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menna\Desktop\"/>
    </mc:Choice>
  </mc:AlternateContent>
  <xr:revisionPtr revIDLastSave="0" documentId="13_ncr:1_{DC922E0E-136B-4CC1-8E95-E0C114C521B8}" xr6:coauthVersionLast="47" xr6:coauthVersionMax="47" xr10:uidLastSave="{00000000-0000-0000-0000-000000000000}"/>
  <bookViews>
    <workbookView xWindow="-108" yWindow="-108" windowWidth="23256" windowHeight="12456" activeTab="3" xr2:uid="{A7D3D57C-4D84-493A-9CA6-98266A0E89CD}"/>
  </bookViews>
  <sheets>
    <sheet name="Info" sheetId="6" r:id="rId1"/>
    <sheet name="Data" sheetId="1" r:id="rId2"/>
    <sheet name="Code" sheetId="7" r:id="rId3"/>
    <sheet name="Sheet1" sheetId="8" r:id="rId4"/>
    <sheet name="Menna" sheetId="9" r:id="rId5"/>
    <sheet name="Dash" sheetId="10" r:id="rId6"/>
  </sheets>
  <externalReferences>
    <externalReference r:id="rId7"/>
  </externalReferences>
  <definedNames>
    <definedName name="_xlchart.v2.0" hidden="1">Sheet1!$C$16:$C$20</definedName>
    <definedName name="_xlchart.v2.1" hidden="1">Sheet1!$D$15</definedName>
    <definedName name="_xlchart.v2.2" hidden="1">Sheet1!$D$16:$D$20</definedName>
    <definedName name="GRADES">[1]Sheet1!$H$18:$I$25</definedName>
    <definedName name="GRADES2">[1]Sheet1!#REF!</definedName>
    <definedName name="Order_Month">[1]Orders!#REF!</definedName>
    <definedName name="Order_No">[1]Orders!$A$6:$A$1044</definedName>
    <definedName name="Order_Priority">[1]Orders!$J$6:$J$1044</definedName>
    <definedName name="_xlnm.Print_Area" localSheetId="0">Info!$A$1:$O$17</definedName>
    <definedName name="Ship_Date">[1]Orders!$O$6:$O$1044</definedName>
    <definedName name="Ship_Time">[1]Orders!#REF!</definedName>
    <definedName name="Slicer_Category">#N/A</definedName>
    <definedName name="Slicer_Region">#N/A</definedName>
    <definedName name="Slicer_Segment">#N/A</definedName>
    <definedName name="Slicer_Sub_Category">#N/A</definedName>
  </definedNames>
  <calcPr calcId="191029"/>
  <pivotCaches>
    <pivotCache cacheId="2"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7" i="8" l="1"/>
  <c r="D18" i="8"/>
  <c r="D19" i="8"/>
  <c r="D20" i="8"/>
  <c r="D16" i="8"/>
  <c r="C16" i="8" l="1" a="1"/>
  <c r="C16" i="8" s="1"/>
  <c r="C7" i="8" a="1"/>
  <c r="C7" i="8" s="1"/>
  <c r="D7" i="8" s="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2" i="1"/>
  <c r="D11" i="8" l="1"/>
  <c r="D10" i="8"/>
  <c r="D9"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<sst xmlns="http://schemas.openxmlformats.org/spreadsheetml/2006/main" count="32480" uniqueCount="17958">
  <si>
    <t>Row ID</t>
  </si>
  <si>
    <t>Ship Mode</t>
  </si>
  <si>
    <t>Segment</t>
  </si>
  <si>
    <t>City</t>
  </si>
  <si>
    <t>State</t>
  </si>
  <si>
    <t>Region</t>
  </si>
  <si>
    <t>Category</t>
  </si>
  <si>
    <t>Sub-Category</t>
  </si>
  <si>
    <t>Product Name</t>
  </si>
  <si>
    <t>Sales</t>
  </si>
  <si>
    <t>Quantity</t>
  </si>
  <si>
    <t>Discount</t>
  </si>
  <si>
    <t>Profit</t>
  </si>
  <si>
    <t>Second Class</t>
  </si>
  <si>
    <t>Consumer</t>
  </si>
  <si>
    <t>Henderson</t>
  </si>
  <si>
    <t>Kentucky</t>
  </si>
  <si>
    <t>South</t>
  </si>
  <si>
    <t>Furniture</t>
  </si>
  <si>
    <t>Bookcases</t>
  </si>
  <si>
    <t>Bush Somerset Collection Bookcase</t>
  </si>
  <si>
    <t>Chairs</t>
  </si>
  <si>
    <t>Hon Deluxe Fabric Upholstered Stacking Chairs, Rounded Back</t>
  </si>
  <si>
    <t>Change data to tabled data &amp; Name it with your first name</t>
  </si>
  <si>
    <t>Corporate</t>
  </si>
  <si>
    <t>Los Angeles</t>
  </si>
  <si>
    <t>California</t>
  </si>
  <si>
    <t>West</t>
  </si>
  <si>
    <t>Office Supplies</t>
  </si>
  <si>
    <t>Labels</t>
  </si>
  <si>
    <t>Self-Adhesive Address Labels for Typewriters by Universal</t>
  </si>
  <si>
    <t>Standard Class</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</si>
  <si>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</si>
  <si>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</si>
  <si>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</si>
  <si>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</si>
  <si>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</si>
  <si>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</si>
  <si>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</si>
  <si>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</si>
  <si>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</si>
  <si>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</si>
  <si>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</si>
  <si>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</si>
  <si>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</si>
  <si>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</si>
  <si>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</si>
  <si>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</si>
  <si>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</si>
  <si>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</si>
  <si>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</si>
  <si>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</si>
  <si>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</si>
  <si>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</si>
  <si>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</si>
  <si>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</si>
  <si>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</si>
  <si>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</si>
  <si>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</si>
  <si>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</si>
  <si>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</si>
  <si>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</si>
  <si>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</si>
  <si>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</si>
  <si>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</si>
  <si>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</si>
  <si>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</si>
  <si>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</si>
  <si>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</si>
  <si>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</si>
  <si>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</si>
  <si>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</si>
  <si>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</si>
  <si>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</si>
  <si>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</si>
  <si>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</si>
  <si>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</si>
  <si>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</si>
  <si>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</si>
  <si>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</si>
  <si>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</si>
  <si>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</si>
  <si>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Orem</t>
  </si>
  <si>
    <t>Wilson Jones Active Use Binders</t>
  </si>
  <si>
    <t>Accessories</t>
  </si>
  <si>
    <t>Imation 8GB Mini TravelDrive USB 2.0 Flash Drive</t>
  </si>
  <si>
    <t>insert chart combine Sum of Quentity by Category</t>
  </si>
  <si>
    <t>Riverside Palais Royal Lawyers Bookcase, Royale Cherry Finish</t>
  </si>
  <si>
    <t>Avery Recycled Flexi-View Covers for Binding Systems</t>
  </si>
  <si>
    <t>Avgerage Profit by region</t>
  </si>
  <si>
    <t>Howard Miller 13-3/4" Diameter Brushed Chrome Round Wall Clock</t>
  </si>
  <si>
    <t>sum of profit by region and segment</t>
  </si>
  <si>
    <t>Envelopes</t>
  </si>
  <si>
    <t>Poly String Tie Envelopes</t>
  </si>
  <si>
    <t>Calculate discount by 5% on profit</t>
  </si>
  <si>
    <t>BOSTON Model 1800 Electric Pencil Sharpeners, Putty/Woodgrain</t>
  </si>
  <si>
    <t>Count profit by category and sub category &amp; segment</t>
  </si>
  <si>
    <t>Acco Pressboard Covers with Storage Hooks, 14 7/8" x 11", Executive Red</t>
  </si>
  <si>
    <t>insert slicer for each piviot</t>
  </si>
  <si>
    <t>Lumber Crayons</t>
  </si>
  <si>
    <t>insert piviot chart for all piviots and link them together</t>
  </si>
  <si>
    <t>Houston</t>
  </si>
  <si>
    <t>Easy-staple paper</t>
  </si>
  <si>
    <t>First Class</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</si>
  <si>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</si>
  <si>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</si>
  <si>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</si>
  <si>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</si>
  <si>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</si>
  <si>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</si>
  <si>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</si>
  <si>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</si>
  <si>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</si>
  <si>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</si>
  <si>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</si>
  <si>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</si>
  <si>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</si>
  <si>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</si>
  <si>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</si>
  <si>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</si>
  <si>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</si>
  <si>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</si>
  <si>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</si>
  <si>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</si>
  <si>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</si>
  <si>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</si>
  <si>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</si>
  <si>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</si>
  <si>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</si>
  <si>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</si>
  <si>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</si>
  <si>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</si>
  <si>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</si>
  <si>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</si>
  <si>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</si>
  <si>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</si>
  <si>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</si>
  <si>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</si>
  <si>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</si>
  <si>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</si>
  <si>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</si>
  <si>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</si>
  <si>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</si>
  <si>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</si>
  <si>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</si>
  <si>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</si>
  <si>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</si>
  <si>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</si>
  <si>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</si>
  <si>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</si>
  <si>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</si>
  <si>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</si>
  <si>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</si>
  <si>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</si>
  <si>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</si>
  <si>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</si>
  <si>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</si>
  <si>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</si>
  <si>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</si>
  <si>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</si>
  <si>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</si>
  <si>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</si>
  <si>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</si>
  <si>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</si>
  <si>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</si>
  <si>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</si>
  <si>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</si>
  <si>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</si>
  <si>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</si>
  <si>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</si>
  <si>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</si>
  <si>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</si>
  <si>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</si>
  <si>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</si>
  <si>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</si>
  <si>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</si>
  <si>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</si>
  <si>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</si>
  <si>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</si>
  <si>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</si>
  <si>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</si>
  <si>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</si>
  <si>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</si>
  <si>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</si>
  <si>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</si>
  <si>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</si>
  <si>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</si>
  <si>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</si>
  <si>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</si>
  <si>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</si>
  <si>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</si>
  <si>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</si>
  <si>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</si>
  <si>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</si>
  <si>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</si>
  <si>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</si>
  <si>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</si>
  <si>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</si>
  <si>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</si>
  <si>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</si>
  <si>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</si>
  <si>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</si>
  <si>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</si>
  <si>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</si>
  <si>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</si>
  <si>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</si>
  <si>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</si>
  <si>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</si>
  <si>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</si>
  <si>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</si>
  <si>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</si>
  <si>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</si>
  <si>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</si>
  <si>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</si>
  <si>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</si>
  <si>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</si>
  <si>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</si>
  <si>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</si>
  <si>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</si>
  <si>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</si>
  <si>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</si>
  <si>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</si>
  <si>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</si>
  <si>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</si>
  <si>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</si>
  <si>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</si>
  <si>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</si>
  <si>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</si>
  <si>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</si>
  <si>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</si>
  <si>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</si>
  <si>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</si>
  <si>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</si>
  <si>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</si>
  <si>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</si>
  <si>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</si>
  <si>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</si>
  <si>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</si>
  <si>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</si>
  <si>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</si>
  <si>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</si>
  <si>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</si>
  <si>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</si>
  <si>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</si>
  <si>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</si>
  <si>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</si>
  <si>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</si>
  <si>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</si>
  <si>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</si>
  <si>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</si>
  <si>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</si>
  <si>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</si>
  <si>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</si>
  <si>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</si>
  <si>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</si>
  <si>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</si>
  <si>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</si>
  <si>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</si>
  <si>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</si>
  <si>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</si>
  <si>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</si>
  <si>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</si>
  <si>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</si>
  <si>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</si>
  <si>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</si>
  <si>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</si>
  <si>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</si>
  <si>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</si>
  <si>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</si>
  <si>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</si>
  <si>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</si>
  <si>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</si>
  <si>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</si>
  <si>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</si>
  <si>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</si>
  <si>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</si>
  <si>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</si>
  <si>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</si>
  <si>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</si>
  <si>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</si>
  <si>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</si>
  <si>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</si>
  <si>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</si>
  <si>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</si>
  <si>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</si>
  <si>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</si>
  <si>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</si>
  <si>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</si>
  <si>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</si>
  <si>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</si>
  <si>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</si>
  <si>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</si>
  <si>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</si>
  <si>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</si>
  <si>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</si>
  <si>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</si>
  <si>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</si>
  <si>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</si>
  <si>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</si>
  <si>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</si>
  <si>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</si>
  <si>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</si>
  <si>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</si>
  <si>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</si>
  <si>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</si>
  <si>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</si>
  <si>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</si>
  <si>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</si>
  <si>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</si>
  <si>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</si>
  <si>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</si>
  <si>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</si>
  <si>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</si>
  <si>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</si>
  <si>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</si>
  <si>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</si>
  <si>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</si>
  <si>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</si>
  <si>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</si>
  <si>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</si>
  <si>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</si>
  <si>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</si>
  <si>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</si>
  <si>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</si>
  <si>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</si>
  <si>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</si>
  <si>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</si>
  <si>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</si>
  <si>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</si>
  <si>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</si>
  <si>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</si>
  <si>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</si>
  <si>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</si>
  <si>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</si>
  <si>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</si>
  <si>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</si>
  <si>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</si>
  <si>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</si>
  <si>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</si>
  <si>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</si>
  <si>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</si>
  <si>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</si>
  <si>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</si>
  <si>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</si>
  <si>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</si>
  <si>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</si>
  <si>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</si>
  <si>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</si>
  <si>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</si>
  <si>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</si>
  <si>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</si>
  <si>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</si>
  <si>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</si>
  <si>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</si>
  <si>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</si>
  <si>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</si>
  <si>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</si>
  <si>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</si>
  <si>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</si>
  <si>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</si>
  <si>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</si>
  <si>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</si>
  <si>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</si>
  <si>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</si>
  <si>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</si>
  <si>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</si>
  <si>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</si>
  <si>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</si>
  <si>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</si>
  <si>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</si>
  <si>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</si>
  <si>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</si>
  <si>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</si>
  <si>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</si>
  <si>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</si>
  <si>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</si>
  <si>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</si>
  <si>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</si>
  <si>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</si>
  <si>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</si>
  <si>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</si>
  <si>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</si>
  <si>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</si>
  <si>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</si>
  <si>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</si>
  <si>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</si>
  <si>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</si>
  <si>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</si>
  <si>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</si>
  <si>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</si>
  <si>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</si>
  <si>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</si>
  <si>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</si>
  <si>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</si>
  <si>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</si>
  <si>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</si>
  <si>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</si>
  <si>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</si>
  <si>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</si>
  <si>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</si>
  <si>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</si>
  <si>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</si>
  <si>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</si>
  <si>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</si>
  <si>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</si>
  <si>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</si>
  <si>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</si>
  <si>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</si>
  <si>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</si>
  <si>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</si>
  <si>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</si>
  <si>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</si>
  <si>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</si>
  <si>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</si>
  <si>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</si>
  <si>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</si>
  <si>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</si>
  <si>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</si>
  <si>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</si>
  <si>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</si>
  <si>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</si>
  <si>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</si>
  <si>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</si>
  <si>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</si>
  <si>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</si>
  <si>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</si>
  <si>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</si>
  <si>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</si>
  <si>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</si>
  <si>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</si>
  <si>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</si>
  <si>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</si>
  <si>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</si>
  <si>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</si>
  <si>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</si>
  <si>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</si>
  <si>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</si>
  <si>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</si>
  <si>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</si>
  <si>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</si>
  <si>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</si>
  <si>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</si>
  <si>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</si>
  <si>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</si>
  <si>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</si>
  <si>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</si>
  <si>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</si>
  <si>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</si>
  <si>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</si>
  <si>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</si>
  <si>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</si>
  <si>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</si>
  <si>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</si>
  <si>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</si>
  <si>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</si>
  <si>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</si>
  <si>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</si>
  <si>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</si>
  <si>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</si>
  <si>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</si>
  <si>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</si>
  <si>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</si>
  <si>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</si>
  <si>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</si>
  <si>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</si>
  <si>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</si>
  <si>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</si>
  <si>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</si>
  <si>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</si>
  <si>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</si>
  <si>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</si>
  <si>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</si>
  <si>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</si>
  <si>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</si>
  <si>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</si>
  <si>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</si>
  <si>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</si>
  <si>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</si>
  <si>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</si>
  <si>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</si>
  <si>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</si>
  <si>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</si>
  <si>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</si>
  <si>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</si>
  <si>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</si>
  <si>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</si>
  <si>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</si>
  <si>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</si>
  <si>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</si>
  <si>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</si>
  <si>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</si>
  <si>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</si>
  <si>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</si>
  <si>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</si>
  <si>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</si>
  <si>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</si>
  <si>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</si>
  <si>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</si>
  <si>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</si>
  <si>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</si>
  <si>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</si>
  <si>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Same Day</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</si>
  <si>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</si>
  <si>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</si>
  <si>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</si>
  <si>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</si>
  <si>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</si>
  <si>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</si>
  <si>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</si>
  <si>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</si>
  <si>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</si>
  <si>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</si>
  <si>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</si>
  <si>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</si>
  <si>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</si>
  <si>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</si>
  <si>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</si>
  <si>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</si>
  <si>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</si>
  <si>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</si>
  <si>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</si>
  <si>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</si>
  <si>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</si>
  <si>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</si>
  <si>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</si>
  <si>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</si>
  <si>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</si>
  <si>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</si>
  <si>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</si>
  <si>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</si>
  <si>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</si>
  <si>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</si>
  <si>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</si>
  <si>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</si>
  <si>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</si>
  <si>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</si>
  <si>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</si>
  <si>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</si>
  <si>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</si>
  <si>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</si>
  <si>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</si>
  <si>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</si>
  <si>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</si>
  <si>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</si>
  <si>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</si>
  <si>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</si>
  <si>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</si>
  <si>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</si>
  <si>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</si>
  <si>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</si>
  <si>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</si>
  <si>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</si>
  <si>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</si>
  <si>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</si>
  <si>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</si>
  <si>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</si>
  <si>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</si>
  <si>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</si>
  <si>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</si>
  <si>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</si>
  <si>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</si>
  <si>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</si>
  <si>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</si>
  <si>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</si>
  <si>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</si>
  <si>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</si>
  <si>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</si>
  <si>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</si>
  <si>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</si>
  <si>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</si>
  <si>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</si>
  <si>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</si>
  <si>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</si>
  <si>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</si>
  <si>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</si>
  <si>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</si>
  <si>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</si>
  <si>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</si>
  <si>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</si>
  <si>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</si>
  <si>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</si>
  <si>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</si>
  <si>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</si>
  <si>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</si>
  <si>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</si>
  <si>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</si>
  <si>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</si>
  <si>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</si>
  <si>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</si>
  <si>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</si>
  <si>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</si>
  <si>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</si>
  <si>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</si>
  <si>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</si>
  <si>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</si>
  <si>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</si>
  <si>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</si>
  <si>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</si>
  <si>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</si>
  <si>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</si>
  <si>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</si>
  <si>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</si>
  <si>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</si>
  <si>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</si>
  <si>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</si>
  <si>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</si>
  <si>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</si>
  <si>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</si>
  <si>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</si>
  <si>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</si>
  <si>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</si>
  <si>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</si>
  <si>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</si>
  <si>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</si>
  <si>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</si>
  <si>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</si>
  <si>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</si>
  <si>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</si>
  <si>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</si>
  <si>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</si>
  <si>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</si>
  <si>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</si>
  <si>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</si>
  <si>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</si>
  <si>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</si>
  <si>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</si>
  <si>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</si>
  <si>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</si>
  <si>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</si>
  <si>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</si>
  <si>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</si>
  <si>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</si>
  <si>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</si>
  <si>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</si>
  <si>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</si>
  <si>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</si>
  <si>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</si>
  <si>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</si>
  <si>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</si>
  <si>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</si>
  <si>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</si>
  <si>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</si>
  <si>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</si>
  <si>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</si>
  <si>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</si>
  <si>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</si>
  <si>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</si>
  <si>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</si>
  <si>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</si>
  <si>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</si>
  <si>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</si>
  <si>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</si>
  <si>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</si>
  <si>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</si>
  <si>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</si>
  <si>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</si>
  <si>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</si>
  <si>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</si>
  <si>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</si>
  <si>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</si>
  <si>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</si>
  <si>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</si>
  <si>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</si>
  <si>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</si>
  <si>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</si>
  <si>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</si>
  <si>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</si>
  <si>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</si>
  <si>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</si>
  <si>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</si>
  <si>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</si>
  <si>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</si>
  <si>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</si>
  <si>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</si>
  <si>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</si>
  <si>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</si>
  <si>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</si>
  <si>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</si>
  <si>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</si>
  <si>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</si>
  <si>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</si>
  <si>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</si>
  <si>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</si>
  <si>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</si>
  <si>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</si>
  <si>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</si>
  <si>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</si>
  <si>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</si>
  <si>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</si>
  <si>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</si>
  <si>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</si>
  <si>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</si>
  <si>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</si>
  <si>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</si>
  <si>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</si>
  <si>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</si>
  <si>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</si>
  <si>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</si>
  <si>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</si>
  <si>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</si>
  <si>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</si>
  <si>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</si>
  <si>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</si>
  <si>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</si>
  <si>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</si>
  <si>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</si>
  <si>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</si>
  <si>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</si>
  <si>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</si>
  <si>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</si>
  <si>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</si>
  <si>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</si>
  <si>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</si>
  <si>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</si>
  <si>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</si>
  <si>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</si>
  <si>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</si>
  <si>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</si>
  <si>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</si>
  <si>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</si>
  <si>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</si>
  <si>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</si>
  <si>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</si>
  <si>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</si>
  <si>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</si>
  <si>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</si>
  <si>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</si>
  <si>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</si>
  <si>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</si>
  <si>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</si>
  <si>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</si>
  <si>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</si>
  <si>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</si>
  <si>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</si>
  <si>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</si>
  <si>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</si>
  <si>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</si>
  <si>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</si>
  <si>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</si>
  <si>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</si>
  <si>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</si>
  <si>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</si>
  <si>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</si>
  <si>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</si>
  <si>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</si>
  <si>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</si>
  <si>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</si>
  <si>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</si>
  <si>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</si>
  <si>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</si>
  <si>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</si>
  <si>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</si>
  <si>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</si>
  <si>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</si>
  <si>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</si>
  <si>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</si>
  <si>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</si>
  <si>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</si>
  <si>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</si>
  <si>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</si>
  <si>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</si>
  <si>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</si>
  <si>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</si>
  <si>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</si>
  <si>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</si>
  <si>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</si>
  <si>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</si>
  <si>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</si>
  <si>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</si>
  <si>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</si>
  <si>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</si>
  <si>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</si>
  <si>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</si>
  <si>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</si>
  <si>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</si>
  <si>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</si>
  <si>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</si>
  <si>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</si>
  <si>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</si>
  <si>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</si>
  <si>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</si>
  <si>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</si>
  <si>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</si>
  <si>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</si>
  <si>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</si>
  <si>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</si>
  <si>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</si>
  <si>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</si>
  <si>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</si>
  <si>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</si>
  <si>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</si>
  <si>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</si>
  <si>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</si>
  <si>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</si>
  <si>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</si>
  <si>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</si>
  <si>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</si>
  <si>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</si>
  <si>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</si>
  <si>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</si>
  <si>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</si>
  <si>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</si>
  <si>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</si>
  <si>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</si>
  <si>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</si>
  <si>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</si>
  <si>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</si>
  <si>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</si>
  <si>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</si>
  <si>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</si>
  <si>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</si>
  <si>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</si>
  <si>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</si>
  <si>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</si>
  <si>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</si>
  <si>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</si>
  <si>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</si>
  <si>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</si>
  <si>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</si>
  <si>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</si>
  <si>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</si>
  <si>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</si>
  <si>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</si>
  <si>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</si>
  <si>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</si>
  <si>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</si>
  <si>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</si>
  <si>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</si>
  <si>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</si>
  <si>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</si>
  <si>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</si>
  <si>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</si>
  <si>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</si>
  <si>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</si>
  <si>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</si>
  <si>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</si>
  <si>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</si>
  <si>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</si>
  <si>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</si>
  <si>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</si>
  <si>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</si>
  <si>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</si>
  <si>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</si>
  <si>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</si>
  <si>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</si>
  <si>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</si>
  <si>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</si>
  <si>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</si>
  <si>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</si>
  <si>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</si>
  <si>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</si>
  <si>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</si>
  <si>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</si>
  <si>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</si>
  <si>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</si>
  <si>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</si>
  <si>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</si>
  <si>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</si>
  <si>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</si>
  <si>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</si>
  <si>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</si>
  <si>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</si>
  <si>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</si>
  <si>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</si>
  <si>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</si>
  <si>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</si>
  <si>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</si>
  <si>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</si>
  <si>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</si>
  <si>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</si>
  <si>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</si>
  <si>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</si>
  <si>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</si>
  <si>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</si>
  <si>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</si>
  <si>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</si>
  <si>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</si>
  <si>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</si>
  <si>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</si>
  <si>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</si>
  <si>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</si>
  <si>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</si>
  <si>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</si>
  <si>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</si>
  <si>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</si>
  <si>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</si>
  <si>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</si>
  <si>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</si>
  <si>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</si>
  <si>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</si>
  <si>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</si>
  <si>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</si>
  <si>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</si>
  <si>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</si>
  <si>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</si>
  <si>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</si>
  <si>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</si>
  <si>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</si>
  <si>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</si>
  <si>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</si>
  <si>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</si>
  <si>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</si>
  <si>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</si>
  <si>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</si>
  <si>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</si>
  <si>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</si>
  <si>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</si>
  <si>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</si>
  <si>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</si>
  <si>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</si>
  <si>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</si>
  <si>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</si>
  <si>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</si>
  <si>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</si>
  <si>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</si>
  <si>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</si>
  <si>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</si>
  <si>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</si>
  <si>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</si>
  <si>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</si>
  <si>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</si>
  <si>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</si>
  <si>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</si>
  <si>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</si>
  <si>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</si>
  <si>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</si>
  <si>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</si>
  <si>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</si>
  <si>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</si>
  <si>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</si>
  <si>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</si>
  <si>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</si>
  <si>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</si>
  <si>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</si>
  <si>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</si>
  <si>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</si>
  <si>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</si>
  <si>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</si>
  <si>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</si>
  <si>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</si>
  <si>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</si>
  <si>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</si>
  <si>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</si>
  <si>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</si>
  <si>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</si>
  <si>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</si>
  <si>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</si>
  <si>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</si>
  <si>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</si>
  <si>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</si>
  <si>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</si>
  <si>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</si>
  <si>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</si>
  <si>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</si>
  <si>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</si>
  <si>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</si>
  <si>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</si>
  <si>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</si>
  <si>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</si>
  <si>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</si>
  <si>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</si>
  <si>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</si>
  <si>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</si>
  <si>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</si>
  <si>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</si>
  <si>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</si>
  <si>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</si>
  <si>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</si>
  <si>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</si>
  <si>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</si>
  <si>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</si>
  <si>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</si>
  <si>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</si>
  <si>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</si>
  <si>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</si>
  <si>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</si>
  <si>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</si>
  <si>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</si>
  <si>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</si>
  <si>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</si>
  <si>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</si>
  <si>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</si>
  <si>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</si>
  <si>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</si>
  <si>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</si>
  <si>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</si>
  <si>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</si>
  <si>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</si>
  <si>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</si>
  <si>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</si>
  <si>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</si>
  <si>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</si>
  <si>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</si>
  <si>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</si>
  <si>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</si>
  <si>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</si>
  <si>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</si>
  <si>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</si>
  <si>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</si>
  <si>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</si>
  <si>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</si>
  <si>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</si>
  <si>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</si>
  <si>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</si>
  <si>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</si>
  <si>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</si>
  <si>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</si>
  <si>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</si>
  <si>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</si>
  <si>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</si>
  <si>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</si>
  <si>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</si>
  <si>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</si>
  <si>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</si>
  <si>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</si>
  <si>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</si>
  <si>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</si>
  <si>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</si>
  <si>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</si>
  <si>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</si>
  <si>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</si>
  <si>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</si>
  <si>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</si>
  <si>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</si>
  <si>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</si>
  <si>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</si>
  <si>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</si>
  <si>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</si>
  <si>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</si>
  <si>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</si>
  <si>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</si>
  <si>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</si>
  <si>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</si>
  <si>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</si>
  <si>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</si>
  <si>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</si>
  <si>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</si>
  <si>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</si>
  <si>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</si>
  <si>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</si>
  <si>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</si>
  <si>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</si>
  <si>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</si>
  <si>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</si>
  <si>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</si>
  <si>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</si>
  <si>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</si>
  <si>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</si>
  <si>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</si>
  <si>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</si>
  <si>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</si>
  <si>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</si>
  <si>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</si>
  <si>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</si>
  <si>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</si>
  <si>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</si>
  <si>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</si>
  <si>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</si>
  <si>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</si>
  <si>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</si>
  <si>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</si>
  <si>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</si>
  <si>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</si>
  <si>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</si>
  <si>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</si>
  <si>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</si>
  <si>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</si>
  <si>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</si>
  <si>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</si>
  <si>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</si>
  <si>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</si>
  <si>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</si>
  <si>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</si>
  <si>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</si>
  <si>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</si>
  <si>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</si>
  <si>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</si>
  <si>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</si>
  <si>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</si>
  <si>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</si>
  <si>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</si>
  <si>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</si>
  <si>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</si>
  <si>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</si>
  <si>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</si>
  <si>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</si>
  <si>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</si>
  <si>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</si>
  <si>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</si>
  <si>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</si>
  <si>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</si>
  <si>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</si>
  <si>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</si>
  <si>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</si>
  <si>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</si>
  <si>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</si>
  <si>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</si>
  <si>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</si>
  <si>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</si>
  <si>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</si>
  <si>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</si>
  <si>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</si>
  <si>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</si>
  <si>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</si>
  <si>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</si>
  <si>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</si>
  <si>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</si>
  <si>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</si>
  <si>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</si>
  <si>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</si>
  <si>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</si>
  <si>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</si>
  <si>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</si>
  <si>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</si>
  <si>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</si>
  <si>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</si>
  <si>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</si>
  <si>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</si>
  <si>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</si>
  <si>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</si>
  <si>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</si>
  <si>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</si>
  <si>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</si>
  <si>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</si>
  <si>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</si>
  <si>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</si>
  <si>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</si>
  <si>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</si>
  <si>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</si>
  <si>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</si>
  <si>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</si>
  <si>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</si>
  <si>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</si>
  <si>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</si>
  <si>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</si>
  <si>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</si>
  <si>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</si>
  <si>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</si>
  <si>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</si>
  <si>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</si>
  <si>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</si>
  <si>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</si>
  <si>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</si>
  <si>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</si>
  <si>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</si>
  <si>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</si>
  <si>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</si>
  <si>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</si>
  <si>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</si>
  <si>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</si>
  <si>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</si>
  <si>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</si>
  <si>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</si>
  <si>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</si>
  <si>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</si>
  <si>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</si>
  <si>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</si>
  <si>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</si>
  <si>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</si>
  <si>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</si>
  <si>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</si>
  <si>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</si>
  <si>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</si>
  <si>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</si>
  <si>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</si>
  <si>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</si>
  <si>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</si>
  <si>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</si>
  <si>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</si>
  <si>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</si>
  <si>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</si>
  <si>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</si>
  <si>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</si>
  <si>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</si>
  <si>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</si>
  <si>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</si>
  <si>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</si>
  <si>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</si>
  <si>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</si>
  <si>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</si>
  <si>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</si>
  <si>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</si>
  <si>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</si>
  <si>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</si>
  <si>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</si>
  <si>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</si>
  <si>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</si>
  <si>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</si>
  <si>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</si>
  <si>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</si>
  <si>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</si>
  <si>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</si>
  <si>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</si>
  <si>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</si>
  <si>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</si>
  <si>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</si>
  <si>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</si>
  <si>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</si>
  <si>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</si>
  <si>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</si>
  <si>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</si>
  <si>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</si>
  <si>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</si>
  <si>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</si>
  <si>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</si>
  <si>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</si>
  <si>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</si>
  <si>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</si>
  <si>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</si>
  <si>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</si>
  <si>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</si>
  <si>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</si>
  <si>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</si>
  <si>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</si>
  <si>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</si>
  <si>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</si>
  <si>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</si>
  <si>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</si>
  <si>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</si>
  <si>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</si>
  <si>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</si>
  <si>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</si>
  <si>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</si>
  <si>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</si>
  <si>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</si>
  <si>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</si>
  <si>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</si>
  <si>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</si>
  <si>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</si>
  <si>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</si>
  <si>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</si>
  <si>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</si>
  <si>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</si>
  <si>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</si>
  <si>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</si>
  <si>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</si>
  <si>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</si>
  <si>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</si>
  <si>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</si>
  <si>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</si>
  <si>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</si>
  <si>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</si>
  <si>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</si>
  <si>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</si>
  <si>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</si>
  <si>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</si>
  <si>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</si>
  <si>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</si>
  <si>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</si>
  <si>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</si>
  <si>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</si>
  <si>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</si>
  <si>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</si>
  <si>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</si>
  <si>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</si>
  <si>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</si>
  <si>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</si>
  <si>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</si>
  <si>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</si>
  <si>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</si>
  <si>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</si>
  <si>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</si>
  <si>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</si>
  <si>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</si>
  <si>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</si>
  <si>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</si>
  <si>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</si>
  <si>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</si>
  <si>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</si>
  <si>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</si>
  <si>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</si>
  <si>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</si>
  <si>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</si>
  <si>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</si>
  <si>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</si>
  <si>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</si>
  <si>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</si>
  <si>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</si>
  <si>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</si>
  <si>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</si>
  <si>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</si>
  <si>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</si>
  <si>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</si>
  <si>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</si>
  <si>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</si>
  <si>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</si>
  <si>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</si>
  <si>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</si>
  <si>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</si>
  <si>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</si>
  <si>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</si>
  <si>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</si>
  <si>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</si>
  <si>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</si>
  <si>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</si>
  <si>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</si>
  <si>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</si>
  <si>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</si>
  <si>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</si>
  <si>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</si>
  <si>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</si>
  <si>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</si>
  <si>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</si>
  <si>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</si>
  <si>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</si>
  <si>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</si>
  <si>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</si>
  <si>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</si>
  <si>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</si>
  <si>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</si>
  <si>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</si>
  <si>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</si>
  <si>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</si>
  <si>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</si>
  <si>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</si>
  <si>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</si>
  <si>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</si>
  <si>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</si>
  <si>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</si>
  <si>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</si>
  <si>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</si>
  <si>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</si>
  <si>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</si>
  <si>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</si>
  <si>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</si>
  <si>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</si>
  <si>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</si>
  <si>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</si>
  <si>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</si>
  <si>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</si>
  <si>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</si>
  <si>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</si>
  <si>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</si>
  <si>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</si>
  <si>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</si>
  <si>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</si>
  <si>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</si>
  <si>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</si>
  <si>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</si>
  <si>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</si>
  <si>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</si>
  <si>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</si>
  <si>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</si>
  <si>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</si>
  <si>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</si>
  <si>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</si>
  <si>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</si>
  <si>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</si>
  <si>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</si>
  <si>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</si>
  <si>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</si>
  <si>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</si>
  <si>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</si>
  <si>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</si>
  <si>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</si>
  <si>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</si>
  <si>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</si>
  <si>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</si>
  <si>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</si>
  <si>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</si>
  <si>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</si>
  <si>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</si>
  <si>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</si>
  <si>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</si>
  <si>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</si>
  <si>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</si>
  <si>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</si>
  <si>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</si>
  <si>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</si>
  <si>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</si>
  <si>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</si>
  <si>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</si>
  <si>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</si>
  <si>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</si>
  <si>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</si>
  <si>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</si>
  <si>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</si>
  <si>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</si>
  <si>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</si>
  <si>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</si>
  <si>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</si>
  <si>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</si>
  <si>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</si>
  <si>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</si>
  <si>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</si>
  <si>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</si>
  <si>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</si>
  <si>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</si>
  <si>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</si>
  <si>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</si>
  <si>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</si>
  <si>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</si>
  <si>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</si>
  <si>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</si>
  <si>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</si>
  <si>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</si>
  <si>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</si>
  <si>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</si>
  <si>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</si>
  <si>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</si>
  <si>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</si>
  <si>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</si>
  <si>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</si>
  <si>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</si>
  <si>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</si>
  <si>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</si>
  <si>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</si>
  <si>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</si>
  <si>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</si>
  <si>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</si>
  <si>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</si>
  <si>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</si>
  <si>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</si>
  <si>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</si>
  <si>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</si>
  <si>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</si>
  <si>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</si>
  <si>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</si>
  <si>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</si>
  <si>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</si>
  <si>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</si>
  <si>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</si>
  <si>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</si>
  <si>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</si>
  <si>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</si>
  <si>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</si>
  <si>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</si>
  <si>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</si>
  <si>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</si>
  <si>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</si>
  <si>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</si>
  <si>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</si>
  <si>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</si>
  <si>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</si>
  <si>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</si>
  <si>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</si>
  <si>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</si>
  <si>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</si>
  <si>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</si>
  <si>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</si>
  <si>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</si>
  <si>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</si>
  <si>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</si>
  <si>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</si>
  <si>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</si>
  <si>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</si>
  <si>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</si>
  <si>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</si>
  <si>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</si>
  <si>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</si>
  <si>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</si>
  <si>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</si>
  <si>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</si>
  <si>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</si>
  <si>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</si>
  <si>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</si>
  <si>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</si>
  <si>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</si>
  <si>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</si>
  <si>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</si>
  <si>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</si>
  <si>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</si>
  <si>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</si>
  <si>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</si>
  <si>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</si>
  <si>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</si>
  <si>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</si>
  <si>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</si>
  <si>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</si>
  <si>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</si>
  <si>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</si>
  <si>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</si>
  <si>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</si>
  <si>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</si>
  <si>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</si>
  <si>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</si>
  <si>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</si>
  <si>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</si>
  <si>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</si>
  <si>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</si>
  <si>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</si>
  <si>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</si>
  <si>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</si>
  <si>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</si>
  <si>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</si>
  <si>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</si>
  <si>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</si>
  <si>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</si>
  <si>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</si>
  <si>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</si>
  <si>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</si>
  <si>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</si>
  <si>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</si>
  <si>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</si>
  <si>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</si>
  <si>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</si>
  <si>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</si>
  <si>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</si>
  <si>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</si>
  <si>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</si>
  <si>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</si>
  <si>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</si>
  <si>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</si>
  <si>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</si>
  <si>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</si>
  <si>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</si>
  <si>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</si>
  <si>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</si>
  <si>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</si>
  <si>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</si>
  <si>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</si>
  <si>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</si>
  <si>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</si>
  <si>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</si>
  <si>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</si>
  <si>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</si>
  <si>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</si>
  <si>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</si>
  <si>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</si>
  <si>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</si>
  <si>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</si>
  <si>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</si>
  <si>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</si>
  <si>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</si>
  <si>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</si>
  <si>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</si>
  <si>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</si>
  <si>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</si>
  <si>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</si>
  <si>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</si>
  <si>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</si>
  <si>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</si>
  <si>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</si>
  <si>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</si>
  <si>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</si>
  <si>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</si>
  <si>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</si>
  <si>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</si>
  <si>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</si>
  <si>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</si>
  <si>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</si>
  <si>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</si>
  <si>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</si>
  <si>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</si>
  <si>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</si>
  <si>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</si>
  <si>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</si>
  <si>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</si>
  <si>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</si>
  <si>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</si>
  <si>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</si>
  <si>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</si>
  <si>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</si>
  <si>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</si>
  <si>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</si>
  <si>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</si>
  <si>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</si>
  <si>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</si>
  <si>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</si>
  <si>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</si>
  <si>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</si>
  <si>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</si>
  <si>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</si>
  <si>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</si>
  <si>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</si>
  <si>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</si>
  <si>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t>
  </si>
  <si>
    <t>Based on the given data in Data Sheet plz Find</t>
  </si>
  <si>
    <t>use Piviot Table to Find:</t>
  </si>
  <si>
    <t>Highlight all Negative Values in Profit</t>
  </si>
  <si>
    <t>use code sheet to assign each code to relative data in Category Column</t>
  </si>
  <si>
    <t>Code</t>
  </si>
  <si>
    <t>F-101</t>
  </si>
  <si>
    <t>O-102</t>
  </si>
  <si>
    <t>T-103</t>
  </si>
  <si>
    <t>Highlight all Sub Category = Bookcases ( using Custom Format)</t>
  </si>
  <si>
    <t>insert chart combine Ship Mode with &amp;  Sales</t>
  </si>
  <si>
    <t>Creat Interactive Simple Dshabord</t>
  </si>
  <si>
    <t xml:space="preserve">code to relative data in Category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</si>
  <si>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</si>
  <si>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</si>
  <si>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</si>
  <si>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</si>
  <si>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</si>
  <si>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</si>
  <si>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</si>
  <si>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</si>
  <si>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</si>
  <si>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</si>
  <si>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</si>
  <si>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</si>
  <si>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</si>
  <si>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</si>
  <si>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</si>
  <si>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</si>
  <si>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</si>
  <si>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</si>
  <si>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</si>
  <si>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</si>
  <si>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</si>
  <si>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</si>
  <si>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</si>
  <si>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</si>
  <si>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</si>
  <si>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</si>
  <si>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</si>
  <si>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</si>
  <si>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</si>
  <si>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</si>
  <si>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</si>
  <si>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</si>
  <si>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</si>
  <si>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</si>
  <si>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</si>
  <si>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</si>
  <si>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</si>
  <si>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</si>
  <si>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</si>
  <si>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</si>
  <si>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</si>
  <si>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</si>
  <si>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</si>
  <si>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</si>
  <si>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</si>
  <si>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</si>
  <si>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</si>
  <si>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</si>
  <si>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</si>
  <si>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</si>
  <si>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</si>
  <si>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</si>
  <si>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</si>
  <si>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</si>
  <si>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</si>
  <si>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</si>
  <si>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</si>
  <si>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</si>
  <si>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</si>
  <si>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</si>
  <si>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</si>
  <si>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</si>
  <si>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</si>
  <si>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</si>
  <si>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</si>
  <si>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</si>
  <si>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</si>
  <si>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</si>
  <si>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</si>
  <si>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</si>
  <si>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</si>
  <si>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</si>
  <si>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</si>
  <si>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</si>
  <si>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</si>
  <si>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</si>
  <si>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</si>
  <si>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</si>
  <si>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</si>
  <si>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</si>
  <si>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</si>
  <si>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</si>
  <si>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</si>
  <si>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</si>
  <si>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</si>
  <si>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</si>
  <si>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</si>
  <si>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</si>
  <si>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</si>
  <si>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</si>
  <si>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</si>
  <si>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</si>
  <si>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</si>
  <si>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</si>
  <si>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</si>
  <si>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</si>
  <si>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</si>
  <si>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</si>
  <si>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</si>
  <si>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</si>
  <si>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</si>
  <si>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</si>
  <si>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</si>
  <si>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</si>
  <si>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</si>
  <si>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</si>
  <si>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</si>
  <si>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</si>
  <si>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</si>
  <si>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</si>
  <si>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</si>
  <si>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</si>
  <si>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</si>
  <si>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</si>
  <si>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</si>
  <si>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</si>
  <si>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</si>
  <si>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</si>
  <si>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</si>
  <si>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</si>
  <si>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</si>
  <si>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</si>
  <si>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</si>
  <si>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</si>
  <si>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</si>
  <si>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</si>
  <si>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</si>
  <si>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</si>
  <si>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</si>
  <si>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</si>
  <si>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</si>
  <si>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</si>
  <si>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</si>
  <si>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</si>
  <si>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</si>
  <si>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</si>
  <si>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</si>
  <si>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</si>
  <si>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</si>
  <si>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</si>
  <si>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</si>
  <si>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</si>
  <si>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</si>
  <si>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</si>
  <si>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</si>
  <si>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</si>
  <si>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</si>
  <si>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</si>
  <si>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</si>
  <si>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</si>
  <si>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</si>
  <si>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</si>
  <si>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</si>
  <si>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</si>
  <si>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</si>
  <si>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</si>
  <si>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</si>
  <si>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</si>
  <si>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</si>
  <si>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</si>
  <si>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</si>
  <si>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</si>
  <si>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</si>
  <si>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</si>
  <si>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</si>
  <si>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</si>
  <si>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</si>
  <si>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</si>
  <si>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</si>
  <si>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</si>
  <si>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</si>
  <si>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</si>
  <si>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</si>
  <si>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</si>
  <si>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</si>
  <si>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</si>
  <si>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</si>
  <si>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</si>
  <si>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</si>
  <si>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</si>
  <si>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</si>
  <si>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</si>
  <si>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</si>
  <si>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</si>
  <si>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</si>
  <si>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</si>
  <si>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</si>
  <si>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</si>
  <si>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</si>
  <si>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</si>
  <si>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</si>
  <si>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</si>
  <si>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</si>
  <si>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</si>
  <si>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</si>
  <si>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</si>
  <si>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</si>
  <si>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</si>
  <si>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</si>
  <si>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</si>
  <si>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</si>
  <si>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</si>
  <si>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</si>
  <si>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</si>
  <si>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</si>
  <si>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</si>
  <si>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</si>
  <si>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</si>
  <si>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</si>
  <si>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</si>
  <si>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</si>
  <si>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</si>
  <si>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</si>
  <si>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</si>
  <si>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</si>
  <si>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</si>
  <si>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</si>
  <si>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</si>
  <si>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</si>
  <si>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</si>
  <si>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</si>
  <si>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</si>
  <si>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</si>
  <si>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</si>
  <si>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</si>
  <si>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</si>
  <si>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</si>
  <si>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</si>
  <si>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</si>
  <si>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</si>
  <si>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</si>
  <si>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</si>
  <si>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</si>
  <si>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</si>
  <si>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</si>
  <si>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</si>
  <si>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</si>
  <si>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</si>
  <si>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</si>
  <si>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</si>
  <si>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</si>
  <si>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</si>
  <si>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</si>
  <si>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</si>
  <si>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</si>
  <si>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</si>
  <si>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</si>
  <si>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</si>
  <si>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</si>
  <si>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</si>
  <si>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</si>
  <si>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</si>
  <si>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</si>
  <si>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</si>
  <si>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</si>
  <si>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</si>
  <si>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</si>
  <si>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</si>
  <si>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</si>
  <si>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</si>
  <si>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</si>
  <si>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</si>
  <si>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</si>
  <si>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</si>
  <si>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</si>
  <si>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</si>
  <si>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</si>
  <si>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</si>
  <si>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</si>
  <si>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</si>
  <si>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</si>
  <si>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</si>
  <si>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</si>
  <si>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</si>
  <si>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</si>
  <si>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</si>
  <si>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</si>
  <si>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</si>
  <si>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</si>
  <si>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</si>
  <si>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</si>
  <si>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</si>
  <si>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</si>
  <si>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</si>
  <si>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</si>
  <si>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</si>
  <si>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</si>
  <si>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</si>
  <si>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</si>
  <si>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</si>
  <si>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</si>
  <si>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</si>
  <si>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</si>
  <si>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</si>
  <si>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</si>
  <si>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</si>
  <si>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</si>
  <si>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</si>
  <si>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</si>
  <si>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</si>
  <si>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</si>
  <si>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</si>
  <si>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</si>
  <si>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</si>
  <si>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</si>
  <si>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</si>
  <si>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</si>
  <si>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</si>
  <si>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</si>
  <si>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</si>
  <si>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</si>
  <si>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</si>
  <si>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</si>
  <si>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</si>
  <si>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</si>
  <si>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</si>
  <si>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</si>
  <si>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</si>
  <si>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</si>
  <si>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</si>
  <si>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</si>
  <si>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</si>
  <si>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</si>
  <si>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</si>
  <si>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</si>
  <si>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</si>
  <si>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</si>
  <si>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</si>
  <si>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</si>
  <si>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</si>
  <si>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</si>
  <si>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</si>
  <si>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</si>
  <si>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</si>
  <si>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</si>
  <si>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</si>
  <si>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</si>
  <si>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</si>
  <si>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</si>
  <si>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</si>
  <si>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</si>
  <si>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</si>
  <si>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</si>
  <si>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</si>
  <si>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</si>
  <si>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</si>
  <si>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</si>
  <si>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</si>
  <si>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</si>
  <si>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</si>
  <si>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</si>
  <si>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</si>
  <si>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</si>
  <si>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</si>
  <si>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</si>
  <si>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</si>
  <si>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</si>
  <si>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</si>
  <si>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</si>
  <si>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</si>
  <si>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</si>
  <si>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</si>
  <si>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</si>
  <si>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</si>
  <si>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</si>
  <si>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</si>
  <si>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</si>
  <si>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</si>
  <si>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</si>
  <si>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</si>
  <si>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</si>
  <si>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</si>
  <si>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</si>
  <si>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</si>
  <si>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</si>
  <si>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</si>
  <si>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</si>
  <si>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</si>
  <si>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</si>
  <si>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</si>
  <si>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</si>
  <si>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</si>
  <si>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</si>
  <si>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</si>
  <si>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</si>
  <si>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</si>
  <si>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</si>
  <si>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</si>
  <si>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</si>
  <si>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</si>
  <si>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</si>
  <si>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</si>
  <si>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</si>
  <si>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</si>
  <si>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</si>
  <si>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</si>
  <si>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</si>
  <si>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</si>
  <si>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</si>
  <si>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</si>
  <si>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</si>
  <si>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</si>
  <si>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</si>
  <si>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</si>
  <si>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</si>
  <si>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</si>
  <si>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</si>
  <si>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</si>
  <si>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</si>
  <si>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</si>
  <si>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</si>
  <si>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</si>
  <si>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</si>
  <si>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</si>
  <si>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</si>
  <si>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</si>
  <si>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</si>
  <si>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</si>
  <si>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</si>
  <si>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</si>
  <si>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</si>
  <si>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</si>
  <si>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</si>
  <si>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</si>
  <si>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</si>
  <si>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</si>
  <si>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</si>
  <si>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</si>
  <si>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</si>
  <si>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</si>
  <si>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</si>
  <si>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</si>
  <si>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</si>
  <si>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</si>
  <si>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</si>
  <si>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</si>
  <si>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</si>
  <si>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</si>
  <si>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</si>
  <si>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</si>
  <si>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</si>
  <si>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</si>
  <si>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</si>
  <si>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</si>
  <si>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</si>
  <si>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</si>
  <si>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</si>
  <si>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</si>
  <si>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</si>
  <si>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</si>
  <si>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</si>
  <si>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</si>
  <si>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</si>
  <si>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</si>
  <si>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</si>
  <si>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</si>
  <si>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</si>
  <si>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</si>
  <si>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</si>
  <si>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</si>
  <si>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</si>
  <si>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</si>
  <si>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</si>
  <si>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</si>
  <si>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</si>
  <si>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</si>
  <si>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</si>
  <si>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</si>
  <si>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</si>
  <si>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</si>
  <si>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</si>
  <si>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</si>
  <si>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</si>
  <si>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</si>
  <si>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</si>
  <si>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</si>
  <si>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</si>
  <si>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</si>
  <si>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</si>
  <si>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</si>
  <si>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</si>
  <si>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</si>
  <si>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</si>
  <si>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</si>
  <si>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</si>
  <si>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</si>
  <si>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</si>
  <si>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</si>
  <si>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</si>
  <si>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</si>
  <si>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</si>
  <si>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</si>
  <si>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</si>
  <si>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</si>
  <si>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</si>
  <si>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</si>
  <si>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</si>
  <si>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</si>
  <si>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</si>
  <si>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</si>
  <si>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</si>
  <si>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</si>
  <si>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</si>
  <si>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</si>
  <si>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</si>
  <si>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</si>
  <si>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</si>
  <si>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</si>
  <si>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</si>
  <si>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</si>
  <si>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</si>
  <si>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</si>
  <si>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</si>
  <si>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</si>
  <si>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</si>
  <si>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</si>
  <si>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</si>
  <si>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</si>
  <si>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</si>
  <si>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</si>
  <si>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</si>
  <si>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</si>
  <si>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</si>
  <si>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</si>
  <si>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</si>
  <si>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</si>
  <si>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</si>
  <si>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</si>
  <si>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</si>
  <si>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</si>
  <si>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</si>
  <si>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</si>
  <si>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</si>
  <si>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</si>
  <si>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</si>
  <si>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</si>
  <si>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</si>
  <si>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</si>
  <si>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</si>
  <si>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</si>
  <si>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</si>
  <si>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</si>
  <si>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</si>
  <si>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</si>
  <si>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</si>
  <si>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</si>
  <si>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</si>
  <si>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</si>
  <si>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</si>
  <si>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</si>
  <si>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</si>
  <si>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</si>
  <si>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</si>
  <si>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</si>
  <si>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</si>
  <si>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</si>
  <si>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</si>
  <si>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</si>
  <si>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</si>
  <si>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</si>
  <si>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</si>
  <si>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</si>
  <si>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</si>
  <si>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</si>
  <si>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</si>
  <si>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</si>
  <si>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</si>
  <si>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</si>
  <si>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</si>
  <si>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</si>
  <si>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</si>
  <si>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</si>
  <si>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</si>
  <si>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</si>
  <si>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</si>
  <si>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</si>
  <si>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</si>
  <si>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</si>
  <si>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</si>
  <si>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</si>
  <si>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</si>
  <si>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</si>
  <si>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</si>
  <si>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</si>
  <si>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</si>
  <si>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</si>
  <si>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</si>
  <si>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</si>
  <si>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</si>
  <si>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</si>
  <si>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</si>
  <si>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</si>
  <si>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</si>
  <si>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</si>
  <si>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</si>
  <si>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</si>
  <si>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</si>
  <si>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</si>
  <si>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</si>
  <si>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</si>
  <si>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</si>
  <si>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</si>
  <si>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</si>
  <si>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</si>
  <si>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</si>
  <si>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</si>
  <si>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</si>
  <si>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</si>
  <si>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</si>
  <si>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</si>
  <si>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</si>
  <si>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</si>
  <si>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</si>
  <si>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</si>
  <si>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</si>
  <si>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</si>
  <si>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</si>
  <si>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</si>
  <si>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</si>
  <si>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</si>
  <si>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</si>
  <si>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</si>
  <si>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</si>
  <si>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</si>
  <si>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</si>
  <si>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</si>
  <si>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</si>
  <si>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</si>
  <si>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</si>
  <si>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</si>
  <si>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</si>
  <si>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</si>
  <si>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</si>
  <si>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</si>
  <si>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</si>
  <si>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</si>
  <si>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</si>
  <si>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</si>
  <si>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</si>
  <si>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</si>
  <si>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</si>
  <si>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</si>
  <si>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</si>
  <si>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</si>
  <si>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</si>
  <si>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</si>
  <si>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</si>
  <si>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</si>
  <si>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</si>
  <si>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</si>
  <si>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</si>
  <si>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</si>
  <si>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</si>
  <si>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</si>
  <si>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</si>
  <si>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</si>
  <si>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</si>
  <si>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</si>
  <si>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</si>
  <si>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</si>
  <si>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</si>
  <si>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</si>
  <si>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</si>
  <si>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</si>
  <si>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</si>
  <si>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</si>
  <si>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</si>
  <si>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</si>
  <si>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</si>
  <si>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</si>
  <si>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</si>
  <si>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</si>
  <si>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</si>
  <si>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</si>
  <si>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</si>
  <si>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</si>
  <si>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</si>
  <si>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</si>
  <si>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</si>
  <si>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</si>
  <si>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</si>
  <si>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</si>
  <si>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</si>
  <si>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</si>
  <si>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</si>
  <si>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</si>
  <si>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</si>
  <si>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</si>
  <si>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</si>
  <si>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</si>
  <si>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</si>
  <si>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</si>
  <si>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</si>
  <si>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</si>
  <si>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</si>
  <si>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</si>
  <si>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</si>
  <si>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</si>
  <si>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</si>
  <si>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</si>
  <si>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</si>
  <si>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</si>
  <si>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</si>
  <si>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</si>
  <si>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</si>
  <si>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</si>
  <si>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</si>
  <si>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</si>
  <si>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</si>
  <si>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</si>
  <si>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</si>
  <si>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</si>
  <si>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</si>
  <si>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</si>
  <si>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</si>
  <si>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</si>
  <si>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</si>
  <si>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</si>
  <si>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</si>
  <si>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</si>
  <si>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</si>
  <si>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</si>
  <si>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</si>
  <si>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</si>
  <si>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</si>
  <si>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</si>
  <si>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</si>
  <si>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</si>
  <si>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</si>
  <si>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</si>
  <si>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</si>
  <si>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</si>
  <si>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</si>
  <si>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</si>
  <si>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</si>
  <si>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</si>
  <si>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</si>
  <si>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</si>
  <si>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</si>
  <si>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</si>
  <si>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</si>
  <si>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</si>
  <si>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</si>
  <si>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</si>
  <si>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</si>
  <si>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</si>
  <si>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</si>
  <si>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</si>
  <si>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</si>
  <si>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</si>
  <si>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</si>
  <si>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</si>
  <si>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</si>
  <si>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</si>
  <si>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</si>
  <si>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</si>
  <si>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</si>
  <si>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</si>
  <si>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</si>
  <si>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</si>
  <si>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</si>
  <si>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</si>
  <si>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</si>
  <si>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</si>
  <si>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</si>
  <si>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</si>
  <si>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</si>
  <si>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</si>
  <si>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</si>
  <si>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</si>
  <si>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</si>
  <si>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</si>
  <si>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</si>
  <si>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</si>
  <si>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</si>
  <si>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</si>
  <si>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</si>
  <si>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</si>
  <si>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</si>
  <si>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</si>
  <si>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</si>
  <si>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</si>
  <si>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</si>
  <si>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</si>
  <si>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</si>
  <si>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</si>
  <si>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</si>
  <si>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</si>
  <si>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</si>
  <si>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</si>
  <si>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</si>
  <si>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</si>
  <si>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</si>
  <si>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</si>
  <si>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</si>
  <si>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</si>
  <si>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</si>
  <si>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</si>
  <si>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</si>
  <si>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</si>
  <si>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</si>
  <si>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</si>
  <si>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</si>
  <si>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</si>
  <si>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</si>
  <si>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</si>
  <si>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</si>
  <si>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</si>
  <si>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</si>
  <si>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</si>
  <si>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</si>
  <si>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</si>
  <si>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</si>
  <si>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</si>
  <si>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</si>
  <si>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</si>
  <si>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</si>
  <si>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</si>
  <si>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</si>
  <si>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</si>
  <si>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</si>
  <si>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</si>
  <si>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</si>
  <si>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</si>
  <si>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</si>
  <si>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</si>
  <si>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</si>
  <si>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</si>
  <si>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</si>
  <si>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</si>
  <si>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</si>
  <si>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</si>
  <si>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</si>
  <si>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</si>
  <si>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</si>
  <si>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</si>
  <si>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</si>
  <si>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</si>
  <si>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</si>
  <si>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</si>
  <si>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</si>
  <si>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</si>
  <si>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</si>
  <si>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</si>
  <si>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</si>
  <si>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</si>
  <si>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</si>
  <si>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</si>
  <si>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</si>
  <si>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</si>
  <si>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</si>
  <si>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</si>
  <si>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</si>
  <si>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</si>
  <si>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</si>
  <si>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</si>
  <si>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</si>
  <si>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</si>
  <si>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</si>
  <si>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</si>
  <si>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</si>
  <si>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</si>
  <si>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</si>
  <si>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</si>
  <si>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</si>
  <si>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</si>
  <si>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</si>
  <si>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</si>
  <si>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</si>
  <si>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</si>
  <si>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</si>
  <si>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</si>
  <si>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</si>
  <si>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</si>
  <si>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</si>
  <si>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</si>
  <si>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</si>
  <si>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</si>
  <si>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</si>
  <si>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</si>
  <si>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</si>
  <si>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</si>
  <si>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</si>
  <si>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</si>
  <si>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</si>
  <si>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</si>
  <si>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</si>
  <si>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</si>
  <si>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</si>
  <si>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</si>
  <si>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</si>
  <si>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</si>
  <si>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</si>
  <si>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</si>
  <si>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</si>
  <si>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</si>
  <si>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</si>
  <si>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</si>
  <si>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</si>
  <si>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</si>
  <si>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</si>
  <si>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</si>
  <si>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</si>
  <si>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</si>
  <si>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</si>
  <si>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</si>
  <si>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</si>
  <si>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</si>
  <si>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</si>
  <si>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</si>
  <si>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</si>
  <si>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</si>
  <si>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</si>
  <si>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</si>
  <si>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</si>
  <si>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</si>
  <si>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</si>
  <si>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</si>
  <si>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</si>
  <si>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</si>
  <si>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</si>
  <si>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</si>
  <si>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</si>
  <si>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</si>
  <si>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</si>
  <si>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</si>
  <si>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</si>
  <si>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</si>
  <si>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</si>
  <si>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</si>
  <si>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</si>
  <si>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</si>
  <si>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</si>
  <si>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</si>
  <si>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</si>
  <si>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</si>
  <si>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</si>
  <si>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</si>
  <si>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</si>
  <si>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</si>
  <si>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</si>
  <si>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</si>
  <si>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</si>
  <si>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</si>
  <si>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</si>
  <si>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</si>
  <si>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</si>
  <si>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</si>
  <si>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</si>
  <si>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</si>
  <si>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</si>
  <si>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</si>
  <si>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</si>
  <si>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</si>
  <si>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</si>
  <si>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</si>
  <si>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</si>
  <si>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</si>
  <si>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</si>
  <si>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</si>
  <si>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</si>
  <si>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</si>
  <si>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</si>
  <si>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</si>
  <si>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</si>
  <si>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</si>
  <si>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</si>
  <si>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</si>
  <si>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</si>
  <si>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</si>
  <si>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</si>
  <si>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</si>
  <si>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</si>
  <si>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</si>
  <si>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</si>
  <si>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</si>
  <si>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</si>
  <si>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</si>
  <si>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</si>
  <si>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</si>
  <si>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</si>
  <si>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</si>
  <si>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</si>
  <si>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</si>
  <si>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</si>
  <si>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</si>
  <si>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</si>
  <si>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</si>
  <si>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</si>
  <si>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</si>
  <si>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</si>
  <si>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</si>
  <si>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</si>
  <si>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</si>
  <si>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</si>
  <si>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</si>
  <si>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</si>
  <si>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</si>
  <si>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</si>
  <si>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</si>
  <si>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</si>
  <si>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</si>
  <si>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</si>
  <si>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</si>
  <si>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</si>
  <si>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</si>
  <si>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</si>
  <si>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</si>
  <si>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</si>
  <si>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</si>
  <si>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</si>
  <si>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</si>
  <si>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</si>
  <si>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</si>
  <si>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</si>
  <si>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</si>
  <si>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</si>
  <si>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</si>
  <si>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</si>
  <si>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</si>
  <si>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</si>
  <si>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</si>
  <si>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</si>
  <si>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</si>
  <si>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</si>
  <si>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</si>
  <si>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</si>
  <si>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</si>
  <si>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</si>
  <si>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</si>
  <si>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</si>
  <si>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</si>
  <si>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</si>
  <si>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</si>
  <si>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</si>
  <si>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</si>
  <si>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</si>
  <si>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</si>
  <si>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</si>
  <si>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</si>
  <si>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</si>
  <si>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</si>
  <si>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</si>
  <si>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</si>
  <si>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</si>
  <si>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</si>
  <si>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</si>
  <si>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</si>
  <si>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</si>
  <si>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</si>
  <si>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</si>
  <si>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</si>
  <si>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</si>
  <si>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</si>
  <si>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</si>
  <si>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</si>
  <si>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</si>
  <si>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</si>
  <si>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</si>
  <si>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</si>
  <si>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</si>
  <si>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</si>
  <si>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</si>
  <si>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</si>
  <si>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</si>
  <si>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</si>
  <si>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</si>
  <si>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</si>
  <si>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</si>
  <si>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</si>
  <si>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</si>
  <si>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</si>
  <si>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</si>
  <si>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</si>
  <si>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</si>
  <si>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</si>
  <si>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</si>
  <si>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</si>
  <si>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</si>
  <si>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</si>
  <si>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</si>
  <si>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</si>
  <si>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</si>
  <si>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</si>
  <si>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</si>
  <si>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</si>
  <si>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</si>
  <si>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</si>
  <si>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</si>
  <si>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</si>
  <si>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</si>
  <si>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</si>
  <si>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</si>
  <si>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</si>
  <si>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</si>
  <si>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</si>
  <si>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</si>
  <si>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</si>
  <si>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</si>
  <si>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</si>
  <si>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</si>
  <si>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</si>
  <si>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</si>
  <si>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</si>
  <si>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</si>
  <si>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</si>
  <si>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</si>
  <si>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</si>
  <si>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</si>
  <si>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</si>
  <si>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</si>
  <si>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</si>
  <si>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</si>
  <si>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</si>
  <si>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</si>
  <si>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</si>
  <si>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</si>
  <si>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</si>
  <si>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</si>
  <si>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</si>
  <si>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</si>
  <si>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</si>
  <si>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</si>
  <si>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</si>
  <si>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</si>
  <si>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</si>
  <si>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</si>
  <si>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</si>
  <si>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</si>
  <si>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</si>
  <si>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</si>
  <si>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</si>
  <si>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</si>
  <si>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</si>
  <si>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</si>
  <si>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</si>
  <si>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</si>
  <si>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</si>
  <si>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</si>
  <si>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</si>
  <si>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</si>
  <si>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</si>
  <si>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</si>
  <si>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</si>
  <si>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</si>
  <si>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</si>
  <si>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</si>
  <si>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</si>
  <si>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</si>
  <si>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</si>
  <si>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</si>
  <si>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</si>
  <si>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</si>
  <si>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</si>
  <si>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</si>
  <si>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</si>
  <si>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</si>
  <si>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</si>
  <si>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</si>
  <si>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</si>
  <si>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</si>
  <si>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</si>
  <si>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</si>
  <si>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</si>
  <si>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</si>
  <si>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</si>
  <si>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</si>
  <si>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</si>
  <si>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</si>
  <si>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</si>
  <si>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</si>
  <si>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</si>
  <si>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</si>
  <si>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</si>
  <si>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</si>
  <si>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</si>
  <si>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</si>
  <si>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</si>
  <si>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</si>
  <si>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</si>
  <si>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</si>
  <si>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</si>
  <si>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</si>
  <si>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</si>
  <si>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</si>
  <si>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</si>
  <si>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</si>
  <si>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</si>
  <si>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</si>
  <si>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</si>
  <si>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</si>
  <si>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</si>
  <si>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</si>
  <si>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</si>
  <si>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</si>
  <si>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</si>
  <si>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</si>
  <si>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</si>
  <si>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</si>
  <si>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</si>
  <si>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</si>
  <si>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</si>
  <si>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</si>
  <si>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</si>
  <si>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</si>
  <si>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</si>
  <si>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</si>
  <si>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</si>
  <si>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</si>
  <si>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</si>
  <si>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</si>
  <si>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</si>
  <si>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</si>
  <si>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</si>
  <si>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</si>
  <si>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</si>
  <si>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</si>
  <si>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</si>
  <si>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</si>
  <si>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</si>
  <si>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</si>
  <si>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</si>
  <si>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</si>
  <si>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</si>
  <si>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</si>
  <si>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</si>
  <si>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</si>
  <si>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</si>
  <si>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</si>
  <si>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</si>
  <si>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</si>
  <si>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</si>
  <si>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</si>
  <si>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</si>
  <si>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</si>
  <si>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</si>
  <si>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</si>
  <si>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</si>
  <si>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</si>
  <si>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</si>
  <si>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</si>
  <si>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</si>
  <si>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</si>
  <si>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</si>
  <si>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</si>
  <si>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</si>
  <si>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</si>
  <si>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</si>
  <si>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</si>
  <si>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</si>
  <si>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</si>
  <si>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</si>
  <si>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</si>
  <si>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</si>
  <si>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</si>
  <si>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</si>
  <si>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</si>
  <si>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</si>
  <si>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</si>
  <si>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</si>
  <si>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</si>
  <si>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</si>
  <si>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</si>
  <si>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</si>
  <si>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</si>
  <si>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</si>
  <si>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</si>
  <si>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</si>
  <si>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</si>
  <si>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</si>
  <si>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</si>
  <si>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</si>
  <si>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</si>
  <si>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</si>
  <si>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</si>
  <si>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</si>
  <si>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</si>
  <si>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</si>
  <si>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</si>
  <si>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</si>
  <si>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</si>
  <si>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</si>
  <si>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</si>
  <si>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</si>
  <si>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</si>
  <si>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</si>
  <si>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</si>
  <si>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</si>
  <si>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</si>
  <si>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</si>
  <si>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</si>
  <si>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</si>
  <si>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</si>
  <si>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</si>
  <si>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</si>
  <si>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</si>
  <si>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</si>
  <si>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</si>
  <si>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</si>
  <si>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</si>
  <si>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</si>
  <si>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</si>
  <si>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</si>
  <si>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</si>
  <si>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</si>
  <si>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</si>
  <si>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</si>
  <si>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</si>
  <si>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</si>
  <si>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</si>
  <si>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</si>
  <si>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</si>
  <si>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</si>
  <si>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</si>
  <si>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</si>
  <si>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</si>
  <si>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</si>
  <si>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</si>
  <si>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</si>
  <si>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</si>
  <si>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</si>
  <si>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</si>
  <si>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</si>
  <si>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</si>
  <si>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</si>
  <si>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</si>
  <si>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</si>
  <si>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</si>
  <si>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</si>
  <si>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</si>
  <si>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</si>
  <si>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</si>
  <si>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</si>
  <si>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</si>
  <si>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</si>
  <si>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</si>
  <si>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</si>
  <si>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</si>
  <si>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</si>
  <si>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</si>
  <si>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</si>
  <si>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</si>
  <si>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</si>
  <si>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</si>
  <si>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</si>
  <si>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</si>
  <si>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</si>
  <si>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</si>
  <si>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</si>
  <si>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</si>
  <si>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</si>
  <si>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</si>
  <si>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</si>
  <si>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</si>
  <si>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</si>
  <si>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</si>
  <si>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</si>
  <si>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</si>
  <si>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</si>
  <si>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</si>
  <si>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</si>
  <si>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</si>
  <si>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</si>
  <si>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</si>
  <si>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</si>
  <si>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</si>
  <si>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</si>
  <si>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</si>
  <si>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</si>
  <si>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</si>
  <si>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</si>
  <si>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</si>
  <si>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</si>
  <si>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</si>
  <si>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</si>
  <si>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</si>
  <si>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</si>
  <si>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</si>
  <si>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</si>
  <si>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</si>
  <si>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</si>
  <si>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</si>
  <si>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</si>
  <si>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</si>
  <si>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</si>
  <si>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</si>
  <si>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</si>
  <si>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</si>
  <si>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</si>
  <si>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</si>
  <si>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</si>
  <si>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</si>
  <si>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</si>
  <si>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</si>
  <si>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</si>
  <si>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</si>
  <si>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</si>
  <si>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</si>
  <si>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</si>
  <si>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</si>
  <si>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</si>
  <si>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</si>
  <si>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</si>
  <si>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</si>
  <si>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</si>
  <si>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</si>
  <si>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</si>
  <si>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</si>
  <si>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</si>
  <si>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</si>
  <si>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</si>
  <si>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</si>
  <si>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</si>
  <si>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</si>
  <si>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</si>
  <si>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</si>
  <si>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</si>
  <si>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</si>
  <si>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</si>
  <si>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</si>
  <si>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</si>
  <si>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</si>
  <si>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</si>
  <si>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</si>
  <si>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</si>
  <si>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</si>
  <si>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</si>
  <si>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</si>
  <si>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</si>
  <si>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</si>
  <si>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</si>
  <si>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</si>
  <si>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</si>
  <si>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</si>
  <si>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</si>
  <si>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</si>
  <si>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</si>
  <si>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</si>
  <si>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</si>
  <si>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</si>
  <si>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</si>
  <si>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</si>
  <si>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</si>
  <si>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</si>
  <si>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</si>
  <si>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</si>
  <si>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</si>
  <si>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</si>
  <si>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</si>
  <si>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</si>
  <si>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</si>
  <si>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</si>
  <si>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</si>
  <si>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</si>
  <si>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</si>
  <si>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</si>
  <si>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</si>
  <si>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</si>
  <si>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</si>
  <si>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</si>
  <si>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</si>
  <si>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</si>
  <si>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</si>
  <si>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</si>
  <si>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</si>
  <si>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</si>
  <si>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</si>
  <si>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</si>
  <si>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</si>
  <si>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</si>
  <si>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</si>
  <si>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</si>
  <si>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</si>
  <si>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</si>
  <si>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</si>
  <si>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</si>
  <si>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</si>
  <si>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</si>
  <si>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</si>
  <si>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</si>
  <si>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</si>
  <si>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</si>
  <si>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</si>
  <si>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</si>
  <si>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</si>
  <si>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</si>
  <si>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</si>
  <si>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</si>
  <si>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</si>
  <si>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</si>
  <si>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</si>
  <si>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</si>
  <si>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</si>
  <si>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</si>
  <si>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</si>
  <si>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</si>
  <si>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</si>
  <si>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</si>
  <si>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</si>
  <si>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</si>
  <si>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</si>
  <si>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</si>
  <si>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</si>
  <si>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</si>
  <si>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</si>
  <si>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</si>
  <si>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</si>
  <si>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</si>
  <si>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</si>
  <si>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</si>
  <si>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</si>
  <si>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</si>
  <si>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</si>
  <si>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</si>
  <si>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</si>
  <si>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</si>
  <si>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</si>
  <si>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</si>
  <si>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</si>
  <si>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</si>
  <si>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</si>
  <si>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</si>
  <si>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</si>
  <si>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</si>
  <si>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</si>
  <si>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</si>
  <si>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</si>
  <si>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</si>
  <si>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</si>
  <si>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</si>
  <si>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</si>
  <si>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</si>
  <si>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</si>
  <si>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</si>
  <si>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</si>
  <si>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</si>
  <si>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</si>
  <si>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</si>
  <si>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</si>
  <si>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</si>
  <si>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</si>
  <si>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</si>
  <si>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</si>
  <si>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</si>
  <si>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</si>
  <si>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</si>
  <si>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</si>
  <si>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</si>
  <si>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</si>
  <si>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</si>
  <si>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</si>
  <si>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</si>
  <si>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</si>
  <si>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</si>
  <si>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</si>
  <si>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</si>
  <si>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</si>
  <si>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</si>
  <si>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</si>
  <si>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</si>
  <si>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</si>
  <si>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</si>
  <si>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</si>
  <si>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</si>
  <si>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</si>
  <si>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</si>
  <si>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</si>
  <si>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</si>
  <si>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</si>
  <si>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</si>
  <si>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</si>
  <si>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</si>
  <si>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</si>
  <si>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</si>
  <si>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</si>
  <si>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</si>
  <si>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</si>
  <si>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</si>
  <si>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</si>
  <si>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</si>
  <si>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</si>
  <si>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</si>
  <si>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</si>
  <si>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</si>
  <si>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</si>
  <si>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</si>
  <si>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</si>
  <si>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</si>
  <si>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</si>
  <si>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</si>
  <si>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</si>
  <si>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</si>
  <si>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</si>
  <si>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</si>
  <si>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</si>
  <si>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</si>
  <si>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</si>
  <si>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</si>
  <si>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</si>
  <si>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</si>
  <si>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</si>
  <si>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</si>
  <si>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</si>
  <si>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</si>
  <si>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</si>
  <si>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</si>
  <si>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</si>
  <si>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</si>
  <si>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</si>
  <si>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</si>
  <si>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</si>
  <si>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</si>
  <si>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</si>
  <si>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</si>
  <si>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</si>
  <si>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</si>
  <si>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</si>
  <si>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</si>
  <si>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</si>
  <si>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</si>
  <si>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</si>
  <si>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</si>
  <si>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</si>
  <si>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</si>
  <si>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</si>
  <si>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</si>
  <si>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</si>
  <si>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</si>
  <si>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</si>
  <si>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</si>
  <si>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</si>
  <si>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</si>
  <si>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</si>
  <si>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</si>
  <si>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</si>
  <si>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</si>
  <si>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</si>
  <si>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</si>
  <si>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</si>
  <si>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</si>
  <si>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</si>
  <si>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</si>
  <si>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</si>
  <si>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</si>
  <si>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</si>
  <si>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</si>
  <si>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</si>
  <si>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</si>
  <si>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</si>
  <si>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</si>
  <si>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</si>
  <si>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</si>
  <si>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</si>
  <si>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</si>
  <si>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</si>
  <si>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</si>
  <si>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</si>
  <si>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</si>
  <si>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</si>
  <si>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</si>
  <si>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</si>
  <si>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</si>
  <si>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</si>
  <si>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</si>
  <si>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</si>
  <si>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</si>
  <si>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</si>
  <si>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</si>
  <si>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</si>
  <si>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</si>
  <si>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</si>
  <si>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</si>
  <si>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</si>
  <si>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</si>
  <si>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</si>
  <si>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</si>
  <si>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</si>
  <si>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</si>
  <si>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</si>
  <si>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</si>
  <si>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</si>
  <si>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</si>
  <si>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</si>
  <si>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</si>
  <si>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</si>
  <si>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</si>
  <si>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</si>
  <si>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</si>
  <si>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</si>
  <si>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</si>
  <si>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</si>
  <si>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</si>
  <si>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</si>
  <si>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</si>
  <si>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</si>
  <si>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</si>
  <si>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</si>
  <si>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</si>
  <si>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</si>
  <si>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</si>
  <si>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</si>
  <si>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</si>
  <si>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</si>
  <si>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</si>
  <si>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</si>
  <si>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</si>
  <si>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</si>
  <si>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</si>
  <si>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</si>
  <si>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</si>
  <si>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</si>
  <si>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</si>
  <si>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</si>
  <si>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</si>
  <si>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</si>
  <si>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</si>
  <si>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</si>
  <si>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</si>
  <si>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</si>
  <si>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</si>
  <si>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</si>
  <si>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</si>
  <si>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</si>
  <si>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</si>
  <si>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</si>
  <si>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</si>
  <si>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</si>
  <si>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</si>
  <si>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</si>
  <si>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</si>
  <si>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</si>
  <si>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</si>
  <si>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</si>
  <si>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</si>
  <si>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</si>
  <si>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</si>
  <si>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</si>
  <si>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</si>
  <si>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</si>
  <si>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</si>
  <si>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</si>
  <si>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</si>
  <si>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</si>
  <si>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</si>
  <si>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</si>
  <si>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</si>
  <si>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</si>
  <si>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</si>
  <si>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</si>
  <si>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</si>
  <si>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</si>
  <si>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</si>
  <si>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</si>
  <si>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</si>
  <si>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</si>
  <si>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</si>
  <si>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</si>
  <si>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</si>
  <si>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</si>
  <si>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</si>
  <si>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</si>
  <si>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</si>
  <si>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</si>
  <si>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</si>
  <si>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</si>
  <si>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</si>
  <si>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</si>
  <si>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</si>
  <si>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</si>
  <si>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</si>
  <si>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</si>
  <si>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</si>
  <si>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</si>
  <si>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</si>
  <si>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</si>
  <si>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</si>
  <si>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</si>
  <si>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</si>
  <si>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</si>
  <si>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</si>
  <si>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</si>
  <si>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</si>
  <si>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</si>
  <si>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</si>
  <si>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</si>
  <si>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</si>
  <si>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</si>
  <si>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</si>
  <si>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</si>
  <si>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</si>
  <si>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</si>
  <si>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</si>
  <si>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</si>
  <si>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</si>
  <si>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</si>
  <si>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</si>
  <si>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</si>
  <si>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</si>
  <si>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</si>
  <si>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</si>
  <si>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</si>
  <si>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</si>
  <si>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</si>
  <si>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</si>
  <si>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</si>
  <si>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</si>
  <si>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</si>
  <si>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</si>
  <si>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</si>
  <si>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</si>
  <si>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</si>
  <si>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</si>
  <si>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</si>
  <si>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</si>
  <si>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</si>
  <si>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</si>
  <si>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</si>
  <si>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</si>
  <si>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</si>
  <si>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</si>
  <si>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</si>
  <si>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</si>
  <si>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</si>
  <si>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</si>
  <si>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</si>
  <si>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</si>
  <si>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</si>
  <si>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</si>
  <si>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</si>
  <si>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</si>
  <si>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</si>
  <si>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</si>
  <si>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</si>
  <si>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</si>
  <si>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</si>
  <si>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</si>
  <si>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</si>
  <si>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</si>
  <si>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</si>
  <si>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</si>
  <si>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</si>
  <si>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</si>
  <si>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</si>
  <si>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</si>
  <si>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</si>
  <si>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</si>
  <si>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</si>
  <si>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</si>
  <si>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</si>
  <si>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</si>
  <si>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</si>
  <si>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</si>
  <si>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</si>
  <si>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</si>
  <si>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</si>
  <si>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</si>
  <si>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</si>
  <si>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</si>
  <si>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</si>
  <si>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</si>
  <si>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</si>
  <si>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</si>
  <si>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</si>
  <si>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</si>
  <si>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</si>
  <si>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</si>
  <si>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</si>
  <si>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</si>
  <si>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</si>
  <si>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</si>
  <si>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</si>
  <si>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</si>
  <si>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</si>
  <si>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</si>
  <si>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</si>
  <si>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</si>
  <si>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</si>
  <si>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</si>
  <si>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</si>
  <si>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</si>
  <si>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</si>
  <si>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</si>
  <si>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</si>
  <si>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</si>
  <si>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</si>
  <si>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</si>
  <si>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</si>
  <si>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</si>
  <si>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</si>
  <si>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</si>
  <si>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</si>
  <si>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</si>
  <si>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</si>
  <si>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</si>
  <si>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</si>
  <si>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</si>
  <si>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</si>
  <si>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</si>
  <si>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</si>
  <si>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</si>
  <si>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</si>
  <si>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</si>
  <si>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</si>
  <si>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</si>
  <si>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</si>
  <si>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</si>
  <si>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</si>
  <si>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</si>
  <si>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</si>
  <si>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</si>
  <si>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</si>
  <si>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</si>
  <si>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</si>
  <si>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</si>
  <si>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</si>
  <si>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</si>
  <si>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</si>
  <si>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</si>
  <si>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</si>
  <si>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</si>
  <si>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</si>
  <si>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</si>
  <si>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</si>
  <si>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</si>
  <si>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</si>
  <si>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</si>
  <si>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</si>
  <si>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</si>
  <si>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</si>
  <si>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</si>
  <si>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</si>
  <si>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</si>
  <si>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</si>
  <si>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</si>
  <si>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</si>
  <si>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</si>
  <si>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</si>
  <si>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</si>
  <si>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</si>
  <si>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</si>
  <si>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</si>
  <si>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</si>
  <si>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</si>
  <si>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</si>
  <si>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</si>
  <si>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</si>
  <si>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</si>
  <si>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</si>
  <si>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</si>
  <si>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</si>
  <si>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</si>
  <si>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</si>
  <si>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</si>
  <si>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</si>
  <si>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</si>
  <si>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</si>
  <si>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</si>
  <si>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</si>
  <si>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</si>
  <si>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</si>
  <si>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</si>
  <si>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</si>
  <si>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</si>
  <si>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</si>
  <si>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</si>
  <si>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</si>
  <si>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</si>
  <si>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</si>
  <si>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</si>
  <si>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</si>
  <si>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</si>
  <si>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</si>
  <si>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</si>
  <si>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</si>
  <si>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</si>
  <si>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</si>
  <si>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</si>
  <si>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</si>
  <si>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</si>
  <si>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</si>
  <si>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</si>
  <si>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</si>
  <si>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</si>
  <si>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</si>
  <si>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</si>
  <si>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</si>
  <si>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</si>
  <si>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</si>
  <si>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</si>
  <si>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</si>
  <si>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</si>
  <si>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</si>
  <si>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</si>
  <si>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</si>
  <si>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</si>
  <si>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</si>
  <si>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</si>
  <si>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</si>
  <si>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</si>
  <si>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</si>
  <si>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</si>
  <si>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</si>
  <si>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</si>
  <si>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</si>
  <si>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</si>
  <si>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</si>
  <si>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</si>
  <si>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</si>
  <si>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</si>
  <si>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</si>
  <si>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</si>
  <si>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</si>
  <si>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</si>
  <si>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</si>
  <si>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</si>
  <si>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</si>
  <si>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</si>
  <si>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</si>
  <si>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</si>
  <si>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</si>
  <si>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</si>
  <si>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</si>
  <si>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</si>
  <si>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</si>
  <si>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</si>
  <si>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</si>
  <si>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</si>
  <si>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</si>
  <si>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</si>
  <si>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</si>
  <si>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</si>
  <si>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</si>
  <si>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</si>
  <si>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</si>
  <si>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</si>
  <si>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</si>
  <si>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</si>
  <si>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</si>
  <si>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</si>
  <si>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</si>
  <si>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</si>
  <si>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</si>
  <si>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</si>
  <si>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</si>
  <si>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</si>
  <si>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</si>
  <si>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</si>
  <si>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</si>
  <si>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</si>
  <si>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</si>
  <si>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</si>
  <si>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</si>
  <si>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</si>
  <si>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</si>
  <si>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</si>
  <si>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</si>
  <si>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</si>
  <si>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</si>
  <si>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</si>
  <si>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</si>
  <si>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</si>
  <si>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</si>
  <si>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</si>
  <si>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</si>
  <si>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</si>
  <si>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</si>
  <si>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</si>
  <si>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</si>
  <si>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</si>
  <si>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</si>
  <si>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</si>
  <si>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</si>
  <si>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</si>
  <si>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</si>
  <si>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</si>
  <si>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</si>
  <si>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</si>
  <si>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</si>
  <si>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</si>
  <si>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</si>
  <si>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</si>
  <si>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</si>
  <si>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</si>
  <si>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</si>
  <si>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</si>
  <si>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</si>
  <si>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</si>
  <si>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</si>
  <si>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</si>
  <si>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</si>
  <si>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</si>
  <si>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</si>
  <si>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</si>
  <si>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</si>
  <si>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</si>
  <si>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</si>
  <si>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</si>
  <si>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</si>
  <si>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</si>
  <si>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</si>
  <si>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</si>
  <si>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</si>
  <si>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</si>
  <si>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</si>
  <si>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</si>
  <si>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</si>
  <si>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</si>
  <si>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</si>
  <si>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</si>
  <si>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</si>
  <si>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</si>
  <si>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</si>
  <si>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</si>
  <si>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</si>
  <si>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</si>
  <si>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</si>
  <si>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</si>
  <si>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</si>
  <si>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</si>
  <si>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</si>
  <si>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</si>
  <si>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</si>
  <si>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</si>
  <si>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</si>
  <si>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</si>
  <si>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</si>
  <si>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</si>
  <si>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</si>
  <si>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</si>
  <si>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</si>
  <si>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</si>
  <si>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</si>
  <si>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</si>
  <si>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</si>
  <si>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</si>
  <si>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</si>
  <si>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</si>
  <si>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</si>
  <si>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</si>
  <si>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</si>
  <si>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</si>
  <si>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</si>
  <si>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</si>
  <si>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</si>
  <si>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</si>
  <si>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</si>
  <si>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</si>
  <si>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</si>
  <si>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</si>
  <si>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</si>
  <si>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</si>
  <si>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</si>
  <si>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</si>
  <si>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</si>
  <si>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</si>
  <si>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</si>
  <si>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</si>
  <si>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</si>
  <si>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</si>
  <si>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</si>
  <si>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</si>
  <si>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</si>
  <si>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</si>
  <si>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</si>
  <si>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</si>
  <si>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</si>
  <si>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</si>
  <si>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</si>
  <si>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</si>
  <si>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</si>
  <si>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</si>
  <si>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</si>
  <si>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</si>
  <si>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</si>
  <si>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</si>
  <si>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</si>
  <si>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</si>
  <si>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</si>
  <si>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</si>
  <si>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</si>
  <si>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</si>
  <si>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</si>
  <si>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</si>
  <si>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</si>
  <si>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</si>
  <si>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</si>
  <si>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</si>
  <si>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</si>
  <si>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</si>
  <si>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</si>
  <si>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</si>
  <si>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</si>
  <si>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</si>
  <si>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</si>
  <si>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</si>
  <si>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</si>
  <si>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</si>
  <si>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</si>
  <si>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</si>
  <si>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</si>
  <si>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</si>
  <si>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</si>
  <si>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</si>
  <si>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</si>
  <si>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</si>
  <si>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</si>
  <si>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</si>
  <si>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</si>
  <si>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</si>
  <si>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</si>
  <si>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</si>
  <si>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</si>
  <si>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</si>
  <si>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</si>
  <si>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</si>
  <si>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</si>
  <si>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</si>
  <si>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</si>
  <si>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</si>
  <si>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</si>
  <si>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</si>
  <si>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</si>
  <si>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</si>
  <si>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</si>
  <si>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</si>
  <si>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</si>
  <si>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</si>
  <si>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</si>
  <si>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</si>
  <si>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</si>
  <si>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</si>
  <si>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</si>
  <si>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</si>
  <si>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</si>
  <si>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</si>
  <si>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</si>
  <si>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</si>
  <si>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</si>
  <si>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</si>
  <si>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</si>
  <si>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</si>
  <si>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</si>
  <si>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</si>
  <si>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</si>
  <si>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</si>
  <si>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</si>
  <si>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</si>
  <si>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</si>
  <si>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</si>
  <si>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</si>
  <si>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</si>
  <si>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</si>
  <si>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</si>
  <si>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</si>
  <si>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</si>
  <si>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</si>
  <si>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</si>
  <si>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</si>
  <si>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</si>
  <si>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</si>
  <si>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</si>
  <si>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</si>
  <si>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</si>
  <si>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</si>
  <si>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</si>
  <si>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</si>
  <si>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</si>
  <si>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</si>
  <si>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</si>
  <si>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</si>
  <si>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</si>
  <si>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</si>
  <si>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</si>
  <si>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</si>
  <si>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</si>
  <si>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</si>
  <si>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</si>
  <si>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</si>
  <si>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</si>
  <si>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</si>
  <si>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</si>
  <si>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</si>
  <si>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</si>
  <si>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</si>
  <si>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</si>
  <si>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</si>
  <si>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</si>
  <si>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</si>
  <si>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</si>
  <si>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</si>
  <si>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</si>
  <si>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</si>
  <si>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</si>
  <si>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</si>
  <si>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</si>
  <si>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</si>
  <si>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</si>
  <si>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</si>
  <si>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</si>
  <si>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</si>
  <si>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</si>
  <si>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</si>
  <si>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</si>
  <si>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</si>
  <si>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</si>
  <si>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</si>
  <si>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</si>
  <si>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</si>
  <si>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</si>
  <si>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</si>
  <si>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</si>
  <si>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</si>
  <si>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</si>
  <si>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</si>
  <si>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</si>
  <si>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</si>
  <si>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</si>
  <si>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</si>
  <si>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</si>
  <si>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</si>
  <si>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</si>
  <si>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</si>
  <si>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</si>
  <si>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</si>
  <si>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</si>
  <si>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</si>
  <si>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</si>
  <si>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</si>
  <si>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</si>
  <si>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</si>
  <si>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</si>
  <si>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</si>
  <si>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</si>
  <si>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</si>
  <si>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</si>
  <si>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</si>
  <si>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</si>
  <si>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</si>
  <si>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</si>
  <si>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</si>
  <si>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</si>
  <si>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</si>
  <si>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</si>
  <si>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</si>
  <si>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</si>
  <si>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</si>
  <si>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</si>
  <si>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</si>
  <si>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</si>
  <si>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</si>
  <si>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</si>
  <si>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</si>
  <si>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</si>
  <si>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</si>
  <si>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</si>
  <si>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</si>
  <si>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</si>
  <si>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</si>
  <si>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</si>
  <si>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</si>
  <si>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</si>
  <si>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</si>
  <si>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</si>
  <si>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</si>
  <si>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</si>
  <si>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</si>
  <si>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</si>
  <si>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</si>
  <si>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</si>
  <si>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</si>
  <si>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</si>
  <si>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</si>
  <si>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</si>
  <si>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</si>
  <si>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</si>
  <si>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</si>
  <si>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</si>
  <si>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</si>
  <si>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</si>
  <si>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</si>
  <si>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</si>
  <si>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</si>
  <si>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</si>
  <si>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</si>
  <si>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</si>
  <si>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</si>
  <si>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</si>
  <si>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</si>
  <si>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</si>
  <si>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</si>
  <si>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</si>
  <si>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</si>
  <si>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</si>
  <si>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</si>
  <si>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</si>
  <si>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</si>
  <si>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</si>
  <si>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</si>
  <si>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</si>
  <si>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</si>
  <si>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</si>
  <si>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</si>
  <si>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</si>
  <si>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</si>
  <si>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</si>
  <si>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</si>
  <si>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</si>
  <si>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</si>
  <si>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</si>
  <si>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</si>
  <si>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</si>
  <si>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</si>
  <si>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</si>
  <si>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</si>
  <si>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</si>
  <si>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</si>
  <si>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</si>
  <si>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</si>
  <si>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</si>
  <si>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</si>
  <si>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</si>
  <si>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</si>
  <si>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</si>
  <si>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</si>
  <si>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</si>
  <si>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</si>
  <si>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</si>
  <si>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</si>
  <si>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</si>
  <si>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</si>
  <si>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</si>
  <si>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</si>
  <si>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</si>
  <si>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</si>
  <si>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</si>
  <si>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</si>
  <si>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</si>
  <si>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</si>
  <si>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</si>
  <si>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</si>
  <si>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</si>
  <si>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</si>
  <si>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</si>
  <si>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</si>
  <si>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</si>
  <si>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</si>
  <si>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</si>
  <si>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</si>
  <si>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</si>
  <si>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</si>
  <si>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</si>
  <si>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</si>
  <si>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</si>
  <si>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</si>
  <si>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</si>
  <si>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</si>
  <si>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</si>
  <si>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</si>
  <si>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</si>
  <si>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</si>
  <si>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</si>
  <si>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</si>
  <si>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</si>
  <si>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</si>
  <si>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</si>
  <si>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</si>
  <si>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</si>
  <si>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</si>
  <si>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</si>
  <si>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</si>
  <si>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</si>
  <si>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</si>
  <si>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</si>
  <si>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</si>
  <si>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</si>
  <si>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</si>
  <si>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</si>
  <si>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</si>
  <si>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</si>
  <si>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</si>
  <si>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</si>
  <si>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</si>
  <si>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</si>
  <si>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</si>
  <si>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</si>
  <si>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</si>
  <si>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</si>
  <si>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</si>
  <si>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</si>
  <si>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</si>
  <si>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</si>
  <si>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</si>
  <si>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</si>
  <si>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</si>
  <si>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</si>
  <si>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</si>
  <si>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</si>
  <si>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</si>
  <si>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</si>
  <si>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</si>
  <si>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</si>
  <si>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</si>
  <si>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</si>
  <si>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</si>
  <si>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</si>
  <si>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</si>
  <si>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</si>
  <si>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</si>
  <si>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</si>
  <si>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</si>
  <si>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</si>
  <si>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</si>
  <si>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</si>
  <si>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</si>
  <si>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</si>
  <si>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</si>
  <si>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</si>
  <si>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</si>
  <si>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</si>
  <si>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</si>
  <si>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</si>
  <si>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</si>
  <si>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</si>
  <si>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</si>
  <si>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</si>
  <si>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</si>
  <si>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</si>
  <si>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</si>
  <si>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</si>
  <si>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</si>
  <si>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</si>
  <si>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</si>
  <si>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</si>
  <si>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</si>
  <si>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</si>
  <si>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</si>
  <si>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</si>
  <si>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</si>
  <si>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</si>
  <si>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</si>
  <si>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</si>
  <si>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</si>
  <si>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</si>
  <si>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</si>
  <si>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</si>
  <si>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</si>
  <si>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</si>
  <si>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</si>
  <si>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</si>
  <si>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</si>
  <si>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</si>
  <si>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</si>
  <si>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</si>
  <si>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</si>
  <si>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</si>
  <si>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</si>
  <si>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</si>
  <si>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</si>
  <si>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</si>
  <si>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</si>
  <si>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</si>
  <si>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</si>
  <si>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</si>
  <si>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</si>
  <si>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</si>
  <si>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</si>
  <si>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</si>
  <si>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</si>
  <si>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</si>
  <si>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</si>
  <si>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</si>
  <si>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</si>
  <si>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</si>
  <si>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</si>
  <si>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</si>
  <si>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</si>
  <si>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</si>
  <si>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</si>
  <si>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</si>
  <si>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</si>
  <si>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</si>
  <si>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</si>
  <si>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</si>
  <si>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</si>
  <si>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</si>
  <si>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</si>
  <si>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</si>
  <si>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</si>
  <si>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</si>
  <si>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</si>
  <si>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</si>
  <si>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</si>
  <si>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</si>
  <si>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</si>
  <si>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</si>
  <si>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</si>
  <si>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</si>
  <si>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</si>
  <si>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</si>
  <si>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</si>
  <si>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</si>
  <si>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</si>
  <si>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</si>
  <si>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</si>
  <si>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</si>
  <si>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</si>
  <si>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</si>
  <si>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</si>
  <si>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</si>
  <si>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</si>
  <si>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</si>
  <si>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</si>
  <si>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</si>
  <si>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</si>
  <si>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</si>
  <si>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</si>
  <si>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</si>
  <si>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</si>
  <si>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</si>
  <si>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</si>
  <si>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</si>
  <si>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</si>
  <si>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</si>
  <si>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</si>
  <si>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</si>
  <si>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</si>
  <si>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</si>
  <si>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</si>
  <si>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</si>
  <si>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</si>
  <si>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</si>
  <si>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</si>
  <si>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</si>
  <si>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</si>
  <si>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</si>
  <si>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</si>
  <si>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</si>
  <si>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</si>
  <si>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</si>
  <si>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</si>
  <si>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</si>
  <si>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</si>
  <si>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</si>
  <si>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</si>
  <si>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</si>
  <si>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</si>
  <si>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</si>
  <si>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</si>
  <si>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</si>
  <si>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</si>
  <si>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</si>
  <si>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</si>
  <si>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</si>
  <si>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</si>
  <si>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</si>
  <si>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</si>
  <si>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</si>
  <si>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</si>
  <si>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</si>
  <si>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</si>
  <si>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</si>
  <si>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</si>
  <si>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</si>
  <si>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</si>
  <si>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</si>
  <si>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</si>
  <si>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</si>
  <si>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</si>
  <si>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</si>
  <si>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</si>
  <si>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</si>
  <si>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</si>
  <si>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</si>
  <si>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</si>
  <si>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</si>
  <si>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</si>
  <si>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</si>
  <si>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</si>
  <si>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</si>
  <si>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</si>
  <si>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</si>
  <si>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</si>
  <si>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</si>
  <si>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</si>
  <si>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</si>
  <si>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</si>
  <si>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</si>
  <si>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</si>
  <si>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</si>
  <si>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</si>
  <si>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</si>
  <si>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</si>
  <si>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</si>
  <si>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</si>
  <si>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</si>
  <si>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</si>
  <si>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</si>
  <si>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</si>
  <si>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</si>
  <si>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</si>
  <si>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</si>
  <si>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</si>
  <si>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</si>
  <si>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</si>
  <si>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</si>
  <si>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</si>
  <si>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</si>
  <si>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</si>
  <si>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</si>
  <si>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</si>
  <si>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</si>
  <si>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</si>
  <si>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</si>
  <si>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</si>
  <si>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</si>
  <si>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</si>
  <si>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</si>
  <si>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</si>
  <si>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</si>
  <si>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</si>
  <si>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</si>
  <si>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</si>
  <si>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</si>
  <si>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</si>
  <si>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</si>
  <si>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</si>
  <si>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</si>
  <si>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</si>
  <si>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</si>
  <si>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</si>
  <si>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</si>
  <si>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</si>
  <si>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</si>
  <si>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</si>
  <si>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</si>
  <si>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</si>
  <si>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</si>
  <si>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</si>
  <si>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</si>
  <si>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</si>
  <si>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</si>
  <si>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</si>
  <si>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</si>
  <si>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</si>
  <si>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</si>
  <si>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</si>
  <si>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</si>
  <si>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</si>
  <si>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</si>
  <si>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</si>
  <si>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</si>
  <si>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</si>
  <si>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</si>
  <si>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</si>
  <si>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</si>
  <si>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</si>
  <si>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</si>
  <si>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</si>
  <si>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</si>
  <si>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</si>
  <si>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</si>
  <si>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</si>
  <si>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</si>
  <si>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</si>
  <si>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</si>
  <si>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</si>
  <si>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</si>
  <si>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</si>
  <si>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</si>
  <si>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</si>
  <si>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</si>
  <si>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</si>
  <si>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</si>
  <si>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</si>
  <si>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</si>
  <si>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</si>
  <si>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</si>
  <si>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</si>
  <si>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</si>
  <si>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</si>
  <si>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</si>
  <si>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</si>
  <si>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</si>
  <si>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</si>
  <si>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</si>
  <si>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</si>
  <si>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</si>
  <si>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</si>
  <si>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</si>
  <si>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</si>
  <si>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</si>
  <si>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</si>
  <si>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</si>
  <si>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</si>
  <si>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</si>
  <si>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</si>
  <si>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</si>
  <si>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</si>
  <si>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</si>
  <si>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</si>
  <si>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</si>
  <si>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</si>
  <si>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</si>
  <si>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</si>
  <si>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</si>
  <si>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</si>
  <si>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</si>
  <si>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</si>
  <si>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</si>
  <si>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</si>
  <si>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</si>
  <si>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</si>
  <si>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</si>
  <si>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</si>
  <si>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</si>
  <si>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</si>
  <si>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</si>
  <si>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</si>
  <si>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</si>
  <si>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</si>
  <si>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</si>
  <si>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</si>
  <si>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</si>
  <si>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</si>
  <si>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</si>
  <si>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</si>
  <si>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</si>
  <si>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</si>
  <si>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</si>
  <si>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</si>
  <si>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</si>
  <si>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</si>
  <si>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</si>
  <si>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</si>
  <si>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</si>
  <si>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</si>
  <si>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</si>
  <si>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</si>
  <si>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</si>
  <si>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</si>
  <si>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</si>
  <si>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</si>
  <si>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</si>
  <si>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</si>
  <si>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</si>
  <si>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</si>
  <si>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</si>
  <si>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</si>
  <si>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</si>
  <si>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</si>
  <si>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</si>
  <si>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</si>
  <si>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</si>
  <si>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</si>
  <si>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</si>
  <si>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</si>
  <si>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</si>
  <si>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</si>
  <si>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</si>
  <si>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</si>
  <si>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</si>
  <si>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</si>
  <si>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</si>
  <si>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</si>
  <si>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</si>
  <si>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</si>
  <si>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</si>
  <si>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</si>
  <si>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</si>
  <si>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</si>
  <si>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</si>
  <si>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</si>
  <si>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</si>
  <si>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</si>
  <si>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</si>
  <si>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</si>
  <si>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</si>
  <si>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</si>
  <si>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</si>
  <si>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</si>
  <si>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</si>
  <si>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</si>
  <si>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</si>
  <si>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</si>
  <si>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</si>
  <si>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</si>
  <si>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</si>
  <si>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</si>
  <si>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</si>
  <si>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</si>
  <si>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</si>
  <si>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</si>
  <si>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</si>
  <si>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</si>
  <si>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</si>
  <si>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</si>
  <si>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</si>
  <si>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</si>
  <si>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</si>
  <si>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</si>
  <si>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</si>
  <si>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</si>
  <si>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</si>
  <si>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</si>
  <si>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</si>
  <si>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</si>
  <si>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</si>
  <si>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</si>
  <si>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</si>
  <si>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</si>
  <si>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</si>
  <si>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</si>
  <si>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</si>
  <si>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</si>
  <si>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</si>
  <si>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</si>
  <si>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</si>
  <si>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</si>
  <si>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</si>
  <si>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</si>
  <si>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</si>
  <si>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</si>
  <si>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</si>
  <si>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</si>
  <si>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</si>
  <si>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</si>
  <si>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</si>
  <si>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</si>
  <si>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</si>
  <si>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</si>
  <si>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</si>
  <si>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</si>
  <si>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</si>
  <si>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</si>
  <si>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</si>
  <si>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</si>
  <si>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</si>
  <si>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</si>
  <si>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</si>
  <si>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</si>
  <si>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</si>
  <si>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</si>
  <si>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</si>
  <si>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</si>
  <si>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</si>
  <si>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</si>
  <si>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</si>
  <si>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</si>
  <si>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</si>
  <si>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</si>
  <si>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</si>
  <si>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</si>
  <si>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</si>
  <si>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</si>
  <si>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</si>
  <si>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</si>
  <si>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</si>
  <si>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</si>
  <si>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</si>
  <si>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</si>
  <si>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</si>
  <si>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</si>
  <si>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</si>
  <si>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</si>
  <si>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</si>
  <si>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</si>
  <si>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</si>
  <si>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</si>
  <si>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</si>
  <si>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</si>
  <si>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</si>
  <si>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</si>
  <si>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</si>
  <si>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</si>
  <si>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</si>
  <si>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</si>
  <si>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</si>
  <si>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</si>
  <si>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</si>
  <si>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</si>
  <si>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</si>
  <si>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</si>
  <si>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</si>
  <si>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</si>
  <si>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</si>
  <si>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</si>
  <si>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</si>
  <si>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</si>
  <si>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</si>
  <si>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</si>
  <si>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</si>
  <si>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</si>
  <si>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</si>
  <si>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</si>
  <si>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</si>
  <si>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</si>
  <si>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</si>
  <si>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</si>
  <si>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</si>
  <si>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</si>
  <si>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</si>
  <si>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</si>
  <si>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</si>
  <si>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</si>
  <si>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</si>
  <si>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</si>
  <si>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</si>
  <si>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</si>
  <si>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</si>
  <si>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</si>
  <si>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</si>
  <si>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</si>
  <si>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</si>
  <si>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</si>
  <si>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</si>
  <si>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</si>
  <si>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</si>
  <si>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</si>
  <si>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</si>
  <si>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</si>
  <si>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</si>
  <si>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</si>
  <si>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</si>
  <si>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</si>
  <si>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</si>
  <si>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</si>
  <si>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</si>
  <si>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</si>
  <si>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</si>
  <si>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</si>
  <si>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</si>
  <si>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</si>
  <si>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</si>
  <si>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</si>
  <si>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</si>
  <si>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</si>
  <si>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</si>
  <si>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</si>
  <si>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</si>
  <si>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</si>
  <si>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</si>
  <si>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</si>
  <si>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</si>
  <si>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</si>
  <si>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</si>
  <si>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</si>
  <si>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</si>
  <si>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</si>
  <si>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</si>
  <si>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</si>
  <si>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</si>
  <si>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</si>
  <si>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</si>
  <si>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</si>
  <si>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</si>
  <si>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</si>
  <si>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</si>
  <si>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</si>
  <si>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</si>
  <si>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</si>
  <si>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</si>
  <si>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</si>
  <si>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</si>
  <si>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</si>
  <si>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</si>
  <si>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</si>
  <si>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</si>
  <si>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</si>
  <si>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</si>
  <si>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</si>
  <si>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</si>
  <si>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</si>
  <si>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</si>
  <si>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</si>
  <si>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</si>
  <si>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</si>
  <si>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</si>
  <si>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</si>
  <si>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</si>
  <si>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</si>
  <si>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</si>
  <si>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</si>
  <si>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</si>
  <si>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</si>
  <si>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</si>
  <si>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</si>
  <si>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</si>
  <si>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</si>
  <si>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</si>
  <si>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</si>
  <si>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</si>
  <si>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</si>
  <si>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</si>
  <si>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</si>
  <si>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</si>
  <si>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</si>
  <si>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</si>
  <si>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</si>
  <si>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</si>
  <si>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</si>
  <si>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</si>
  <si>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</si>
  <si>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</si>
  <si>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</si>
  <si>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</si>
  <si>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</si>
  <si>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</si>
  <si>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</si>
  <si>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</si>
  <si>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</si>
  <si>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</si>
  <si>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</si>
  <si>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</si>
  <si>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</si>
  <si>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</si>
  <si>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</si>
  <si>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</si>
  <si>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</si>
  <si>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</si>
  <si>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</si>
  <si>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</si>
  <si>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</si>
  <si>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</si>
  <si>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</si>
  <si>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</si>
  <si>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</si>
  <si>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</si>
  <si>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</si>
  <si>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</si>
  <si>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</si>
  <si>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</si>
  <si>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</si>
  <si>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</si>
  <si>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</si>
  <si>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</si>
  <si>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</si>
  <si>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</si>
  <si>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</si>
  <si>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</si>
  <si>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</si>
  <si>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</si>
  <si>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</si>
  <si>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</si>
  <si>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</si>
  <si>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</si>
  <si>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</si>
  <si>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</si>
  <si>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</si>
  <si>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</si>
  <si>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</si>
  <si>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</si>
  <si>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</si>
  <si>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</si>
  <si>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</si>
  <si>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</si>
  <si>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</si>
  <si>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</si>
  <si>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</si>
  <si>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</si>
  <si>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</si>
  <si>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</si>
  <si>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</si>
  <si>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</si>
  <si>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</si>
  <si>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</si>
  <si>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</si>
  <si>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</si>
  <si>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</si>
  <si>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</si>
  <si>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</si>
  <si>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</si>
  <si>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</si>
  <si>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</si>
  <si>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</si>
  <si>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</si>
  <si>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</si>
  <si>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</si>
  <si>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</si>
  <si>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</si>
  <si>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</si>
  <si>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</si>
  <si>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</si>
  <si>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</si>
  <si>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</si>
  <si>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</si>
  <si>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</si>
  <si>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</si>
  <si>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</si>
  <si>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</si>
  <si>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</si>
  <si>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</si>
  <si>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</si>
  <si>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</si>
  <si>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</si>
  <si>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</si>
  <si>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</si>
  <si>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</si>
  <si>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</si>
  <si>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</si>
  <si>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</si>
  <si>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</si>
  <si>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</si>
  <si>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</si>
  <si>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</si>
  <si>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</si>
  <si>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</si>
  <si>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</si>
  <si>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</si>
  <si>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</si>
  <si>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</si>
  <si>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</si>
  <si>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</si>
  <si>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</si>
  <si>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</si>
  <si>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</si>
  <si>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</si>
  <si>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</si>
  <si>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</si>
  <si>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</si>
  <si>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</si>
  <si>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</si>
  <si>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</si>
  <si>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</si>
  <si>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</si>
  <si>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</si>
  <si>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</si>
  <si>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</si>
  <si>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</si>
  <si>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</si>
  <si>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</si>
  <si>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</si>
  <si>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</si>
  <si>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</si>
  <si>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</si>
  <si>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</si>
  <si>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</si>
  <si>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</si>
  <si>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</si>
  <si>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</si>
  <si>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</si>
  <si>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</si>
  <si>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</si>
  <si>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</si>
  <si>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</si>
  <si>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</si>
  <si>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</si>
  <si>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</si>
  <si>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</si>
  <si>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</si>
  <si>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</si>
  <si>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</si>
  <si>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</si>
  <si>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</si>
  <si>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</si>
  <si>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</si>
  <si>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</si>
  <si>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</si>
  <si>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</si>
  <si>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</si>
  <si>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</si>
  <si>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</si>
  <si>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</si>
  <si>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</si>
  <si>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</si>
  <si>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</si>
  <si>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</si>
  <si>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</si>
  <si>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</si>
  <si>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</si>
  <si>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</si>
  <si>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</si>
  <si>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</si>
  <si>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</si>
  <si>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</si>
  <si>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</si>
  <si>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</si>
  <si>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</si>
  <si>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</si>
  <si>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</si>
  <si>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</si>
  <si>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</si>
  <si>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</si>
  <si>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</si>
  <si>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</si>
  <si>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</si>
  <si>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</si>
  <si>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</si>
  <si>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</si>
  <si>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</si>
  <si>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</si>
  <si>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</si>
  <si>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</si>
  <si>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</si>
  <si>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</si>
  <si>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</si>
  <si>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</si>
  <si>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</si>
  <si>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</si>
  <si>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</si>
  <si>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</si>
  <si>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</si>
  <si>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</si>
  <si>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</si>
  <si>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</si>
  <si>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</si>
  <si>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</si>
  <si>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</si>
  <si>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</si>
  <si>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</si>
  <si>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</si>
  <si>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</si>
  <si>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</si>
  <si>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</si>
  <si>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</si>
  <si>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</si>
  <si>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</si>
  <si>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</si>
  <si>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</si>
  <si>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</si>
  <si>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</si>
  <si>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</si>
  <si>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</si>
  <si>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</si>
  <si>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</si>
  <si>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</si>
  <si>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</si>
  <si>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</si>
  <si>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</si>
  <si>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</si>
  <si>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</si>
  <si>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</si>
  <si>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</si>
  <si>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</si>
  <si>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</si>
  <si>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</si>
  <si>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</si>
  <si>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</si>
  <si>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</si>
  <si>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</si>
  <si>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</si>
  <si>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</si>
  <si>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</si>
  <si>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</si>
  <si>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</si>
  <si>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</si>
  <si>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</si>
  <si>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</si>
  <si>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</si>
  <si>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</si>
  <si>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</si>
  <si>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</si>
  <si>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</si>
  <si>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</si>
  <si>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</si>
  <si>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</si>
  <si>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</si>
  <si>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</si>
  <si>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</si>
  <si>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</si>
  <si>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</si>
  <si>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</si>
  <si>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</si>
  <si>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</si>
  <si>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</si>
  <si>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</si>
  <si>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</si>
  <si>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</si>
  <si>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</si>
  <si>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</si>
  <si>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</si>
  <si>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</si>
  <si>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</si>
  <si>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</si>
  <si>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</si>
  <si>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</si>
  <si>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</si>
  <si>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</si>
  <si>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</si>
  <si>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</si>
  <si>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</si>
  <si>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</si>
  <si>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</si>
  <si>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</si>
  <si>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</si>
  <si>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</si>
  <si>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</si>
  <si>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</si>
  <si>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</si>
  <si>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</si>
  <si>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</si>
  <si>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</si>
  <si>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</si>
  <si>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</si>
  <si>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</si>
  <si>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</si>
  <si>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</si>
  <si>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</si>
  <si>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</si>
  <si>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</si>
  <si>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</si>
  <si>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</si>
  <si>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</si>
  <si>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</si>
  <si>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</si>
  <si>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</si>
  <si>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</si>
  <si>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</si>
  <si>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</si>
  <si>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</si>
  <si>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</si>
  <si>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</si>
  <si>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</si>
  <si>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</si>
  <si>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</si>
  <si>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</si>
  <si>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</si>
  <si>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</si>
  <si>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</si>
  <si>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</si>
  <si>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</si>
  <si>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</si>
  <si>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</si>
  <si>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</si>
  <si>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</si>
  <si>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</si>
  <si>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</si>
  <si>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</si>
  <si>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</si>
  <si>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</si>
  <si>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</si>
  <si>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</si>
  <si>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</si>
  <si>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</si>
  <si>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</si>
  <si>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</si>
  <si>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</si>
  <si>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</si>
  <si>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</si>
  <si>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</si>
  <si>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</si>
  <si>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</si>
  <si>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</si>
  <si>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</si>
  <si>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</si>
  <si>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</si>
  <si>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</si>
  <si>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</si>
  <si>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</si>
  <si>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</si>
  <si>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</si>
  <si>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</si>
  <si>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</si>
  <si>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</si>
  <si>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</si>
  <si>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</si>
  <si>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</si>
  <si>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</si>
  <si>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</si>
  <si>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</si>
  <si>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</si>
  <si>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</si>
  <si>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</si>
  <si>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</si>
  <si>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</si>
  <si>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</si>
  <si>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</si>
  <si>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</si>
  <si>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</si>
  <si>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</si>
  <si>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</si>
  <si>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</si>
  <si>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</si>
  <si>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</si>
  <si>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</si>
  <si>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</si>
  <si>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</si>
  <si>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</si>
  <si>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</si>
  <si>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</si>
  <si>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</si>
  <si>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</si>
  <si>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</si>
  <si>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</si>
  <si>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</si>
  <si>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</si>
  <si>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</si>
  <si>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</si>
  <si>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</si>
  <si>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</si>
  <si>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</si>
  <si>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</si>
  <si>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</si>
  <si>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</si>
  <si>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</si>
  <si>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</si>
  <si>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</si>
  <si>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</si>
  <si>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</si>
  <si>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</si>
  <si>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</si>
  <si>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</si>
  <si>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</si>
  <si>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</si>
  <si>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</si>
  <si>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</si>
  <si>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</si>
  <si>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</si>
  <si>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</si>
  <si>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</si>
  <si>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</si>
  <si>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</si>
  <si>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</si>
  <si>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</si>
  <si>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</si>
  <si>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</si>
  <si>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</si>
  <si>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</si>
  <si>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</si>
  <si>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</si>
  <si>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</si>
  <si>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</si>
  <si>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</si>
  <si>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</si>
  <si>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</si>
  <si>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</si>
  <si>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</si>
  <si>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</si>
  <si>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</si>
  <si>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</si>
  <si>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</si>
  <si>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</si>
  <si>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</si>
  <si>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</si>
  <si>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</si>
  <si>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</si>
  <si>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</si>
  <si>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</si>
  <si>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</si>
  <si>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</si>
  <si>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</si>
  <si>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</si>
  <si>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</si>
  <si>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</si>
  <si>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</si>
  <si>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</si>
  <si>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</si>
  <si>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</si>
  <si>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</si>
  <si>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</si>
  <si>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</si>
  <si>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</si>
  <si>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</si>
  <si>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</si>
  <si>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</si>
  <si>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</si>
  <si>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</si>
  <si>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</si>
  <si>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</si>
  <si>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</si>
  <si>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</si>
  <si>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</si>
  <si>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</si>
  <si>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</si>
  <si>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</si>
  <si>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</si>
  <si>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</si>
  <si>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</si>
  <si>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</si>
  <si>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</si>
  <si>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</si>
  <si>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</si>
  <si>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</si>
  <si>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</si>
  <si>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</si>
  <si>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</si>
  <si>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</si>
  <si>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</si>
  <si>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</si>
  <si>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</si>
  <si>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</si>
  <si>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</si>
  <si>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</si>
  <si>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</si>
  <si>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</si>
  <si>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</si>
  <si>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</si>
  <si>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</si>
  <si>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</si>
  <si>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</si>
  <si>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</si>
  <si>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</si>
  <si>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</si>
  <si>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</si>
  <si>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</si>
  <si>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</si>
  <si>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</si>
  <si>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</si>
  <si>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</si>
  <si>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</si>
  <si>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</si>
  <si>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</si>
  <si>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</si>
  <si>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</si>
  <si>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</si>
  <si>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</si>
  <si>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</si>
  <si>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</si>
  <si>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</si>
  <si>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</si>
  <si>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</si>
  <si>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</si>
  <si>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</si>
  <si>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</si>
  <si>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</si>
  <si>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</si>
  <si>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</si>
  <si>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</si>
  <si>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</si>
  <si>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</si>
  <si>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</si>
  <si>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</si>
  <si>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</si>
  <si>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</si>
  <si>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</si>
  <si>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</si>
  <si>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</si>
  <si>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</si>
  <si>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</si>
  <si>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</si>
  <si>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</si>
  <si>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</si>
  <si>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</si>
  <si>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</si>
  <si>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</si>
  <si>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</si>
  <si>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</si>
  <si>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</si>
  <si>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</si>
  <si>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</si>
  <si>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</si>
  <si>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</si>
  <si>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</si>
  <si>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</si>
  <si>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</si>
  <si>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</si>
  <si>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</si>
  <si>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</si>
  <si>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</si>
  <si>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</si>
  <si>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</si>
  <si>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</si>
  <si>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</si>
  <si>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</si>
  <si>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</si>
  <si>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</si>
  <si>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</si>
  <si>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</si>
  <si>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</si>
  <si>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</si>
  <si>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</si>
  <si>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</si>
  <si>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</si>
  <si>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</si>
  <si>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</si>
  <si>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</si>
  <si>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</si>
  <si>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</si>
  <si>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</si>
  <si>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</si>
  <si>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</si>
  <si>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</si>
  <si>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</si>
  <si>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</si>
  <si>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</si>
  <si>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</si>
  <si>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</si>
  <si>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</si>
  <si>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</si>
  <si>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</si>
  <si>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</si>
  <si>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</si>
  <si>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</si>
  <si>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</si>
  <si>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</si>
  <si>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</si>
  <si>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</si>
  <si>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</si>
  <si>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</si>
  <si>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</si>
  <si>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</si>
  <si>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</si>
  <si>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</si>
  <si>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</si>
  <si>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</si>
  <si>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</si>
  <si>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</si>
  <si>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</si>
  <si>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</si>
  <si>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</si>
  <si>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</si>
  <si>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</si>
  <si>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</si>
  <si>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</si>
  <si>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</si>
  <si>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</si>
  <si>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</si>
  <si>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</si>
  <si>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</si>
  <si>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</si>
  <si>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</si>
  <si>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</si>
  <si>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</si>
  <si>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</si>
  <si>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</si>
  <si>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</si>
  <si>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</si>
  <si>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</si>
  <si>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</si>
  <si>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</si>
  <si>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</si>
  <si>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</si>
  <si>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</si>
  <si>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</si>
  <si>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</si>
  <si>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</si>
  <si>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</si>
  <si>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</si>
  <si>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</si>
  <si>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</si>
  <si>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</si>
  <si>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</si>
  <si>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</si>
  <si>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</si>
  <si>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</si>
  <si>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</si>
  <si>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</si>
  <si>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</si>
  <si>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</si>
  <si>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</si>
  <si>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</si>
  <si>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</si>
  <si>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</si>
  <si>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</si>
  <si>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</si>
  <si>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</si>
  <si>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</si>
  <si>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</si>
  <si>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</si>
  <si>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</si>
  <si>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</si>
  <si>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</si>
  <si>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</si>
  <si>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</si>
  <si>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</si>
  <si>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</si>
  <si>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</si>
  <si>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</si>
  <si>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</si>
  <si>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</si>
  <si>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</si>
  <si>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</si>
  <si>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</si>
  <si>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</si>
  <si>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</si>
  <si>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</si>
  <si>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</si>
  <si>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</si>
  <si>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</si>
  <si>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</si>
  <si>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</si>
  <si>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</si>
  <si>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</si>
  <si>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</si>
  <si>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</si>
  <si>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</si>
  <si>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</si>
  <si>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</si>
  <si>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</si>
  <si>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</si>
  <si>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</si>
  <si>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</si>
  <si>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</si>
  <si>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</si>
  <si>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</si>
  <si>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</si>
  <si>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</si>
  <si>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</si>
  <si>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</si>
  <si>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</si>
  <si>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</si>
  <si>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</si>
  <si>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</si>
  <si>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</si>
  <si>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</si>
  <si>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</si>
  <si>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</si>
  <si>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</si>
  <si>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</si>
  <si>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</si>
  <si>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</si>
  <si>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</si>
  <si>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</si>
  <si>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</si>
  <si>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</si>
  <si>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</si>
  <si>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</si>
  <si>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</si>
  <si>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</si>
  <si>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</si>
  <si>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</si>
  <si>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</si>
  <si>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</si>
  <si>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</si>
  <si>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</si>
  <si>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</si>
  <si>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</si>
  <si>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</si>
  <si>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</si>
  <si>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</si>
  <si>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</si>
  <si>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</si>
  <si>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</si>
  <si>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</si>
  <si>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</si>
  <si>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</si>
  <si>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</si>
  <si>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</si>
  <si>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</si>
  <si>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</si>
  <si>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</si>
  <si>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</si>
  <si>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</si>
  <si>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</si>
  <si>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</si>
  <si>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</si>
  <si>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</si>
  <si>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</si>
  <si>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</si>
  <si>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</si>
  <si>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</si>
  <si>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</si>
  <si>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</si>
  <si>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</si>
  <si>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</si>
  <si>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</si>
  <si>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</si>
  <si>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</si>
  <si>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</si>
  <si>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</si>
  <si>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</si>
  <si>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</si>
  <si>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</si>
  <si>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</si>
  <si>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</si>
  <si>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</si>
  <si>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</si>
  <si>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</si>
  <si>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</si>
  <si>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</si>
  <si>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</si>
  <si>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</si>
  <si>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</si>
  <si>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</si>
  <si>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</si>
  <si>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</si>
  <si>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</si>
  <si>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</si>
  <si>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</si>
  <si>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</si>
  <si>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</si>
  <si>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</si>
  <si>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</si>
  <si>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</si>
  <si>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</si>
  <si>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</si>
  <si>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</si>
  <si>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</si>
  <si>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</si>
  <si>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</si>
  <si>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</si>
  <si>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</si>
  <si>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</si>
  <si>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</si>
  <si>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</si>
  <si>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</si>
  <si>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</si>
  <si>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</si>
  <si>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</si>
  <si>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</si>
  <si>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</si>
  <si>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</si>
  <si>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</si>
  <si>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</si>
  <si>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</si>
  <si>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</si>
  <si>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</si>
  <si>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</si>
  <si>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</si>
  <si>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</si>
  <si>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</si>
  <si>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</si>
  <si>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</si>
  <si>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</si>
  <si>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</si>
  <si>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</si>
  <si>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</si>
  <si>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</si>
  <si>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</si>
  <si>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</si>
  <si>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</si>
  <si>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</si>
  <si>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</si>
  <si>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</si>
  <si>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</si>
  <si>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</si>
  <si>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</si>
  <si>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</si>
  <si>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</si>
  <si>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</si>
  <si>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</si>
  <si>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</si>
  <si>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</si>
  <si>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</si>
  <si>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</si>
  <si>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</si>
  <si>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</si>
  <si>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</si>
  <si>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</si>
  <si>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</si>
  <si>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</si>
  <si>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</si>
  <si>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</si>
  <si>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</si>
  <si>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</si>
  <si>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</si>
  <si>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</si>
  <si>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</si>
  <si>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</si>
  <si>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</si>
  <si>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</si>
  <si>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</si>
  <si>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</si>
  <si>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</si>
  <si>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</si>
  <si>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</si>
  <si>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</si>
  <si>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</si>
  <si>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</si>
  <si>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</si>
  <si>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</si>
  <si>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</si>
  <si>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</si>
  <si>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</si>
  <si>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</si>
  <si>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</si>
  <si>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</si>
  <si>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</si>
  <si>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</si>
  <si>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</si>
  <si>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</si>
  <si>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</si>
  <si>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</si>
  <si>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</si>
  <si>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</si>
  <si>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</si>
  <si>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</si>
  <si>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</si>
  <si>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</si>
  <si>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</si>
  <si>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</si>
  <si>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</si>
  <si>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</si>
  <si>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</si>
  <si>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</si>
  <si>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</si>
  <si>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</si>
  <si>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</si>
  <si>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</si>
  <si>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</si>
  <si>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</si>
  <si>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</si>
  <si>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</si>
  <si>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</si>
  <si>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</si>
  <si>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</si>
  <si>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</si>
  <si>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</si>
  <si>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</si>
  <si>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</si>
  <si>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</si>
  <si>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</si>
  <si>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</si>
  <si>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</si>
  <si>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</si>
  <si>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</si>
  <si>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</si>
  <si>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</si>
  <si>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</si>
  <si>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</si>
  <si>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</si>
  <si>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</si>
  <si>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</si>
  <si>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</si>
  <si>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</si>
  <si>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</si>
  <si>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</si>
  <si>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</si>
  <si>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</si>
  <si>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</si>
  <si>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</si>
  <si>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</si>
  <si>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</si>
  <si>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</si>
  <si>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</si>
  <si>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</si>
  <si>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</si>
  <si>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</si>
  <si>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</si>
  <si>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</si>
  <si>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</si>
  <si>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</si>
  <si>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</si>
  <si>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</si>
  <si>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</si>
  <si>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</si>
  <si>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</si>
  <si>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</si>
  <si>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</si>
  <si>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</si>
  <si>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</si>
  <si>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</si>
  <si>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</si>
  <si>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</si>
  <si>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</si>
  <si>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</si>
  <si>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</si>
  <si>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</si>
  <si>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</si>
  <si>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</si>
  <si>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</si>
  <si>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</si>
  <si>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</si>
  <si>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</si>
  <si>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</si>
  <si>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</si>
  <si>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</si>
  <si>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</si>
  <si>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</si>
  <si>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</si>
  <si>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</si>
  <si>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</si>
  <si>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</si>
  <si>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</si>
  <si>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</si>
  <si>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</si>
  <si>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</si>
  <si>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</si>
  <si>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</si>
  <si>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</si>
  <si>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</si>
  <si>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</si>
  <si>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</si>
  <si>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</si>
  <si>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</si>
  <si>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</si>
  <si>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</si>
  <si>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</si>
  <si>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</si>
  <si>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</si>
  <si>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</si>
  <si>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</si>
  <si>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</si>
  <si>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</si>
  <si>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</si>
  <si>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</si>
  <si>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</si>
  <si>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</si>
  <si>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</si>
  <si>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</si>
  <si>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</si>
  <si>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</si>
  <si>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</si>
  <si>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</si>
  <si>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</si>
  <si>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</si>
  <si>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</si>
  <si>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</si>
  <si>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</si>
  <si>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</si>
  <si>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</si>
  <si>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</si>
  <si>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</si>
  <si>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</si>
  <si>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</si>
  <si>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</si>
  <si>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</si>
  <si>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</si>
  <si>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</si>
  <si>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</si>
  <si>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</si>
  <si>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</si>
  <si>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</si>
  <si>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</si>
  <si>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</si>
  <si>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</si>
  <si>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</si>
  <si>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</si>
  <si>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</si>
  <si>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</si>
  <si>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</si>
  <si>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</si>
  <si>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</si>
  <si>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</si>
  <si>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</si>
  <si>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</si>
  <si>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</si>
  <si>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</si>
  <si>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</si>
  <si>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</si>
  <si>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</si>
  <si>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</si>
  <si>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</si>
  <si>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</si>
  <si>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</si>
  <si>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</si>
  <si>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</si>
  <si>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</si>
  <si>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</si>
  <si>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</si>
  <si>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</si>
  <si>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</si>
  <si>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</si>
  <si>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</si>
  <si>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</si>
  <si>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</si>
  <si>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</si>
  <si>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</si>
  <si>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</si>
  <si>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</si>
  <si>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</si>
  <si>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</si>
  <si>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</si>
  <si>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</si>
  <si>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</si>
  <si>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</si>
  <si>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</si>
  <si>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</si>
  <si>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</si>
  <si>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</si>
  <si>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</si>
  <si>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</si>
  <si>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</si>
  <si>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</si>
  <si>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</si>
  <si>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</si>
  <si>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</si>
  <si>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</si>
  <si>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</si>
  <si>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</si>
  <si>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</si>
  <si>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</si>
  <si>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</si>
  <si>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</si>
  <si>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</si>
  <si>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</si>
  <si>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</si>
  <si>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</si>
  <si>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</si>
  <si>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</si>
  <si>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</si>
  <si>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</si>
  <si>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</si>
  <si>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</si>
  <si>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</si>
  <si>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</si>
  <si>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</si>
  <si>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</si>
  <si>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</si>
  <si>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</si>
  <si>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</si>
  <si>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</si>
  <si>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</si>
  <si>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</si>
  <si>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</si>
  <si>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</si>
  <si>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</si>
  <si>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</si>
  <si>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</si>
  <si>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</si>
  <si>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</si>
  <si>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</si>
  <si>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</si>
  <si>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</si>
  <si>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</si>
  <si>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</si>
  <si>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</si>
  <si>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</si>
  <si>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</si>
  <si>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</si>
  <si>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</si>
  <si>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</si>
  <si>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</si>
  <si>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</si>
  <si>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</si>
  <si>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</si>
  <si>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</si>
  <si>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</si>
  <si>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</si>
  <si>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</si>
  <si>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</si>
  <si>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</si>
  <si>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</si>
  <si>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</si>
  <si>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</si>
  <si>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</si>
  <si>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</si>
  <si>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</si>
  <si>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</si>
  <si>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</si>
  <si>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</si>
  <si>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</si>
  <si>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</si>
  <si>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</si>
  <si>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</si>
  <si>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</si>
  <si>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</si>
  <si>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</si>
  <si>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</si>
  <si>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</si>
  <si>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</si>
  <si>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</si>
  <si>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</si>
  <si>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</si>
  <si>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</si>
  <si>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</si>
  <si>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</si>
  <si>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</si>
  <si>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</si>
  <si>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</si>
  <si>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</si>
  <si>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</si>
  <si>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</si>
  <si>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</si>
  <si>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</si>
  <si>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</si>
  <si>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</si>
  <si>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</si>
  <si>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</si>
  <si>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</si>
  <si>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</si>
  <si>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</si>
  <si>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</si>
  <si>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</si>
  <si>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</si>
  <si>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</si>
  <si>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</si>
  <si>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</si>
  <si>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</si>
  <si>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</si>
  <si>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</si>
  <si>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</si>
  <si>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</si>
  <si>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</si>
  <si>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</si>
  <si>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</si>
  <si>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</si>
  <si>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</si>
  <si>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</si>
  <si>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</si>
  <si>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</si>
  <si>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</si>
  <si>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</si>
  <si>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</si>
  <si>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</si>
  <si>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</si>
  <si>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</si>
  <si>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</si>
  <si>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</si>
  <si>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</si>
  <si>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</si>
  <si>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</si>
  <si>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</si>
  <si>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</si>
  <si>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</si>
  <si>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</si>
  <si>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</si>
  <si>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</si>
  <si>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</si>
  <si>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</si>
  <si>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</si>
  <si>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</si>
  <si>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</si>
  <si>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</si>
  <si>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</si>
  <si>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</si>
  <si>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</si>
  <si>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</si>
  <si>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</si>
  <si>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</si>
  <si>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</si>
  <si>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</si>
  <si>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</si>
  <si>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</si>
  <si>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</si>
  <si>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</si>
  <si>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</si>
  <si>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</si>
  <si>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</si>
  <si>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</si>
  <si>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</si>
  <si>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</si>
  <si>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</si>
  <si>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</si>
  <si>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</si>
  <si>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</si>
  <si>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</si>
  <si>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</si>
  <si>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</si>
  <si>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</si>
  <si>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</si>
  <si>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</si>
  <si>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</si>
  <si>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</si>
  <si>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</si>
  <si>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</si>
  <si>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</si>
  <si>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</si>
  <si>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</si>
  <si>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</si>
  <si>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</si>
  <si>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</si>
  <si>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</si>
  <si>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</si>
  <si>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</si>
  <si>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</si>
  <si>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</si>
  <si>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</si>
  <si>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</si>
  <si>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</si>
  <si>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</si>
  <si>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</si>
  <si>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</si>
  <si>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</si>
  <si>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</si>
  <si>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</si>
  <si>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</si>
  <si>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</si>
  <si>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</si>
  <si>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</si>
  <si>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</si>
  <si>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</si>
  <si>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</si>
  <si>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</si>
  <si>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</si>
  <si>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</si>
  <si>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</si>
  <si>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</si>
  <si>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</si>
  <si>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</si>
  <si>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</si>
  <si>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</si>
  <si>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</si>
  <si>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</si>
  <si>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</si>
  <si>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</si>
  <si>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</si>
  <si>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</si>
  <si>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</si>
  <si>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</si>
  <si>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</si>
  <si>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</si>
  <si>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</si>
  <si>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</si>
  <si>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</si>
  <si>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</si>
  <si>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</si>
  <si>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</si>
  <si>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</si>
  <si>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</si>
  <si>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</si>
  <si>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</si>
  <si>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</si>
  <si>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</si>
  <si>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</si>
  <si>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</si>
  <si>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</si>
  <si>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</si>
  <si>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</si>
  <si>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</si>
  <si>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</si>
  <si>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</si>
  <si>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</si>
  <si>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</si>
  <si>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</si>
  <si>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</si>
  <si>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</si>
  <si>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</si>
  <si>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</si>
  <si>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</si>
  <si>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</si>
  <si>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</si>
  <si>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</si>
  <si>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</si>
  <si>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</si>
  <si>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</si>
  <si>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</si>
  <si>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</si>
  <si>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</si>
  <si>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</si>
  <si>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</si>
  <si>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</si>
  <si>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</si>
  <si>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</si>
  <si>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</si>
  <si>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</si>
  <si>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</si>
  <si>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</si>
  <si>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</si>
  <si>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</si>
  <si>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</si>
  <si>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</si>
  <si>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</si>
  <si>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</si>
  <si>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</si>
  <si>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</si>
  <si>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</si>
  <si>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</si>
  <si>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</si>
  <si>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</si>
  <si>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</si>
  <si>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</si>
  <si>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</si>
  <si>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</si>
  <si>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</si>
  <si>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</si>
  <si>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</si>
  <si>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</si>
  <si>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</si>
  <si>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</si>
  <si>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</si>
  <si>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</si>
  <si>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</si>
  <si>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</si>
  <si>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</si>
  <si>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</si>
  <si>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</si>
  <si>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</si>
  <si>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</si>
  <si>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</si>
  <si>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</si>
  <si>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</si>
  <si>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</si>
  <si>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</si>
  <si>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</si>
  <si>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</si>
  <si>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</si>
  <si>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</si>
  <si>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</si>
  <si>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</si>
  <si>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</si>
  <si>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</si>
  <si>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</si>
  <si>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</si>
  <si>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</si>
  <si>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</si>
  <si>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</si>
  <si>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</si>
  <si>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</si>
  <si>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</si>
  <si>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</si>
  <si>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</si>
  <si>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</si>
  <si>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</si>
  <si>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</si>
  <si>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</si>
  <si>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</si>
  <si>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</si>
  <si>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</si>
  <si>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</si>
  <si>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</si>
  <si>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</si>
  <si>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</si>
  <si>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</si>
  <si>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</si>
  <si>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</si>
  <si>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</si>
  <si>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</si>
  <si>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</si>
  <si>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</si>
  <si>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</si>
  <si>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</si>
  <si>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</si>
  <si>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</si>
  <si>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</si>
  <si>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</si>
  <si>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</si>
  <si>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</si>
  <si>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</si>
  <si>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</si>
  <si>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</si>
  <si>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</si>
  <si>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</si>
  <si>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</si>
  <si>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</si>
  <si>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</si>
  <si>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</si>
  <si>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</si>
  <si>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</si>
  <si>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</si>
  <si>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</si>
  <si>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</si>
  <si>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</si>
  <si>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</si>
  <si>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</si>
  <si>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</si>
  <si>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</si>
  <si>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</si>
  <si>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</si>
  <si>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</si>
  <si>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</si>
  <si>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</si>
  <si>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</si>
  <si>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</si>
  <si>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</si>
  <si>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</si>
  <si>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</si>
  <si>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</si>
  <si>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</si>
  <si>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</si>
  <si>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</si>
  <si>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</si>
  <si>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</si>
  <si>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</si>
  <si>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</si>
  <si>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</si>
  <si>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</si>
  <si>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</si>
  <si>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</si>
  <si>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</si>
  <si>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</si>
  <si>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</si>
  <si>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</si>
  <si>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</si>
  <si>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</si>
  <si>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</si>
  <si>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</si>
  <si>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</si>
  <si>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</si>
  <si>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</si>
  <si>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</si>
  <si>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</si>
  <si>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</si>
  <si>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</si>
  <si>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</si>
  <si>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</si>
  <si>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</si>
  <si>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</si>
  <si>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</si>
  <si>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</si>
  <si>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</si>
  <si>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</si>
  <si>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</si>
  <si>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</si>
  <si>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</si>
  <si>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</si>
  <si>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</si>
  <si>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</si>
  <si>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</si>
  <si>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</si>
  <si>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</si>
  <si>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</si>
  <si>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</si>
  <si>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</si>
  <si>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</si>
  <si>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</si>
  <si>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</si>
  <si>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</si>
  <si>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</si>
  <si>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</si>
  <si>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</si>
  <si>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</si>
  <si>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</si>
  <si>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</si>
  <si>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</si>
  <si>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</si>
  <si>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</si>
  <si>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</si>
  <si>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</si>
  <si>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</si>
  <si>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</si>
  <si>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</si>
  <si>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</si>
  <si>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</si>
  <si>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</si>
  <si>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</si>
  <si>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</si>
  <si>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</si>
  <si>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</si>
  <si>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</si>
  <si>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</si>
  <si>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</si>
  <si>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</si>
  <si>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</si>
  <si>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</si>
  <si>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</si>
  <si>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</si>
  <si>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</si>
  <si>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</si>
  <si>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</si>
  <si>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</si>
  <si>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</si>
  <si>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</si>
  <si>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</si>
  <si>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</si>
  <si>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</si>
  <si>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</si>
  <si>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</si>
  <si>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</si>
  <si>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</si>
  <si>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</si>
  <si>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</si>
  <si>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</si>
  <si>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</si>
  <si>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</si>
  <si>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</si>
  <si>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</si>
  <si>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</si>
  <si>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</si>
  <si>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</si>
  <si>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</si>
  <si>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</si>
  <si>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</si>
  <si>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</si>
  <si>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</si>
  <si>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</si>
  <si>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</si>
  <si>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</si>
  <si>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</si>
  <si>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</si>
  <si>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</si>
  <si>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</si>
  <si>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</si>
  <si>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</si>
  <si>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</si>
  <si>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</si>
  <si>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</si>
  <si>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</si>
  <si>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</si>
  <si>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</si>
  <si>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</si>
  <si>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</si>
  <si>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</si>
  <si>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</si>
  <si>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</si>
  <si>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</si>
  <si>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</si>
  <si>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</si>
  <si>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</si>
  <si>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</si>
  <si>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</si>
  <si>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</si>
  <si>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</si>
  <si>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</si>
  <si>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</si>
  <si>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</si>
  <si>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</si>
  <si>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</si>
  <si>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</si>
  <si>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</si>
  <si>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</si>
  <si>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</si>
  <si>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</si>
  <si>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</si>
  <si>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</si>
  <si>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</si>
  <si>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</si>
  <si>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</si>
  <si>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</si>
  <si>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</si>
  <si>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</si>
  <si>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</si>
  <si>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</si>
  <si>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</si>
  <si>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</si>
  <si>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</si>
  <si>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</si>
  <si>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</si>
  <si>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</si>
  <si>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</si>
  <si>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</si>
  <si>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</si>
  <si>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</si>
  <si>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</si>
  <si>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</si>
  <si>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</si>
  <si>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</si>
  <si>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</si>
  <si>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</si>
  <si>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</si>
  <si>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</si>
  <si>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</si>
  <si>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</si>
  <si>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</si>
  <si>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</si>
  <si>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</si>
  <si>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</si>
  <si>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</si>
  <si>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</si>
  <si>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</si>
  <si>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</si>
  <si>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</si>
  <si>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</si>
  <si>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</si>
  <si>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</si>
  <si>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</si>
  <si>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</si>
  <si>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</si>
  <si>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</si>
  <si>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</si>
  <si>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</si>
  <si>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</si>
  <si>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</si>
  <si>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</si>
  <si>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</si>
  <si>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</si>
  <si>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</si>
  <si>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</si>
  <si>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</si>
  <si>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</si>
  <si>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</si>
  <si>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</si>
  <si>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</si>
  <si>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</si>
  <si>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</si>
  <si>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</si>
  <si>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</si>
  <si>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</si>
  <si>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</si>
  <si>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</si>
  <si>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</si>
  <si>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</si>
  <si>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</si>
  <si>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</si>
  <si>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</si>
  <si>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</si>
  <si>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</si>
  <si>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</si>
  <si>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</si>
  <si>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</si>
  <si>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</si>
  <si>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</si>
  <si>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</si>
  <si>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</si>
  <si>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</si>
  <si>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</si>
  <si>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</si>
  <si>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</si>
  <si>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</si>
  <si>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</si>
  <si>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</si>
  <si>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</si>
  <si>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</si>
  <si>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</si>
  <si>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</si>
  <si>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</si>
  <si>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</si>
  <si>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</si>
  <si>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</si>
  <si>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</si>
  <si>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</si>
  <si>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</si>
  <si>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</si>
  <si>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</si>
  <si>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</si>
  <si>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</si>
  <si>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</si>
  <si>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</si>
  <si>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</si>
  <si>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</si>
  <si>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</si>
  <si>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</si>
  <si>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</si>
  <si>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</si>
  <si>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</si>
  <si>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</si>
  <si>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</si>
  <si>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</si>
  <si>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</si>
  <si>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</si>
  <si>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</si>
  <si>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</si>
  <si>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</si>
  <si>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</si>
  <si>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</si>
  <si>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</si>
  <si>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</si>
  <si>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</si>
  <si>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</si>
  <si>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</si>
  <si>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</si>
  <si>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</si>
  <si>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</si>
  <si>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</si>
  <si>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</si>
  <si>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</si>
  <si>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</si>
  <si>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</si>
  <si>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</si>
  <si>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</si>
  <si>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</si>
  <si>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</si>
  <si>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</si>
  <si>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</si>
  <si>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</si>
  <si>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</si>
  <si>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</si>
  <si>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</si>
  <si>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</si>
  <si>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</si>
  <si>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</si>
  <si>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</si>
  <si>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</si>
  <si>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</si>
  <si>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</si>
  <si>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</si>
  <si>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</si>
  <si>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</si>
  <si>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</si>
  <si>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</si>
  <si>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</si>
  <si>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</si>
  <si>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</si>
  <si>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</si>
  <si>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</si>
  <si>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</si>
  <si>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</si>
  <si>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</si>
  <si>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</si>
  <si>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</si>
  <si>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</si>
  <si>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</si>
  <si>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</si>
  <si>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</si>
  <si>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</si>
  <si>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</si>
  <si>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</si>
  <si>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</si>
  <si>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</si>
  <si>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</si>
  <si>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</si>
  <si>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</si>
  <si>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</si>
  <si>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</si>
  <si>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</si>
  <si>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</si>
  <si>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</si>
  <si>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</si>
  <si>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</si>
  <si>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</si>
  <si>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</si>
  <si>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</si>
  <si>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</si>
  <si>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</si>
  <si>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</si>
  <si>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</si>
  <si>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</si>
  <si>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</si>
  <si>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</si>
  <si>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</si>
  <si>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</si>
  <si>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</si>
  <si>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</si>
  <si>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</si>
  <si>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</si>
  <si>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</si>
  <si>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</si>
  <si>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</si>
  <si>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</si>
  <si>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</si>
  <si>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</si>
  <si>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</si>
  <si>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</si>
  <si>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</si>
  <si>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</si>
  <si>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</si>
  <si>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</si>
  <si>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</si>
  <si>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</si>
  <si>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</si>
  <si>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</si>
  <si>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</si>
  <si>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</si>
  <si>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</si>
  <si>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</si>
  <si>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</si>
  <si>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</si>
  <si>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</si>
  <si>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</si>
  <si>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</si>
  <si>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</si>
  <si>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</si>
  <si>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</si>
  <si>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</si>
  <si>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</si>
  <si>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</si>
  <si>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</si>
  <si>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</si>
  <si>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</si>
  <si>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</si>
  <si>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</si>
  <si>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</si>
  <si>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</si>
  <si>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</si>
  <si>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</si>
  <si>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</si>
  <si>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</si>
  <si>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</si>
  <si>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</si>
  <si>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</si>
  <si>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</si>
  <si>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</si>
  <si>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</si>
  <si>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</si>
  <si>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</si>
  <si>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</si>
  <si>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</si>
  <si>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</si>
  <si>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</si>
  <si>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</si>
  <si>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</si>
  <si>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</si>
  <si>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</si>
  <si>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</si>
  <si>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</si>
  <si>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</si>
  <si>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</si>
  <si>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</si>
  <si>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</si>
  <si>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</si>
  <si>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</si>
  <si>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</si>
  <si>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</si>
  <si>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</si>
  <si>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</si>
  <si>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</si>
  <si>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</si>
  <si>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</si>
  <si>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</si>
  <si>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</si>
  <si>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</si>
  <si>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</si>
  <si>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</si>
  <si>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</si>
  <si>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</si>
  <si>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</si>
  <si>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</si>
  <si>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</si>
  <si>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</si>
  <si>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</si>
  <si>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</si>
  <si>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</si>
  <si>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</si>
  <si>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</si>
  <si>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</si>
  <si>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</si>
  <si>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</si>
  <si>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</si>
  <si>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</si>
  <si>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</si>
  <si>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</si>
  <si>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</si>
  <si>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</si>
  <si>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</si>
  <si>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</si>
  <si>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</si>
  <si>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</si>
  <si>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</si>
  <si>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</si>
  <si>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</si>
  <si>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</si>
  <si>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</si>
  <si>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</si>
  <si>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</si>
  <si>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</si>
  <si>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</si>
  <si>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</si>
  <si>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</si>
  <si>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</si>
  <si>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</si>
  <si>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</si>
  <si>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</si>
  <si>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</si>
  <si>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</si>
  <si>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</si>
  <si>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</si>
  <si>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</si>
  <si>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</si>
  <si>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</si>
  <si>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</si>
  <si>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</si>
  <si>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</si>
  <si>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</si>
  <si>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</si>
  <si>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</si>
  <si>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</si>
  <si>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</si>
  <si>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</si>
  <si>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</si>
  <si>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</si>
  <si>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</si>
  <si>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</si>
  <si>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</si>
  <si>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</si>
  <si>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</si>
  <si>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</si>
  <si>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</si>
  <si>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</si>
  <si>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</si>
  <si>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</si>
  <si>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</si>
  <si>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</si>
  <si>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</si>
  <si>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</si>
  <si>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</si>
  <si>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</si>
  <si>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</si>
  <si>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</si>
  <si>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</si>
  <si>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</si>
  <si>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</si>
  <si>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</si>
  <si>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</si>
  <si>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</si>
  <si>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</si>
  <si>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</si>
  <si>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</si>
  <si>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</si>
  <si>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</si>
  <si>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</si>
  <si>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</si>
  <si>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</si>
  <si>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</si>
  <si>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</si>
  <si>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</si>
  <si>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</si>
  <si>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</si>
  <si>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</si>
  <si>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</si>
  <si>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</si>
  <si>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</si>
  <si>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</si>
  <si>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</si>
  <si>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</si>
  <si>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</si>
  <si>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</si>
  <si>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</si>
  <si>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</si>
  <si>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</si>
  <si>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</si>
  <si>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</si>
  <si>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</si>
  <si>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</si>
  <si>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</si>
  <si>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</si>
  <si>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</si>
  <si>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</si>
  <si>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</si>
  <si>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</si>
  <si>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</si>
  <si>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</si>
  <si>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</si>
  <si>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</si>
  <si>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</si>
  <si>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</si>
  <si>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</si>
  <si>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</si>
  <si>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</si>
  <si>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</si>
  <si>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</si>
  <si>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</si>
  <si>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</si>
  <si>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</si>
  <si>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</si>
  <si>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</si>
  <si>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</si>
  <si>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</si>
  <si>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</si>
  <si>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</si>
  <si>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</si>
  <si>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</si>
  <si>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</si>
  <si>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</si>
  <si>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</si>
  <si>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</si>
  <si>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</si>
  <si>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</si>
  <si>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</si>
  <si>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</si>
  <si>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</si>
  <si>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</si>
  <si>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</si>
  <si>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</si>
  <si>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</si>
  <si>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</si>
  <si>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</si>
  <si>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</si>
  <si>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</si>
  <si>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</si>
  <si>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</si>
  <si>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</si>
  <si>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</si>
  <si>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</si>
  <si>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</si>
  <si>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</si>
  <si>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</si>
  <si>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</si>
  <si>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</si>
  <si>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</si>
  <si>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</si>
  <si>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</si>
  <si>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</si>
  <si>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</si>
  <si>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</si>
  <si>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</si>
  <si>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</si>
  <si>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</si>
  <si>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</si>
  <si>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</si>
  <si>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</si>
  <si>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</si>
  <si>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</si>
  <si>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</si>
  <si>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</si>
  <si>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</si>
  <si>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</si>
  <si>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</si>
  <si>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</si>
  <si>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</si>
  <si>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</si>
  <si>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</si>
  <si>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</si>
  <si>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</si>
  <si>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</si>
  <si>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</si>
  <si>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</si>
  <si>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</si>
  <si>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</si>
  <si>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</si>
  <si>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</si>
  <si>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</si>
  <si>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</si>
  <si>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</si>
  <si>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</si>
  <si>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</si>
  <si>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</si>
  <si>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</si>
  <si>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</si>
  <si>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</si>
  <si>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</si>
  <si>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</si>
  <si>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</si>
  <si>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</si>
  <si>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</si>
  <si>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</si>
  <si>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</si>
  <si>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</si>
  <si>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</si>
  <si>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</si>
  <si>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</si>
  <si>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</si>
  <si>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</si>
  <si>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</si>
  <si>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</si>
  <si>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</si>
  <si>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</si>
  <si>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</si>
  <si>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</si>
  <si>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</si>
  <si>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</si>
  <si>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</si>
  <si>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</si>
  <si>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</si>
  <si>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</si>
  <si>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</si>
  <si>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</si>
  <si>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</si>
  <si>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</si>
  <si>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</si>
  <si>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</si>
  <si>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</si>
  <si>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</si>
  <si>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</si>
  <si>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</si>
  <si>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</si>
  <si>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</si>
  <si>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</si>
  <si>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</si>
  <si>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</si>
  <si>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</si>
  <si>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</si>
  <si>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</si>
  <si>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</si>
  <si>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</si>
  <si>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</si>
  <si>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</si>
  <si>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</si>
  <si>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</si>
  <si>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</si>
  <si>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</si>
  <si>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</si>
  <si>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</si>
  <si>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</si>
  <si>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</si>
  <si>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</si>
  <si>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</si>
  <si>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</si>
  <si>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</si>
  <si>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</si>
  <si>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</si>
  <si>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</si>
  <si>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</si>
  <si>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</si>
  <si>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</si>
  <si>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</si>
  <si>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</si>
  <si>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</si>
  <si>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</si>
  <si>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</si>
  <si>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</si>
  <si>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</si>
  <si>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</si>
  <si>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</si>
  <si>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</si>
  <si>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</si>
  <si>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</si>
  <si>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</si>
  <si>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</si>
  <si>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</si>
  <si>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</si>
  <si>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</si>
  <si>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</si>
  <si>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</si>
  <si>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</si>
  <si>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</si>
  <si>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</si>
  <si>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</si>
  <si>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</si>
  <si>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</si>
  <si>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</si>
  <si>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</si>
  <si>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</si>
  <si>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</si>
  <si>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</si>
  <si>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</si>
  <si>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</si>
  <si>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</si>
  <si>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</si>
  <si>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</si>
  <si>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</si>
  <si>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</si>
  <si>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</si>
  <si>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</si>
  <si>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</si>
  <si>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</si>
  <si>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</si>
  <si>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</si>
  <si>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</si>
  <si>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</si>
  <si>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</si>
  <si>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</si>
  <si>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</si>
  <si>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</si>
  <si>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</si>
  <si>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</si>
  <si>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</si>
  <si>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</si>
  <si>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</si>
  <si>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</si>
  <si>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</si>
  <si>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</si>
  <si>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</si>
  <si>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</si>
  <si>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</si>
  <si>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</si>
  <si>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</si>
  <si>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</si>
  <si>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</si>
  <si>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</si>
  <si>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</si>
  <si>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</si>
  <si>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</si>
  <si>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</si>
  <si>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</si>
  <si>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</si>
  <si>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</si>
  <si>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</si>
  <si>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</si>
  <si>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</si>
  <si>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</si>
  <si>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</si>
  <si>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</si>
  <si>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</si>
  <si>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</si>
  <si>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</si>
  <si>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</si>
  <si>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</si>
  <si>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</si>
  <si>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</si>
  <si>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</si>
  <si>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</si>
  <si>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</si>
  <si>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</si>
  <si>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</si>
  <si>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</si>
  <si>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</si>
  <si>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</si>
  <si>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</si>
  <si>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</si>
  <si>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</si>
  <si>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</si>
  <si>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</si>
  <si>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</si>
  <si>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</si>
  <si>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</si>
  <si>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</si>
  <si>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</si>
  <si>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</si>
  <si>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</si>
  <si>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</si>
  <si>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</si>
  <si>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</si>
  <si>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</si>
  <si>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</si>
  <si>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</si>
  <si>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</si>
  <si>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</si>
  <si>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</si>
  <si>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</si>
  <si>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</si>
  <si>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</si>
  <si>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</si>
  <si>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</si>
  <si>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</si>
  <si>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</si>
  <si>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</si>
  <si>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</si>
  <si>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</si>
  <si>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</si>
  <si>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</si>
  <si>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</si>
  <si>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</si>
  <si>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</si>
  <si>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</si>
  <si>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</si>
  <si>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</si>
  <si>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</si>
  <si>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</si>
  <si>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</si>
  <si>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</si>
  <si>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</si>
  <si>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</si>
  <si>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</si>
  <si>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</si>
  <si>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</si>
  <si>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</si>
  <si>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</si>
  <si>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</si>
  <si>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</si>
  <si>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</si>
  <si>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</si>
  <si>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</si>
  <si>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</si>
  <si>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</si>
  <si>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</si>
  <si>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</si>
  <si>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</si>
  <si>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</si>
  <si>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</si>
  <si>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</si>
  <si>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</si>
  <si>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</si>
  <si>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</si>
  <si>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</si>
  <si>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</si>
  <si>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</si>
  <si>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</si>
  <si>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</si>
  <si>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</si>
  <si>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</si>
  <si>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</si>
  <si>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</si>
  <si>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</si>
  <si>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</si>
  <si>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</si>
  <si>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</si>
  <si>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</si>
  <si>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</si>
  <si>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</si>
  <si>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</si>
  <si>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</si>
  <si>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</si>
  <si>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</si>
  <si>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</si>
  <si>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</si>
  <si>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</si>
  <si>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</si>
  <si>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</si>
  <si>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</si>
  <si>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</si>
  <si>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</si>
  <si>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</si>
  <si>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</si>
  <si>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</si>
  <si>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</si>
  <si>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</si>
  <si>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</si>
  <si>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</si>
  <si>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</si>
  <si>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</si>
  <si>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</si>
  <si>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</si>
  <si>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</si>
  <si>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</si>
  <si>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</si>
  <si>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</si>
  <si>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</si>
  <si>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</si>
  <si>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</si>
  <si>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</si>
  <si>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</si>
  <si>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</si>
  <si>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</si>
  <si>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</si>
  <si>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</si>
  <si>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</si>
  <si>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</si>
  <si>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</si>
  <si>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</si>
  <si>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</si>
  <si>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</si>
  <si>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</si>
  <si>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</si>
  <si>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</si>
  <si>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</si>
  <si>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</si>
  <si>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</si>
  <si>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</si>
  <si>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</si>
  <si>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</si>
  <si>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</si>
  <si>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</si>
  <si>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</si>
  <si>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</si>
  <si>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</si>
  <si>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</si>
  <si>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</si>
  <si>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</si>
  <si>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</si>
  <si>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</si>
  <si>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</si>
  <si>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</si>
  <si>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</si>
  <si>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</si>
  <si>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</si>
  <si>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</si>
  <si>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</si>
  <si>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</si>
  <si>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</si>
  <si>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</si>
  <si>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</si>
  <si>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</si>
  <si>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</si>
  <si>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</si>
  <si>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</si>
  <si>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</si>
  <si>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</si>
  <si>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</si>
  <si>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</si>
  <si>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</si>
  <si>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</si>
  <si>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</si>
  <si>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</si>
  <si>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</si>
  <si>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</si>
  <si>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</si>
  <si>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</si>
  <si>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</si>
  <si>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</si>
  <si>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</si>
  <si>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</si>
  <si>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</si>
  <si>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</si>
  <si>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</si>
  <si>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</si>
  <si>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</si>
  <si>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</si>
  <si>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</si>
  <si>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</si>
  <si>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</si>
  <si>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</si>
  <si>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</si>
  <si>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</si>
  <si>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</si>
  <si>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</si>
  <si>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</si>
  <si>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</si>
  <si>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</si>
  <si>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</si>
  <si>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</si>
  <si>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</si>
  <si>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</si>
  <si>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</si>
  <si>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</si>
  <si>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</si>
  <si>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</si>
  <si>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</si>
  <si>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</si>
  <si>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</si>
  <si>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</si>
  <si>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</si>
  <si>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</si>
  <si>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</si>
  <si>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</si>
  <si>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</si>
  <si>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</si>
  <si>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</si>
  <si>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</si>
  <si>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</si>
  <si>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</si>
  <si>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</si>
  <si>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</si>
  <si>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</si>
  <si>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</si>
  <si>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</si>
  <si>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</si>
  <si>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</si>
  <si>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</si>
  <si>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</si>
  <si>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</si>
  <si>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</si>
  <si>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</si>
  <si>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</si>
  <si>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</si>
  <si>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</si>
  <si>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</si>
  <si>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</si>
  <si>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</si>
  <si>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</si>
  <si>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</si>
  <si>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</si>
  <si>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</si>
  <si>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</si>
  <si>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</si>
  <si>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</si>
  <si>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</si>
  <si>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</si>
  <si>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</si>
  <si>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</si>
  <si>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</si>
  <si>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</si>
  <si>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</si>
  <si>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</si>
  <si>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</si>
  <si>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</si>
  <si>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</si>
  <si>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</si>
  <si>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</si>
  <si>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</si>
  <si>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</si>
  <si>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</si>
  <si>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</si>
  <si>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</si>
  <si>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</si>
  <si>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</si>
  <si>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</si>
  <si>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</si>
  <si>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</si>
  <si>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</si>
  <si>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</si>
  <si>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</si>
  <si>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</si>
  <si>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</si>
  <si>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</si>
  <si>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</si>
  <si>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</si>
  <si>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</si>
  <si>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</si>
  <si>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</si>
  <si>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</si>
  <si>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</si>
  <si>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</si>
  <si>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</si>
  <si>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</si>
  <si>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</si>
  <si>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</si>
  <si>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</si>
  <si>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</si>
  <si>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</si>
  <si>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</si>
  <si>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</si>
  <si>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</si>
  <si>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</si>
  <si>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</si>
  <si>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</si>
  <si>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</si>
  <si>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</si>
  <si>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</si>
  <si>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</si>
  <si>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</si>
  <si>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</si>
  <si>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</si>
  <si>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</si>
  <si>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</si>
  <si>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</si>
  <si>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</si>
  <si>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</si>
  <si>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</si>
  <si>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</si>
  <si>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</si>
  <si>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</si>
  <si>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</si>
  <si>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</si>
  <si>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</si>
  <si>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</si>
  <si>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</si>
  <si>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</si>
  <si>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</si>
  <si>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</si>
  <si>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</si>
  <si>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</si>
  <si>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</si>
  <si>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</si>
  <si>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</si>
  <si>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</si>
  <si>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</si>
  <si>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</si>
  <si>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</si>
  <si>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</si>
  <si>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</si>
  <si>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</si>
  <si>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</si>
  <si>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</si>
  <si>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</si>
  <si>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</si>
  <si>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</si>
  <si>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</si>
  <si>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</si>
  <si>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</si>
  <si>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</si>
  <si>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</si>
  <si>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</si>
  <si>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</si>
  <si>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</si>
  <si>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</si>
  <si>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</si>
  <si>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</si>
  <si>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</si>
  <si>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</si>
  <si>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</si>
  <si>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</si>
  <si>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</si>
  <si>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</si>
  <si>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</si>
  <si>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</si>
  <si>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</si>
  <si>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</si>
  <si>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</si>
  <si>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</si>
  <si>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</si>
  <si>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</si>
  <si>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</si>
  <si>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</si>
  <si>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</si>
  <si>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</si>
  <si>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</si>
  <si>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</si>
  <si>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</si>
  <si>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</si>
  <si>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</si>
  <si>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</si>
  <si>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</si>
  <si>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</si>
  <si>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</si>
  <si>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</si>
  <si>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</si>
  <si>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</si>
  <si>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</si>
  <si>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</si>
  <si>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</si>
  <si>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</si>
  <si>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</si>
  <si>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</si>
  <si>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</si>
  <si>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</si>
  <si>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</si>
  <si>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</si>
  <si>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</si>
  <si>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</si>
  <si>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</si>
  <si>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</si>
  <si>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</si>
  <si>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</si>
  <si>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</si>
  <si>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</si>
  <si>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</si>
  <si>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</si>
  <si>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</si>
  <si>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</si>
  <si>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</si>
  <si>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</si>
  <si>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</si>
  <si>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</si>
  <si>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</si>
  <si>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</si>
  <si>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</si>
  <si>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</si>
  <si>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</si>
  <si>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</si>
  <si>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</si>
  <si>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</si>
  <si>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</si>
  <si>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</si>
  <si>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</si>
  <si>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</si>
  <si>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</si>
  <si>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</si>
  <si>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</si>
  <si>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</si>
  <si>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</si>
  <si>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</si>
  <si>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</si>
  <si>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</si>
  <si>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</si>
  <si>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</si>
  <si>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</si>
  <si>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</si>
  <si>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</si>
  <si>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</si>
  <si>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</si>
  <si>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</si>
  <si>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</si>
  <si>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</si>
  <si>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</si>
  <si>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</si>
  <si>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</si>
  <si>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</si>
  <si>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</si>
  <si>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</si>
  <si>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</si>
  <si>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</si>
  <si>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</si>
  <si>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</si>
  <si>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</si>
  <si>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</si>
  <si>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</si>
  <si>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</si>
  <si>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</si>
  <si>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</si>
  <si>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</si>
  <si>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</si>
  <si>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</si>
  <si>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</si>
  <si>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</si>
  <si>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</si>
  <si>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</si>
  <si>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</si>
  <si>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</si>
  <si>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</si>
  <si>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</si>
  <si>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</si>
  <si>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</si>
  <si>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</si>
  <si>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</si>
  <si>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</si>
  <si>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</si>
  <si>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</si>
  <si>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</si>
  <si>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</si>
  <si>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</si>
  <si>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</si>
  <si>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</si>
  <si>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</si>
  <si>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</si>
  <si>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</si>
  <si>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</si>
  <si>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</si>
  <si>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</si>
  <si>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</si>
  <si>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</si>
  <si>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</si>
  <si>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</si>
  <si>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</si>
  <si>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</si>
  <si>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</si>
  <si>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</si>
  <si>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</si>
  <si>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</si>
  <si>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</si>
  <si>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</si>
  <si>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</si>
  <si>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</si>
  <si>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</si>
  <si>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</si>
  <si>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</si>
  <si>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</si>
  <si>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</si>
  <si>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</si>
  <si>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</si>
  <si>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</si>
  <si>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</si>
  <si>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</si>
  <si>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</si>
  <si>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</si>
  <si>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</si>
  <si>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</si>
  <si>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</si>
  <si>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</si>
  <si>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</si>
  <si>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</si>
  <si>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</si>
  <si>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</si>
  <si>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</si>
  <si>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</si>
  <si>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</si>
  <si>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</si>
  <si>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</si>
  <si>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</si>
  <si>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</si>
  <si>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</si>
  <si>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</si>
  <si>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</si>
  <si>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</si>
  <si>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</si>
  <si>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</si>
  <si>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</si>
  <si>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</si>
  <si>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</si>
  <si>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</si>
  <si>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</si>
  <si>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</si>
  <si>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</si>
  <si>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</si>
  <si>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</si>
  <si>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</si>
  <si>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</si>
  <si>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</si>
  <si>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</si>
  <si>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</si>
  <si>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</si>
  <si>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</si>
  <si>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</si>
  <si>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</si>
  <si>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</si>
  <si>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</si>
  <si>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</si>
  <si>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</si>
  <si>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</si>
  <si>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</si>
  <si>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</si>
  <si>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</si>
  <si>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</si>
  <si>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</si>
  <si>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</si>
  <si>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</si>
  <si>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</si>
  <si>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</si>
  <si>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</si>
  <si>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</si>
  <si>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</si>
  <si>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</si>
  <si>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</si>
  <si>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</si>
  <si>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</si>
  <si>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</si>
  <si>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</si>
  <si>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</si>
  <si>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</si>
  <si>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</si>
  <si>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</si>
  <si>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</si>
  <si>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</si>
  <si>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</si>
  <si>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</si>
  <si>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</si>
  <si>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</si>
  <si>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</si>
  <si>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</si>
  <si>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</si>
  <si>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</si>
  <si>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</si>
  <si>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</si>
  <si>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</si>
  <si>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</si>
  <si>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</si>
  <si>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</si>
  <si>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</si>
  <si>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</si>
  <si>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</si>
  <si>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</si>
  <si>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</si>
  <si>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</si>
  <si>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</si>
  <si>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</si>
  <si>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</si>
  <si>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</si>
  <si>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</si>
  <si>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</si>
  <si>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</si>
  <si>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</si>
  <si>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</si>
  <si>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</si>
  <si>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</si>
  <si>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</si>
  <si>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</si>
  <si>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</si>
  <si>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</si>
  <si>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</si>
  <si>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</si>
  <si>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</si>
  <si>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</si>
  <si>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</si>
  <si>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</si>
  <si>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</si>
  <si>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</si>
  <si>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</si>
  <si>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</si>
  <si>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</si>
  <si>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</si>
  <si>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</si>
  <si>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</si>
  <si>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</si>
  <si>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</si>
  <si>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</si>
  <si>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</si>
  <si>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</si>
  <si>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</si>
  <si>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</si>
  <si>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</si>
  <si>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</si>
  <si>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</si>
  <si>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</si>
  <si>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</si>
  <si>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</si>
  <si>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</si>
  <si>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</si>
  <si>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</si>
  <si>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</si>
  <si>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</si>
  <si>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</si>
  <si>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</si>
  <si>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</si>
  <si>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</si>
  <si>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</si>
  <si>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</si>
  <si>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</si>
  <si>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</si>
  <si>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</si>
  <si>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</si>
  <si>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</si>
  <si>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</si>
  <si>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</si>
  <si>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</si>
  <si>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</si>
  <si>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</si>
  <si>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</si>
  <si>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</si>
  <si>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</si>
  <si>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</si>
  <si>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</si>
  <si>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</si>
  <si>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</si>
  <si>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</si>
  <si>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</si>
  <si>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</si>
  <si>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</si>
  <si>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</si>
  <si>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</si>
  <si>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</si>
  <si>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</si>
  <si>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</si>
  <si>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</si>
  <si>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</si>
  <si>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</si>
  <si>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</si>
  <si>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</si>
  <si>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</si>
  <si>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</si>
  <si>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</si>
  <si>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</si>
  <si>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</si>
  <si>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</si>
  <si>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</si>
  <si>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</si>
  <si>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</si>
  <si>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</si>
  <si>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</si>
  <si>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</si>
  <si>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</si>
  <si>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</si>
  <si>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</si>
  <si>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</si>
  <si>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</si>
  <si>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</si>
  <si>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</si>
  <si>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</si>
  <si>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</si>
  <si>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</si>
  <si>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</si>
  <si>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</si>
  <si>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</si>
  <si>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</si>
  <si>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</si>
  <si>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</si>
  <si>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</si>
  <si>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</si>
  <si>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</si>
  <si>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</si>
  <si>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</si>
  <si>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</si>
  <si>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</si>
  <si>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</si>
  <si>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</si>
  <si>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</si>
  <si>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</si>
  <si>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</si>
  <si>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</si>
  <si>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</si>
  <si>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</si>
  <si>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</si>
  <si>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</si>
  <si>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</si>
  <si>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</si>
  <si>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</si>
  <si>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</si>
  <si>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</si>
  <si>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</si>
  <si>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</si>
  <si>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</si>
  <si>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</si>
  <si>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</si>
  <si>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</si>
  <si>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</si>
  <si>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</si>
  <si>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</si>
  <si>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</si>
  <si>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</si>
  <si>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</si>
  <si>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</si>
  <si>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</si>
  <si>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</si>
  <si>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</si>
  <si>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</si>
  <si>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</si>
  <si>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</si>
  <si>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</si>
  <si>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</si>
  <si>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</si>
  <si>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</si>
  <si>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</si>
  <si>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</si>
  <si>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</si>
  <si>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</si>
  <si>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</si>
  <si>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</si>
  <si>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</si>
  <si>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</si>
  <si>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</si>
  <si>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</si>
  <si>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</si>
  <si>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</si>
  <si>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</si>
  <si>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</si>
  <si>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</si>
  <si>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</si>
  <si>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</si>
  <si>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</si>
  <si>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</si>
  <si>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</si>
  <si>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</si>
  <si>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</si>
  <si>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</si>
  <si>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</si>
  <si>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</si>
  <si>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</si>
  <si>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</si>
  <si>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</si>
  <si>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</si>
  <si>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</si>
  <si>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</si>
  <si>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</si>
  <si>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</si>
  <si>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</si>
  <si>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</si>
  <si>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</si>
  <si>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</si>
  <si>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</si>
  <si>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</si>
  <si>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</si>
  <si>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</si>
  <si>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</si>
  <si>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</si>
  <si>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</si>
  <si>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</si>
  <si>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</si>
  <si>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</si>
  <si>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</si>
  <si>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</si>
  <si>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</si>
  <si>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</si>
  <si>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</si>
  <si>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</si>
  <si>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</si>
  <si>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</si>
  <si>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</si>
  <si>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</si>
  <si>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</si>
  <si>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</si>
  <si>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</si>
  <si>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</si>
  <si>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</si>
  <si>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</si>
  <si>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</si>
  <si>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</si>
  <si>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</si>
  <si>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</si>
  <si>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</si>
  <si>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</si>
  <si>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</si>
  <si>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</si>
  <si>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</si>
  <si>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</si>
  <si>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</si>
  <si>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</si>
  <si>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</si>
  <si>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</si>
  <si>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</si>
  <si>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</si>
  <si>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</si>
  <si>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</si>
  <si>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</si>
  <si>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</si>
  <si>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</si>
  <si>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</si>
  <si>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</si>
  <si>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</si>
  <si>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</si>
  <si>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</si>
  <si>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</si>
  <si>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</si>
  <si>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</si>
  <si>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</si>
  <si>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</si>
  <si>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</si>
  <si>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</si>
  <si>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</si>
  <si>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</si>
  <si>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</si>
  <si>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</si>
  <si>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</si>
  <si>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</si>
  <si>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</si>
  <si>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</si>
  <si>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</si>
  <si>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</si>
  <si>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</si>
  <si>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</si>
  <si>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</si>
  <si>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</si>
  <si>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</si>
  <si>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</si>
  <si>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</si>
  <si>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</si>
  <si>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</si>
  <si>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</si>
  <si>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</si>
  <si>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</si>
  <si>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</si>
  <si>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</si>
  <si>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</si>
  <si>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</si>
  <si>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</si>
  <si>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</si>
  <si>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</si>
  <si>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</si>
  <si>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</si>
  <si>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</si>
  <si>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</si>
  <si>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</si>
  <si>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</si>
  <si>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</si>
  <si>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</si>
  <si>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</si>
  <si>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</si>
  <si>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</si>
  <si>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</si>
  <si>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</si>
  <si>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</si>
  <si>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</si>
  <si>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</si>
  <si>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</si>
  <si>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</si>
  <si>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</si>
  <si>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</si>
  <si>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</si>
  <si>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</si>
  <si>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</si>
  <si>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</si>
  <si>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</si>
  <si>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</si>
  <si>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</si>
  <si>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</si>
  <si>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</si>
  <si>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</si>
  <si>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</si>
  <si>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</si>
  <si>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</si>
  <si>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</si>
  <si>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</si>
  <si>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</si>
  <si>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</si>
  <si>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</si>
  <si>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</si>
  <si>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</si>
  <si>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</si>
  <si>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</si>
  <si>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</si>
  <si>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</si>
  <si>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</si>
  <si>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</si>
  <si>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</si>
  <si>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</si>
  <si>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</si>
  <si>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</si>
  <si>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</si>
  <si>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</si>
  <si>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</si>
  <si>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</si>
  <si>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</si>
  <si>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</si>
  <si>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</si>
  <si>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</si>
  <si>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</si>
  <si>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</si>
  <si>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</si>
  <si>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</si>
  <si>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</si>
  <si>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</si>
  <si>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</si>
  <si>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</si>
  <si>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</si>
  <si>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</si>
  <si>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</si>
  <si>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</si>
  <si>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</si>
  <si>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</si>
  <si>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</si>
  <si>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</si>
  <si>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</si>
  <si>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</si>
  <si>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</si>
  <si>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</si>
  <si>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</si>
  <si>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</si>
  <si>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</si>
  <si>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</si>
  <si>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</si>
  <si>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</si>
  <si>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</si>
  <si>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</si>
  <si>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</si>
  <si>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</si>
  <si>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</si>
  <si>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</si>
  <si>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</si>
  <si>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</si>
  <si>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</si>
  <si>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</si>
  <si>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</si>
  <si>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</si>
  <si>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</si>
  <si>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</si>
  <si>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</si>
  <si>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</si>
  <si>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</si>
  <si>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</si>
  <si>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</si>
  <si>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</si>
  <si>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</si>
  <si>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</si>
  <si>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</si>
  <si>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</si>
  <si>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</si>
  <si>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</si>
  <si>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</si>
  <si>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</si>
  <si>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</si>
  <si>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</si>
  <si>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</si>
  <si>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</si>
  <si>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</si>
  <si>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</si>
  <si>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</si>
  <si>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</si>
  <si>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</si>
  <si>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</si>
  <si>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</si>
  <si>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</si>
  <si>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</si>
  <si>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</si>
  <si>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</si>
  <si>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</si>
  <si>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</si>
  <si>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</si>
  <si>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</si>
  <si>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</si>
  <si>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</si>
  <si>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</si>
  <si>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</si>
  <si>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</si>
  <si>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</si>
  <si>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</si>
  <si>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</si>
  <si>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</si>
  <si>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</si>
  <si>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</si>
  <si>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</si>
  <si>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</si>
  <si>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</si>
  <si>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</si>
  <si>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</si>
  <si>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</si>
  <si>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</si>
  <si>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</si>
  <si>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</si>
  <si>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</si>
  <si>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</si>
  <si>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</si>
  <si>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</si>
  <si>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</si>
  <si>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</si>
  <si>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</si>
  <si>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</si>
  <si>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</si>
  <si>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</si>
  <si>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</si>
  <si>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</si>
  <si>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</si>
  <si>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</si>
  <si>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</si>
  <si>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</si>
  <si>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</si>
  <si>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</si>
  <si>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</si>
  <si>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</si>
  <si>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</si>
  <si>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</si>
  <si>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</si>
  <si>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</si>
  <si>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</si>
  <si>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</si>
  <si>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</si>
  <si>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</si>
  <si>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</si>
  <si>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</si>
  <si>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</si>
  <si>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</si>
  <si>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</si>
  <si>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</si>
  <si>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</si>
  <si>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</si>
  <si>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</si>
  <si>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</si>
  <si>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</si>
  <si>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</si>
  <si>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</si>
  <si>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</si>
  <si>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</si>
  <si>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</si>
  <si>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</si>
  <si>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</si>
  <si>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</si>
  <si>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</si>
  <si>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</si>
  <si>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</si>
  <si>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</si>
  <si>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</si>
  <si>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</si>
  <si>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</si>
  <si>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</si>
  <si>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</si>
  <si>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</si>
  <si>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</si>
  <si>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</si>
  <si>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</si>
  <si>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</si>
  <si>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</si>
  <si>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</si>
  <si>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</si>
  <si>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</si>
  <si>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</si>
  <si>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</si>
  <si>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</si>
  <si>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</si>
  <si>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</si>
  <si>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</si>
  <si>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</si>
  <si>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</si>
  <si>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</si>
  <si>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</si>
  <si>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</si>
  <si>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</si>
  <si>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</si>
  <si>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</si>
  <si>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</si>
  <si>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</si>
  <si>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</si>
  <si>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</si>
  <si>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</si>
  <si>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</si>
  <si>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</si>
  <si>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</si>
  <si>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</si>
  <si>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</si>
  <si>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</si>
  <si>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</si>
  <si>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</si>
  <si>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</si>
  <si>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</si>
  <si>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</si>
  <si>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</si>
  <si>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</si>
  <si>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</si>
  <si>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</si>
  <si>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</si>
  <si>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</si>
  <si>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</si>
  <si>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</si>
  <si>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</si>
  <si>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</si>
  <si>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</si>
  <si>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</si>
  <si>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</si>
  <si>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</si>
  <si>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</si>
  <si>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</si>
  <si>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</si>
  <si>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</si>
  <si>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</si>
  <si>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</si>
  <si>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</si>
  <si>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</si>
  <si>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</si>
  <si>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</si>
  <si>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</si>
  <si>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</si>
  <si>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</si>
  <si>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</si>
  <si>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</si>
  <si>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</si>
  <si>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</si>
  <si>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</si>
  <si>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</si>
  <si>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</si>
  <si>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</si>
  <si>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</si>
  <si>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</si>
  <si>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</si>
  <si>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</si>
  <si>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</si>
  <si>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</si>
  <si>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</si>
  <si>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</si>
  <si>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</si>
  <si>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</si>
  <si>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</si>
  <si>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</si>
  <si>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</si>
  <si>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</si>
  <si>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</si>
  <si>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</si>
  <si>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</si>
  <si>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</si>
  <si>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</si>
  <si>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</si>
  <si>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</si>
  <si>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</si>
  <si>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</si>
  <si>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</si>
  <si>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</si>
  <si>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</si>
  <si>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</si>
  <si>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</si>
  <si>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</si>
  <si>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</si>
  <si>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</si>
  <si>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</si>
  <si>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</si>
  <si>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</si>
  <si>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</si>
  <si>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</si>
  <si>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</si>
  <si>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</si>
  <si>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</si>
  <si>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</si>
  <si>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</si>
  <si>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</si>
  <si>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</si>
  <si>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</si>
  <si>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</si>
  <si>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</si>
  <si>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</si>
  <si>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</si>
  <si>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</si>
  <si>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</si>
  <si>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</si>
  <si>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</si>
  <si>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</si>
  <si>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</si>
  <si>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</si>
  <si>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</si>
  <si>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</si>
  <si>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</si>
  <si>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</si>
  <si>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</si>
  <si>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</si>
  <si>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</si>
  <si>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</si>
  <si>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</si>
  <si>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</si>
  <si>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</si>
  <si>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</si>
  <si>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</si>
  <si>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</si>
  <si>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</si>
  <si>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</si>
  <si>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</si>
  <si>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</si>
  <si>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</si>
  <si>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</si>
  <si>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</si>
  <si>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</si>
  <si>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</si>
  <si>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</si>
  <si>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</si>
  <si>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</si>
  <si>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</si>
  <si>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</si>
  <si>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</si>
  <si>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</si>
  <si>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</si>
  <si>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</si>
  <si>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</si>
  <si>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</si>
  <si>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</si>
  <si>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</si>
  <si>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</si>
  <si>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</si>
  <si>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</si>
  <si>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</si>
  <si>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</si>
  <si>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</si>
  <si>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</si>
  <si>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</si>
  <si>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</si>
  <si>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</si>
  <si>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</si>
  <si>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</si>
  <si>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</si>
  <si>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</si>
  <si>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</si>
  <si>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</si>
  <si>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</si>
  <si>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</si>
  <si>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</si>
  <si>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</si>
  <si>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</si>
  <si>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</si>
  <si>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</si>
  <si>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</si>
  <si>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</si>
  <si>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</si>
  <si>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</si>
  <si>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</si>
  <si>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</si>
  <si>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</si>
  <si>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</si>
  <si>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</si>
  <si>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</si>
  <si>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</si>
  <si>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</si>
  <si>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</si>
  <si>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</si>
  <si>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</si>
  <si>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</si>
  <si>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</si>
  <si>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</si>
  <si>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</si>
  <si>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</si>
  <si>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</si>
  <si>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</si>
  <si>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</si>
  <si>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</si>
  <si>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</si>
  <si>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</si>
  <si>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</si>
  <si>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</si>
  <si>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</si>
  <si>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</si>
  <si>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</si>
  <si>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</si>
  <si>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</si>
  <si>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</si>
  <si>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</si>
  <si>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</si>
  <si>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</si>
  <si>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</si>
  <si>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</si>
  <si>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</si>
  <si>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</si>
  <si>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</si>
  <si>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</si>
  <si>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</si>
  <si>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</si>
  <si>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</si>
  <si>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</si>
  <si>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</si>
  <si>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</si>
  <si>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</si>
  <si>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</si>
  <si>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</si>
  <si>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</si>
  <si>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</si>
  <si>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</si>
  <si>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</si>
  <si>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</si>
  <si>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</si>
  <si>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</si>
  <si>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</si>
  <si>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</si>
  <si>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</si>
  <si>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</si>
  <si>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</si>
  <si>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</si>
  <si>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</si>
  <si>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</si>
  <si>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</si>
  <si>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</si>
  <si>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</si>
  <si>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</si>
  <si>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</si>
  <si>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</si>
  <si>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</si>
  <si>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</si>
  <si>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</si>
  <si>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</si>
  <si>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</si>
  <si>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</si>
  <si>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</si>
  <si>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</si>
  <si>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</si>
  <si>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</si>
  <si>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</si>
  <si>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</si>
  <si>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</si>
  <si>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</si>
  <si>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</si>
  <si>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</si>
  <si>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</si>
  <si>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</si>
  <si>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</si>
  <si>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</si>
  <si>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</si>
  <si>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</si>
  <si>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</si>
  <si>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</si>
  <si>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</si>
  <si>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</si>
  <si>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</si>
  <si>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</si>
  <si>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</si>
  <si>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</si>
  <si>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</si>
  <si>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</si>
  <si>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</si>
  <si>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</si>
  <si>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</si>
  <si>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</si>
  <si>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</si>
  <si>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</si>
  <si>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</si>
  <si>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</si>
  <si>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</si>
  <si>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</si>
  <si>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</si>
  <si>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</si>
  <si>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</si>
  <si>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</si>
  <si>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</si>
  <si>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</si>
  <si>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</si>
  <si>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</si>
  <si>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</si>
  <si>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</si>
  <si>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</si>
  <si>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</si>
  <si>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</si>
  <si>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</si>
  <si>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</si>
  <si>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</si>
  <si>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</si>
  <si>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</si>
  <si>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</si>
  <si>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</si>
  <si>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</si>
  <si>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</si>
  <si>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</si>
  <si>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</si>
  <si>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</si>
  <si>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</si>
  <si>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</si>
  <si>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</si>
  <si>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</si>
  <si>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</si>
  <si>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</si>
  <si>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</si>
  <si>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</si>
  <si>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</si>
  <si>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</si>
  <si>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</si>
  <si>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</si>
  <si>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</si>
  <si>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</si>
  <si>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</si>
  <si>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</si>
  <si>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</si>
  <si>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</si>
  <si>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</si>
  <si>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</si>
  <si>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</si>
  <si>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</si>
  <si>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</si>
  <si>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</si>
  <si>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</si>
  <si>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</si>
  <si>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</si>
  <si>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</si>
  <si>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</si>
  <si>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</si>
  <si>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</si>
  <si>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</si>
  <si>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</si>
  <si>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</si>
  <si>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</si>
  <si>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</si>
  <si>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</si>
  <si>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</si>
  <si>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</si>
  <si>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</si>
  <si>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</si>
  <si>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</si>
  <si>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</si>
  <si>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</si>
  <si>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</si>
  <si>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</si>
  <si>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</si>
  <si>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</si>
  <si>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</si>
  <si>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</si>
  <si>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</si>
  <si>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</si>
  <si>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</si>
  <si>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</si>
  <si>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</si>
  <si>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</si>
  <si>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</si>
  <si>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</si>
  <si>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</si>
  <si>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</si>
  <si>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</si>
  <si>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</si>
  <si>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</si>
  <si>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</si>
  <si>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</si>
  <si>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</si>
  <si>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</si>
  <si>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</si>
  <si>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</si>
  <si>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</si>
  <si>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</si>
  <si>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</si>
  <si>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</si>
  <si>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</si>
  <si>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</si>
  <si>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</si>
  <si>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</si>
  <si>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</si>
  <si>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</si>
  <si>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</si>
  <si>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</si>
  <si>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</si>
  <si>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</si>
  <si>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</si>
  <si>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</si>
  <si>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</si>
  <si>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</si>
  <si>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</si>
  <si>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</si>
  <si>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</si>
  <si>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</si>
  <si>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</si>
  <si>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</si>
  <si>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</si>
  <si>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</si>
  <si>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</si>
  <si>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</si>
  <si>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</si>
  <si>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</si>
  <si>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</si>
  <si>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</si>
  <si>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</si>
  <si>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</si>
  <si>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</si>
  <si>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</si>
  <si>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</si>
  <si>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</si>
  <si>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</si>
  <si>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</si>
  <si>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</si>
  <si>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</si>
  <si>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</si>
  <si>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</si>
  <si>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</si>
  <si>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</si>
  <si>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</si>
  <si>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</si>
  <si>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</si>
  <si>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</si>
  <si>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</si>
  <si>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</si>
  <si>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</si>
  <si>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</si>
  <si>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</si>
  <si>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</si>
  <si>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</si>
  <si>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</si>
  <si>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</si>
  <si>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</si>
  <si>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</si>
  <si>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</si>
  <si>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</si>
  <si>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</si>
  <si>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</si>
  <si>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</si>
  <si>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</si>
  <si>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</si>
  <si>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</si>
  <si>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</si>
  <si>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</si>
  <si>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</si>
  <si>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</si>
  <si>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</si>
  <si>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</si>
  <si>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</si>
  <si>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</si>
  <si>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</si>
  <si>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</si>
  <si>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</si>
  <si>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</si>
  <si>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</si>
  <si>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</si>
  <si>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</si>
  <si>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</si>
  <si>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</si>
  <si>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</si>
  <si>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</si>
  <si>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</si>
  <si>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</si>
  <si>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</si>
  <si>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</si>
  <si>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</si>
  <si>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</si>
  <si>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</si>
  <si>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</si>
  <si>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</si>
  <si>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</si>
  <si>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</si>
  <si>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</si>
  <si>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</si>
  <si>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</si>
  <si>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</si>
  <si>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</si>
  <si>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</si>
  <si>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</si>
  <si>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</si>
  <si>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</si>
  <si>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</si>
  <si>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</si>
  <si>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</si>
  <si>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</si>
  <si>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</si>
  <si>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</si>
  <si>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</si>
  <si>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</si>
  <si>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</si>
  <si>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</si>
  <si>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</si>
  <si>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</si>
  <si>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</si>
  <si>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</si>
  <si>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</si>
  <si>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</si>
  <si>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</si>
  <si>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</si>
  <si>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</si>
  <si>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</si>
  <si>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</si>
  <si>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</si>
  <si>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</si>
  <si>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</si>
  <si>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</si>
  <si>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</si>
  <si>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</si>
  <si>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</si>
  <si>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</si>
  <si>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</si>
  <si>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</si>
  <si>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</si>
  <si>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</si>
  <si>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</si>
  <si>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</si>
  <si>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</si>
  <si>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</si>
  <si>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</si>
  <si>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</si>
  <si>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</si>
  <si>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</si>
  <si>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</si>
  <si>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</si>
  <si>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</si>
  <si>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</si>
  <si>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</si>
  <si>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</si>
  <si>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</si>
  <si>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</si>
  <si>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</si>
  <si>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</si>
  <si>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</si>
  <si>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</si>
  <si>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</si>
  <si>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</si>
  <si>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</si>
  <si>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</si>
  <si>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</si>
  <si>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</si>
  <si>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</si>
  <si>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</si>
  <si>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</si>
  <si>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</si>
  <si>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</si>
  <si>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</si>
  <si>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</si>
  <si>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</si>
  <si>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</si>
  <si>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</si>
  <si>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</si>
  <si>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</si>
  <si>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</si>
  <si>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</si>
  <si>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</si>
  <si>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</si>
  <si>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</si>
  <si>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</si>
  <si>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</si>
  <si>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</si>
  <si>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</si>
  <si>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</si>
  <si>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</si>
  <si>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</si>
  <si>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</si>
  <si>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</si>
  <si>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</si>
  <si>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</si>
  <si>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</si>
  <si>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</si>
  <si>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</si>
  <si>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</si>
  <si>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</si>
  <si>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</si>
  <si>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</si>
  <si>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</si>
  <si>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</si>
  <si>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</si>
  <si>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</si>
  <si>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</si>
  <si>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</si>
  <si>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</si>
  <si>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</si>
  <si>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</si>
  <si>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</si>
  <si>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</si>
  <si>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</si>
  <si>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</si>
  <si>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</si>
  <si>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</si>
  <si>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</si>
  <si>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</si>
  <si>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</si>
  <si>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</si>
  <si>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</si>
  <si>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</si>
  <si>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</si>
  <si>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</si>
  <si>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</si>
  <si>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</si>
  <si>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</si>
  <si>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</si>
  <si>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</si>
  <si>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</si>
  <si>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</si>
  <si>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</si>
  <si>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</si>
  <si>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</si>
  <si>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</si>
  <si>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</si>
  <si>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</si>
  <si>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</si>
  <si>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</si>
  <si>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</si>
  <si>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</si>
  <si>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</si>
  <si>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</si>
  <si>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</si>
  <si>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</si>
  <si>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</si>
  <si>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</si>
  <si>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</si>
  <si>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</si>
  <si>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</si>
  <si>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</si>
  <si>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</si>
  <si>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</si>
  <si>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</si>
  <si>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</si>
  <si>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</si>
  <si>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</si>
  <si>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</si>
  <si>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</si>
  <si>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</si>
  <si>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</si>
  <si>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</si>
  <si>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</si>
  <si>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</si>
  <si>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</si>
  <si>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</si>
  <si>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</si>
  <si>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</si>
  <si>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</si>
  <si>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</si>
  <si>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</si>
  <si>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</si>
  <si>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</si>
  <si>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</si>
  <si>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</si>
  <si>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</si>
  <si>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</si>
  <si>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</si>
  <si>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</si>
  <si>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</si>
  <si>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</si>
  <si>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</si>
  <si>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</si>
  <si>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</si>
  <si>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</si>
  <si>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</si>
  <si>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</si>
  <si>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</si>
  <si>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</si>
  <si>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</si>
  <si>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</si>
  <si>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</si>
  <si>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</si>
  <si>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</si>
  <si>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</si>
  <si>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</si>
  <si>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</si>
  <si>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</si>
  <si>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</si>
  <si>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</si>
  <si>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</si>
  <si>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</si>
  <si>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</si>
  <si>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</si>
  <si>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</si>
  <si>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</si>
  <si>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</si>
  <si>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</si>
  <si>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</si>
  <si>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</si>
  <si>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</si>
  <si>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</si>
  <si>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</si>
  <si>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</si>
  <si>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</si>
  <si>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</si>
  <si>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</si>
  <si>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</si>
  <si>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</si>
  <si>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</si>
  <si>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</si>
  <si>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</si>
  <si>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</si>
  <si>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</si>
  <si>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</si>
  <si>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</si>
  <si>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</si>
  <si>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</si>
  <si>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</si>
  <si>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</si>
  <si>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</si>
  <si>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</si>
  <si>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</si>
  <si>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</si>
  <si>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</si>
  <si>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</si>
  <si>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</si>
  <si>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</si>
  <si>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</si>
  <si>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</si>
  <si>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</si>
  <si>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</si>
  <si>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</si>
  <si>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</si>
  <si>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</si>
  <si>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</si>
  <si>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</si>
  <si>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</si>
  <si>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</si>
  <si>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</si>
  <si>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</si>
  <si>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</si>
  <si>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</si>
  <si>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</si>
  <si>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</si>
  <si>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</si>
  <si>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</si>
  <si>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</si>
  <si>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</si>
  <si>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</si>
  <si>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</si>
  <si>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</si>
  <si>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</si>
  <si>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</si>
  <si>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</si>
  <si>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</si>
  <si>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</si>
  <si>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</si>
  <si>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</si>
  <si>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</si>
  <si>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</si>
  <si>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</si>
  <si>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</si>
  <si>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</si>
  <si>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</si>
  <si>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</si>
  <si>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</si>
  <si>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</si>
  <si>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</si>
  <si>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</si>
  <si>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</si>
  <si>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</si>
  <si>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</si>
  <si>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</si>
  <si>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</si>
  <si>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</si>
  <si>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</si>
  <si>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</si>
  <si>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</si>
  <si>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</si>
  <si>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</si>
  <si>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</si>
  <si>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</si>
  <si>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</si>
  <si>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</si>
  <si>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</si>
  <si>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</si>
  <si>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</si>
  <si>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</si>
  <si>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</si>
  <si>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</si>
  <si>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</si>
  <si>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</si>
  <si>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</si>
  <si>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</si>
  <si>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</si>
  <si>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</si>
  <si>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</si>
  <si>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</si>
  <si>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</si>
  <si>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</si>
  <si>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</si>
  <si>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</si>
  <si>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</si>
  <si>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</si>
  <si>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</si>
  <si>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</si>
  <si>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</si>
  <si>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</si>
  <si>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</si>
  <si>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</si>
  <si>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</si>
  <si>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</si>
  <si>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</si>
  <si>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</si>
  <si>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</si>
  <si>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</si>
  <si>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</si>
  <si>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</si>
  <si>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</si>
  <si>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</si>
  <si>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</si>
  <si>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</si>
  <si>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</si>
  <si>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</si>
  <si>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</si>
  <si>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</si>
  <si>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</si>
  <si>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</si>
  <si>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</si>
  <si>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</si>
  <si>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</si>
  <si>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</si>
  <si>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</si>
  <si>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</si>
  <si>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</si>
  <si>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</si>
  <si>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</si>
  <si>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</si>
  <si>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</si>
  <si>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</si>
  <si>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</si>
  <si>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</si>
  <si>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</si>
  <si>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</si>
  <si>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</si>
  <si>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</si>
  <si>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</si>
  <si>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</si>
  <si>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</si>
  <si>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</si>
  <si>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</si>
  <si>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</si>
  <si>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</si>
  <si>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</si>
  <si>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</si>
  <si>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</si>
  <si>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</si>
  <si>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</si>
  <si>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</si>
  <si>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</si>
  <si>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</si>
  <si>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</si>
  <si>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</si>
  <si>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</si>
  <si>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</si>
  <si>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</si>
  <si>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</si>
  <si>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</si>
  <si>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</si>
  <si>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</si>
  <si>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</si>
  <si>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</si>
  <si>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</si>
  <si>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</si>
  <si>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</si>
  <si>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</si>
  <si>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</si>
  <si>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</si>
  <si>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</si>
  <si>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</si>
  <si>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</si>
  <si>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</si>
  <si>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</si>
  <si>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</si>
  <si>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</si>
  <si>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</si>
  <si>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</si>
  <si>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</si>
  <si>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</si>
  <si>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</si>
  <si>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</si>
  <si>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</si>
  <si>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</si>
  <si>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</si>
  <si>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</si>
  <si>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</si>
  <si>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</si>
  <si>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</si>
  <si>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</si>
  <si>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</si>
  <si>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</si>
  <si>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</si>
  <si>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</si>
  <si>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</si>
  <si>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</si>
  <si>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</si>
  <si>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</si>
  <si>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</si>
  <si>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</si>
  <si>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</si>
  <si>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</si>
  <si>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</si>
  <si>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</si>
  <si>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</si>
  <si>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</si>
  <si>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</si>
  <si>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</si>
  <si>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</si>
  <si>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</si>
  <si>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</si>
  <si>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</si>
  <si>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</si>
  <si>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</si>
  <si>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</si>
  <si>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</si>
  <si>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</si>
  <si>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</si>
  <si>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</si>
  <si>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</si>
  <si>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</si>
  <si>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</si>
  <si>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</si>
  <si>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</si>
  <si>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</si>
  <si>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</si>
  <si>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</si>
  <si>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</si>
  <si>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</si>
  <si>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</si>
  <si>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</si>
  <si>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</si>
  <si>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</si>
  <si>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</si>
  <si>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</si>
  <si>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</si>
  <si>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</si>
  <si>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</si>
  <si>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</si>
  <si>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</si>
  <si>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</si>
  <si>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</si>
  <si>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</si>
  <si>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</si>
  <si>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</si>
  <si>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</si>
  <si>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</si>
  <si>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</si>
  <si>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</si>
  <si>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</si>
  <si>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</si>
  <si>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</si>
  <si>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</si>
  <si>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</si>
  <si>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</si>
  <si>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</si>
  <si>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</si>
  <si>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</si>
  <si>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</si>
  <si>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</si>
  <si>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</si>
  <si>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</si>
  <si>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</si>
  <si>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</si>
  <si>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</si>
  <si>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</si>
  <si>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</si>
  <si>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</si>
  <si>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</si>
  <si>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</si>
  <si>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</si>
  <si>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</si>
  <si>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</si>
  <si>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</si>
  <si>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</si>
  <si>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</si>
  <si>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</si>
  <si>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</si>
  <si>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</si>
  <si>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</si>
  <si>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</si>
  <si>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</si>
  <si>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</si>
  <si>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</si>
  <si>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</si>
  <si>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</si>
  <si>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</si>
  <si>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</si>
  <si>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</si>
  <si>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</si>
  <si>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</si>
  <si>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</si>
  <si>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</si>
  <si>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</si>
  <si>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</si>
  <si>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</si>
  <si>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</si>
  <si>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</si>
  <si>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</si>
  <si>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</si>
  <si>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</si>
  <si>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</si>
  <si>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</si>
  <si>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</si>
  <si>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</si>
  <si>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</si>
  <si>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</si>
  <si>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</si>
  <si>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</si>
  <si>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</si>
  <si>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</si>
  <si>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</si>
  <si>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</si>
  <si>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</si>
  <si>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</si>
  <si>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</si>
  <si>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</si>
  <si>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</si>
  <si>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</si>
  <si>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</si>
  <si>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</si>
  <si>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</si>
  <si>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</si>
  <si>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</si>
  <si>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</si>
  <si>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</si>
  <si>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</si>
  <si>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</si>
  <si>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</si>
  <si>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</si>
  <si>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</si>
  <si>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</si>
  <si>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</si>
  <si>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</si>
  <si>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</si>
  <si>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</si>
  <si>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</si>
  <si>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</si>
  <si>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</si>
  <si>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</si>
  <si>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</si>
  <si>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</si>
  <si>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</si>
  <si>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</si>
  <si>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</si>
  <si>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</si>
  <si>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</si>
  <si>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</si>
  <si>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</si>
  <si>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</si>
  <si>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</si>
  <si>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</si>
  <si>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</si>
  <si>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</si>
  <si>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</si>
  <si>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</si>
  <si>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</si>
  <si>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</si>
  <si>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</si>
  <si>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</si>
  <si>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</si>
  <si>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</si>
  <si>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</si>
  <si>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</si>
  <si>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</si>
  <si>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</si>
  <si>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</si>
  <si>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</si>
  <si>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</si>
  <si>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</si>
  <si>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</si>
  <si>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</si>
  <si>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</si>
  <si>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</si>
  <si>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</si>
  <si>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</si>
  <si>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</si>
  <si>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</si>
  <si>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</si>
  <si>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</si>
  <si>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</si>
  <si>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</si>
  <si>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</si>
  <si>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</si>
  <si>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</si>
  <si>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</si>
  <si>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</si>
  <si>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</si>
  <si>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</si>
  <si>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</si>
  <si>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</si>
  <si>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</si>
  <si>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</si>
  <si>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</si>
  <si>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</si>
  <si>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</si>
  <si>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</si>
  <si>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</si>
  <si>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</si>
  <si>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</si>
  <si>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</si>
  <si>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</si>
  <si>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</si>
  <si>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</si>
  <si>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</si>
  <si>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</si>
  <si>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</si>
  <si>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</si>
  <si>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</si>
  <si>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</si>
  <si>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</si>
  <si>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</si>
  <si>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</si>
  <si>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</si>
  <si>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</si>
  <si>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</si>
  <si>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</si>
  <si>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</si>
  <si>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</si>
  <si>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</si>
  <si>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</si>
  <si>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</si>
  <si>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</si>
  <si>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</si>
  <si>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</si>
  <si>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</si>
  <si>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</si>
  <si>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</si>
  <si>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</si>
  <si>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</si>
  <si>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</si>
  <si>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</si>
  <si>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</si>
  <si>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</si>
  <si>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</si>
  <si>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</si>
  <si>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</si>
  <si>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</si>
  <si>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</si>
  <si>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</si>
  <si>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</si>
  <si>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</si>
  <si>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</si>
  <si>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</si>
  <si>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</si>
  <si>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</si>
  <si>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</si>
  <si>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</si>
  <si>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</si>
  <si>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</si>
  <si>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</si>
  <si>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</si>
  <si>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</si>
  <si>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</si>
  <si>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</si>
  <si>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</si>
  <si>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</si>
  <si>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</si>
  <si>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</si>
  <si>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</si>
  <si>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</si>
  <si>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</si>
  <si>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</si>
  <si>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</si>
  <si>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</si>
  <si>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</si>
  <si>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</si>
  <si>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</si>
  <si>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</si>
  <si>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</si>
  <si>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</si>
  <si>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</si>
  <si>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</si>
  <si>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</si>
  <si>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</si>
  <si>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</si>
  <si>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</si>
  <si>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</si>
  <si>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</si>
  <si>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</si>
  <si>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</si>
  <si>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</si>
  <si>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</si>
  <si>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</si>
  <si>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</si>
  <si>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</si>
  <si>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</si>
  <si>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</si>
  <si>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</si>
  <si>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</si>
  <si>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</si>
  <si>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</si>
  <si>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</si>
  <si>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</si>
  <si>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</si>
  <si>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</si>
  <si>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</si>
  <si>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</si>
  <si>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</si>
  <si>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</si>
  <si>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</si>
  <si>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</si>
  <si>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</si>
  <si>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</si>
  <si>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</si>
  <si>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</si>
  <si>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</si>
  <si>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</si>
  <si>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</si>
  <si>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</si>
  <si>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</si>
  <si>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</si>
  <si>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</si>
  <si>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</si>
  <si>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</si>
  <si>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</si>
  <si>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</si>
  <si>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</si>
  <si>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</si>
  <si>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</si>
  <si>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</si>
  <si>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</si>
  <si>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</si>
  <si>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</si>
  <si>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</si>
  <si>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</si>
  <si>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</si>
  <si>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</si>
  <si>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</si>
  <si>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</si>
  <si>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</si>
  <si>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</si>
  <si>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</si>
  <si>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</si>
  <si>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</si>
  <si>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</si>
  <si>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</si>
  <si>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</si>
  <si>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</si>
  <si>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</si>
  <si>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</si>
  <si>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</si>
  <si>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</si>
  <si>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</si>
  <si>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</si>
  <si>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</si>
  <si>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</si>
  <si>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</si>
  <si>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</si>
  <si>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</si>
  <si>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</si>
  <si>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</si>
  <si>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</si>
  <si>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</si>
  <si>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</si>
  <si>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</si>
  <si>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</si>
  <si>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</si>
  <si>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</si>
  <si>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</si>
  <si>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</si>
  <si>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</si>
  <si>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</si>
  <si>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</si>
  <si>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</si>
  <si>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</si>
  <si>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</si>
  <si>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</si>
  <si>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</si>
  <si>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</si>
  <si>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</si>
  <si>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</si>
  <si>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</si>
  <si>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</si>
  <si>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</si>
  <si>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</si>
  <si>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</si>
  <si>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</si>
  <si>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</si>
  <si>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</si>
  <si>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</si>
  <si>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</si>
  <si>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</si>
  <si>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</si>
  <si>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</si>
  <si>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</si>
  <si>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</si>
  <si>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</si>
  <si>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</si>
  <si>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</si>
  <si>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</si>
  <si>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</si>
  <si>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</si>
  <si>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</si>
  <si>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</si>
  <si>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</si>
  <si>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</si>
  <si>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</si>
  <si>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</si>
  <si>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</si>
  <si>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</si>
  <si>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</si>
  <si>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</si>
  <si>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</si>
  <si>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</si>
  <si>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</si>
  <si>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</si>
  <si>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</si>
  <si>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</si>
  <si>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</si>
  <si>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</si>
  <si>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</si>
  <si>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</si>
  <si>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</si>
  <si>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</si>
  <si>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</si>
  <si>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</si>
  <si>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</si>
  <si>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</si>
  <si>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</si>
  <si>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</si>
  <si>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</si>
  <si>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</si>
  <si>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</si>
  <si>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</si>
  <si>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</si>
  <si>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</si>
  <si>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</si>
  <si>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</si>
  <si>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</si>
  <si>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</si>
  <si>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</si>
  <si>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</si>
  <si>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</si>
  <si>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</si>
  <si>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</si>
  <si>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</si>
  <si>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</si>
  <si>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</si>
  <si>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</si>
  <si>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</si>
  <si>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</si>
  <si>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</si>
  <si>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</si>
  <si>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</si>
  <si>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</si>
  <si>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</si>
  <si>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</si>
  <si>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</si>
  <si>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</si>
  <si>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</si>
  <si>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</si>
  <si>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</si>
  <si>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</si>
  <si>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</si>
  <si>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</si>
  <si>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</si>
  <si>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</si>
  <si>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</si>
  <si>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</si>
  <si>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</si>
  <si>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</si>
  <si>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</si>
  <si>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</si>
  <si>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</si>
  <si>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</si>
  <si>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</si>
  <si>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</si>
  <si>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</si>
  <si>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</si>
  <si>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</si>
  <si>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</si>
  <si>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</si>
  <si>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</si>
  <si>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</si>
  <si>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</si>
  <si>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</si>
  <si>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</si>
  <si>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</si>
  <si>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</si>
  <si>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</si>
  <si>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</si>
  <si>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</si>
  <si>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</si>
  <si>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</si>
  <si>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</si>
  <si>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</si>
  <si>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</si>
  <si>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</si>
  <si>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</si>
  <si>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</si>
  <si>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</si>
  <si>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</si>
  <si>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</si>
  <si>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</si>
  <si>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</si>
  <si>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</si>
  <si>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</si>
  <si>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</si>
  <si>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</si>
  <si>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</si>
  <si>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</si>
  <si>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</si>
  <si>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</si>
  <si>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</si>
  <si>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</si>
  <si>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</si>
  <si>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</si>
  <si>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</si>
  <si>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</si>
  <si>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</si>
  <si>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</si>
  <si>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</si>
  <si>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</si>
  <si>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</si>
  <si>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</si>
  <si>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</si>
  <si>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</si>
  <si>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</si>
  <si>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</si>
  <si>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</si>
  <si>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</si>
  <si>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</si>
  <si>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</si>
  <si>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</si>
  <si>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</si>
  <si>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</si>
  <si>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</si>
  <si>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</si>
  <si>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</si>
  <si>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</si>
  <si>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</si>
  <si>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</si>
  <si>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</si>
  <si>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</si>
  <si>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</si>
  <si>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</si>
  <si>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</si>
  <si>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</si>
  <si>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</si>
  <si>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</si>
  <si>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</si>
  <si>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</si>
  <si>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</si>
  <si>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</si>
  <si>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</si>
  <si>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</si>
  <si>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</si>
  <si>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</si>
  <si>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</si>
  <si>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</si>
  <si>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</si>
  <si>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</si>
  <si>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</si>
  <si>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</si>
  <si>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</si>
  <si>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</si>
  <si>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</si>
  <si>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</si>
  <si>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</si>
  <si>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</si>
  <si>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</si>
  <si>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</si>
  <si>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</si>
  <si>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</si>
  <si>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</si>
  <si>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</si>
  <si>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</si>
  <si>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</si>
  <si>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</si>
  <si>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</si>
  <si>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</si>
  <si>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</si>
  <si>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</si>
  <si>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</si>
  <si>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</si>
  <si>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</si>
  <si>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</si>
  <si>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</si>
  <si>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</si>
  <si>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</si>
  <si>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</si>
  <si>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</si>
  <si>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</si>
  <si>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</si>
  <si>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</si>
  <si>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</si>
  <si>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</si>
  <si>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</si>
  <si>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</si>
  <si>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</si>
  <si>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</si>
  <si>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</si>
  <si>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</si>
  <si>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</si>
  <si>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</si>
  <si>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</si>
  <si>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</si>
  <si>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</si>
  <si>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</si>
  <si>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</si>
  <si>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</si>
  <si>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</si>
  <si>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</si>
  <si>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</si>
  <si>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</si>
  <si>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</si>
  <si>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</si>
  <si>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</si>
  <si>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</si>
  <si>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</si>
  <si>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</si>
  <si>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</si>
  <si>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</si>
  <si>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</si>
  <si>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</si>
  <si>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</si>
  <si>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</si>
  <si>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</si>
  <si>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</si>
  <si>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</si>
  <si>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</si>
  <si>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</si>
  <si>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</si>
  <si>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</si>
  <si>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</si>
  <si>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</si>
  <si>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</si>
  <si>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</si>
  <si>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</si>
  <si>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</si>
  <si>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</si>
  <si>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</si>
  <si>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</si>
  <si>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</si>
  <si>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</si>
  <si>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</si>
  <si>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</si>
  <si>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</si>
  <si>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</si>
  <si>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</si>
  <si>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</si>
  <si>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</si>
  <si>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</si>
  <si>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</si>
  <si>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</si>
  <si>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</si>
  <si>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</si>
  <si>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</si>
  <si>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</si>
  <si>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</si>
  <si>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</si>
  <si>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</si>
  <si>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</si>
  <si>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</si>
  <si>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</si>
  <si>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</si>
  <si>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</si>
  <si>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</si>
  <si>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</si>
  <si>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</si>
  <si>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</si>
  <si>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</si>
  <si>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</si>
  <si>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</si>
  <si>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</si>
  <si>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</si>
  <si>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</si>
  <si>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</si>
  <si>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</si>
  <si>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</si>
  <si>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</si>
  <si>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</si>
  <si>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</si>
  <si>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</si>
  <si>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</si>
  <si>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</si>
  <si>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</si>
  <si>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</si>
  <si>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</si>
  <si>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</si>
  <si>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</si>
  <si>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</si>
  <si>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</si>
  <si>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</si>
  <si>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</si>
  <si>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</si>
  <si>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</si>
  <si>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</si>
  <si>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</si>
  <si>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</si>
  <si>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</si>
  <si>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</si>
  <si>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</si>
  <si>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</si>
  <si>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</si>
  <si>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</si>
  <si>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</si>
  <si>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</si>
  <si>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</si>
  <si>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</si>
  <si>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</si>
  <si>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</si>
  <si>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</si>
  <si>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</si>
  <si>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</si>
  <si>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</si>
  <si>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</si>
  <si>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</si>
  <si>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</si>
  <si>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</si>
  <si>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</si>
  <si>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</si>
  <si>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</si>
  <si>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</si>
  <si>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</si>
  <si>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</si>
  <si>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</si>
  <si>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</si>
  <si>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</si>
  <si>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</si>
  <si>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</si>
  <si>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</si>
  <si>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</si>
  <si>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</si>
  <si>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</si>
  <si>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</si>
  <si>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</si>
  <si>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</si>
  <si>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</si>
  <si>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</si>
  <si>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</si>
  <si>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</si>
  <si>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</si>
  <si>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</si>
  <si>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</si>
  <si>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</si>
  <si>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</si>
  <si>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</si>
  <si>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</si>
  <si>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</si>
  <si>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</si>
  <si>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</si>
  <si>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</si>
  <si>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</si>
  <si>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</si>
  <si>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</si>
  <si>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</si>
  <si>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</si>
  <si>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</si>
  <si>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</si>
  <si>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</si>
  <si>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</si>
  <si>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</si>
  <si>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</si>
  <si>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</si>
  <si>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</si>
  <si>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</si>
  <si>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</si>
  <si>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</si>
  <si>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</si>
  <si>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</si>
  <si>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</si>
  <si>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</si>
  <si>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</si>
  <si>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</si>
  <si>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</si>
  <si>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</si>
  <si>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</si>
  <si>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</si>
  <si>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</si>
  <si>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</si>
  <si>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</si>
  <si>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</si>
  <si>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</si>
  <si>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</si>
  <si>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</si>
  <si>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</si>
  <si>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</si>
  <si>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</si>
  <si>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</si>
  <si>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</si>
  <si>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</si>
  <si>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</si>
  <si>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</si>
  <si>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</si>
  <si>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</si>
  <si>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</si>
  <si>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</si>
  <si>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</si>
  <si>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</si>
  <si>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</si>
  <si>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</si>
  <si>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</si>
  <si>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</si>
  <si>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</si>
  <si>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</si>
  <si>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</si>
  <si>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</si>
  <si>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</si>
  <si>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</si>
  <si>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</si>
  <si>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</si>
  <si>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</si>
  <si>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</si>
  <si>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</si>
  <si>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</si>
  <si>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</si>
  <si>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</si>
  <si>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</si>
  <si>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</si>
  <si>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</si>
  <si>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</si>
  <si>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</si>
  <si>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</si>
  <si>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</si>
  <si>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</si>
  <si>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</si>
  <si>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</si>
  <si>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</si>
  <si>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</si>
  <si>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</si>
  <si>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</si>
  <si>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</si>
  <si>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</si>
  <si>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</si>
  <si>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</si>
  <si>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</si>
  <si>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</si>
  <si>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</si>
  <si>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</si>
  <si>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</si>
  <si>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</si>
  <si>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</si>
  <si>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</si>
  <si>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</si>
  <si>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</si>
  <si>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</si>
  <si>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</si>
  <si>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</si>
  <si>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</si>
  <si>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</si>
  <si>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</si>
  <si>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</si>
  <si>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</si>
  <si>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</si>
  <si>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</si>
  <si>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</si>
  <si>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</si>
  <si>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</si>
  <si>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</si>
  <si>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</si>
  <si>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</si>
  <si>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</si>
  <si>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</si>
  <si>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</si>
  <si>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</si>
  <si>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</si>
  <si>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</si>
  <si>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</si>
  <si>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</si>
  <si>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</si>
  <si>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</si>
  <si>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</si>
  <si>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</si>
  <si>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</si>
  <si>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</si>
  <si>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</si>
  <si>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</si>
  <si>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</si>
  <si>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</si>
  <si>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</si>
  <si>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</si>
  <si>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</si>
  <si>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</si>
  <si>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</si>
  <si>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</si>
  <si>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</si>
  <si>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</si>
  <si>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</si>
  <si>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</si>
  <si>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</si>
  <si>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</si>
  <si>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</si>
  <si>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</si>
  <si>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</si>
  <si>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</si>
  <si>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</si>
  <si>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</si>
  <si>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</si>
  <si>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</si>
  <si>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</si>
  <si>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</si>
  <si>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</si>
  <si>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</si>
  <si>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</si>
  <si>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</si>
  <si>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</si>
  <si>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</si>
  <si>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</si>
  <si>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</si>
  <si>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</si>
  <si>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</si>
  <si>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</si>
  <si>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</si>
  <si>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</si>
  <si>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</si>
  <si>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</si>
  <si>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</si>
  <si>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</si>
  <si>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</si>
  <si>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</si>
  <si>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</si>
  <si>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</si>
  <si>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</si>
  <si>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</si>
  <si>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</si>
  <si>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</si>
  <si>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</si>
  <si>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</si>
  <si>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</si>
  <si>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</si>
  <si>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</si>
  <si>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</si>
  <si>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</si>
  <si>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</si>
  <si>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</si>
  <si>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</si>
  <si>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</si>
  <si>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</si>
  <si>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</si>
  <si>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</si>
  <si>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</si>
  <si>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</si>
  <si>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</si>
  <si>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</si>
  <si>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</si>
  <si>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</si>
  <si>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</si>
  <si>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</si>
  <si>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</si>
  <si>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</si>
  <si>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</si>
  <si>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</si>
  <si>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</si>
  <si>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</si>
  <si>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</si>
  <si>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</si>
  <si>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</si>
  <si>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</si>
  <si>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</si>
  <si>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</si>
  <si>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</si>
  <si>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</si>
  <si>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</si>
  <si>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</si>
  <si>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</si>
  <si>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</si>
  <si>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</si>
  <si>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</si>
  <si>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</si>
  <si>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</si>
  <si>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</si>
  <si>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</si>
  <si>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</si>
  <si>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</si>
  <si>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</si>
  <si>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</si>
  <si>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</si>
  <si>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</si>
  <si>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</si>
  <si>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</si>
  <si>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</si>
  <si>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</si>
  <si>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</si>
  <si>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</si>
  <si>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</si>
  <si>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</si>
  <si>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</si>
  <si>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</si>
  <si>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</si>
  <si>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</si>
  <si>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</si>
  <si>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</si>
  <si>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</si>
  <si>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</si>
  <si>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</si>
  <si>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</si>
  <si>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</si>
  <si>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</si>
  <si>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</si>
  <si>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</si>
  <si>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</si>
  <si>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</si>
  <si>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</si>
  <si>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</si>
  <si>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</si>
  <si>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</si>
  <si>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</si>
  <si>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</si>
  <si>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</si>
  <si>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</si>
  <si>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</si>
  <si>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</si>
  <si>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</si>
  <si>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</si>
  <si>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</si>
  <si>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</si>
  <si>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</si>
  <si>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</si>
  <si>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</si>
  <si>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</si>
  <si>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</si>
  <si>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</si>
  <si>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</si>
  <si>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</si>
  <si>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</si>
  <si>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</si>
  <si>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</si>
  <si>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</si>
  <si>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</si>
  <si>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</si>
  <si>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</si>
  <si>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</si>
  <si>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</si>
  <si>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</si>
  <si>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</si>
  <si>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</si>
  <si>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</si>
  <si>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</si>
  <si>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</si>
  <si>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</si>
  <si>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</si>
  <si>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</si>
  <si>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</si>
  <si>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</si>
  <si>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</si>
  <si>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</si>
  <si>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</si>
  <si>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</si>
  <si>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</si>
  <si>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</si>
  <si>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</si>
  <si>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</si>
  <si>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</si>
  <si>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</si>
  <si>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</si>
  <si>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</si>
  <si>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</si>
  <si>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</si>
  <si>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</si>
  <si>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</si>
  <si>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</si>
  <si>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</si>
  <si>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</si>
  <si>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</si>
  <si>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</si>
  <si>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</si>
  <si>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</si>
  <si>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</si>
  <si>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</si>
  <si>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</si>
  <si>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</si>
  <si>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</si>
  <si>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</si>
  <si>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</si>
  <si>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</si>
  <si>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</si>
  <si>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</si>
  <si>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</si>
  <si>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</si>
  <si>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</si>
  <si>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</si>
  <si>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</si>
  <si>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</si>
  <si>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</si>
  <si>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</si>
  <si>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</si>
  <si>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</si>
  <si>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</si>
  <si>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</si>
  <si>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</si>
  <si>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</si>
  <si>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</si>
  <si>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</si>
  <si>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</si>
  <si>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</si>
  <si>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</si>
  <si>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</si>
  <si>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</si>
  <si>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</si>
  <si>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</si>
  <si>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</si>
  <si>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</si>
  <si>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</si>
  <si>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</si>
  <si>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</si>
  <si>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</si>
  <si>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</si>
  <si>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</si>
  <si>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</si>
  <si>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</si>
  <si>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</si>
  <si>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</si>
  <si>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</si>
  <si>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</si>
  <si>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</si>
  <si>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</si>
  <si>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</si>
  <si>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</si>
  <si>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</si>
  <si>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</si>
  <si>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</si>
  <si>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</si>
  <si>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</si>
  <si>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</si>
  <si>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</si>
  <si>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</si>
  <si>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</si>
  <si>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</si>
  <si>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</si>
  <si>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</si>
  <si>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</si>
  <si>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</si>
  <si>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</si>
  <si>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</si>
  <si>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</si>
  <si>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</si>
  <si>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</si>
  <si>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</si>
  <si>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</si>
  <si>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</si>
  <si>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</si>
  <si>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</si>
  <si>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</si>
  <si>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</si>
  <si>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</si>
  <si>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</si>
  <si>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</si>
  <si>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</si>
  <si>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</si>
  <si>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</si>
  <si>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</si>
  <si>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</si>
  <si>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</si>
  <si>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</si>
  <si>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</si>
  <si>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</si>
  <si>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</si>
  <si>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</si>
  <si>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</si>
  <si>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</si>
  <si>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</si>
  <si>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</si>
  <si>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</si>
  <si>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</si>
  <si>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</si>
  <si>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</si>
  <si>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</si>
  <si>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</si>
  <si>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</si>
  <si>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</si>
  <si>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</si>
  <si>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</si>
  <si>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</si>
  <si>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</si>
  <si>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</si>
  <si>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</si>
  <si>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</si>
  <si>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</si>
  <si>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</si>
  <si>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</si>
  <si>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</si>
  <si>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</si>
  <si>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</si>
  <si>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</si>
  <si>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</si>
  <si>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</si>
  <si>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</si>
  <si>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</si>
  <si>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</si>
  <si>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</si>
  <si>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</si>
  <si>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</si>
  <si>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</si>
  <si>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</si>
  <si>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</si>
  <si>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</si>
  <si>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</si>
  <si>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</si>
  <si>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</si>
  <si>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</si>
  <si>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</si>
  <si>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</si>
  <si>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</si>
  <si>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</si>
  <si>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</si>
  <si>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</si>
  <si>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</si>
  <si>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</si>
  <si>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</si>
  <si>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</si>
  <si>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</si>
  <si>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</si>
  <si>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</si>
  <si>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</si>
  <si>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</si>
  <si>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</si>
  <si>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</si>
  <si>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</si>
  <si>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</si>
  <si>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</si>
  <si>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</si>
  <si>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</si>
  <si>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</si>
  <si>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</si>
  <si>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</si>
  <si>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</si>
  <si>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</si>
  <si>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</si>
  <si>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</si>
  <si>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</si>
  <si>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</si>
  <si>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</si>
  <si>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</si>
  <si>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</si>
  <si>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</si>
  <si>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</si>
  <si>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</si>
  <si>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</si>
  <si>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</si>
  <si>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</si>
  <si>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</si>
  <si>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</si>
  <si>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</si>
  <si>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</si>
  <si>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</si>
  <si>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</si>
  <si>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</si>
  <si>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</si>
  <si>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</si>
  <si>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</si>
  <si>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</si>
  <si>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</si>
  <si>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</si>
  <si>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</si>
  <si>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</si>
  <si>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</si>
  <si>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</si>
  <si>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</si>
  <si>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</si>
  <si>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</si>
  <si>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</si>
  <si>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</si>
  <si>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</si>
  <si>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</si>
  <si>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</si>
  <si>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</si>
  <si>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</si>
  <si>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</si>
  <si>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</si>
  <si>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</si>
  <si>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</si>
  <si>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</si>
  <si>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</si>
  <si>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</si>
  <si>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</si>
  <si>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</si>
  <si>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</si>
  <si>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</si>
  <si>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</si>
  <si>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</si>
  <si>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</si>
  <si>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</si>
  <si>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</si>
  <si>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</si>
  <si>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</si>
  <si>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</si>
  <si>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</si>
  <si>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</si>
  <si>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</si>
  <si>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</si>
  <si>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</si>
  <si>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</si>
  <si>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</si>
  <si>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</si>
  <si>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</si>
  <si>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</si>
  <si>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</si>
  <si>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</si>
  <si>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</si>
  <si>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</si>
  <si>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</si>
  <si>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</si>
  <si>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</si>
  <si>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</si>
  <si>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</si>
  <si>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</si>
  <si>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</si>
  <si>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</si>
  <si>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</si>
  <si>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</si>
  <si>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</si>
  <si>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</si>
  <si>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</si>
  <si>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</si>
  <si>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</si>
  <si>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</si>
  <si>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</si>
  <si>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</si>
  <si>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</si>
  <si>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</si>
  <si>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</si>
  <si>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</si>
  <si>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</si>
  <si>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</si>
  <si>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</si>
  <si>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</si>
  <si>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</si>
  <si>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</si>
  <si>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</si>
  <si>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</si>
  <si>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</si>
  <si>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</si>
  <si>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</si>
  <si>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</si>
  <si>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</si>
  <si>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</si>
  <si>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</si>
  <si>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</si>
  <si>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</si>
  <si>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</si>
  <si>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</si>
  <si>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</si>
  <si>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</si>
  <si>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</si>
  <si>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</si>
  <si>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</si>
  <si>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</si>
  <si>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</si>
  <si>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</si>
  <si>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</si>
  <si>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</si>
  <si>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</si>
  <si>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</si>
  <si>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</si>
  <si>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</si>
  <si>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</si>
  <si>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</si>
  <si>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</si>
  <si>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</si>
  <si>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</si>
  <si>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</si>
  <si>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</si>
  <si>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</si>
  <si>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</si>
  <si>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</si>
  <si>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</si>
  <si>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</si>
  <si>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</si>
  <si>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</si>
  <si>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</si>
  <si>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</si>
  <si>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</si>
  <si>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</si>
  <si>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</si>
  <si>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</si>
  <si>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</si>
  <si>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</si>
  <si>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</si>
  <si>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</si>
  <si>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</si>
  <si>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</si>
  <si>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</si>
  <si>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</si>
  <si>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</si>
  <si>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</si>
  <si>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</si>
  <si>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</si>
  <si>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</si>
  <si>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</si>
  <si>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</si>
  <si>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</si>
  <si>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</si>
  <si>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</si>
  <si>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</si>
  <si>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</si>
  <si>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</si>
  <si>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</si>
  <si>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</si>
  <si>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</si>
  <si>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</si>
  <si>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</si>
  <si>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</si>
  <si>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</si>
  <si>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</si>
  <si>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</si>
  <si>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</si>
  <si>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</si>
  <si>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</si>
  <si>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</si>
  <si>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</si>
  <si>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</si>
  <si>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</si>
  <si>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</si>
  <si>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</si>
  <si>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</si>
  <si>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</si>
  <si>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</si>
  <si>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</si>
  <si>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</si>
  <si>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</si>
  <si>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</si>
  <si>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</si>
  <si>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</si>
  <si>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</si>
  <si>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</si>
  <si>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</si>
  <si>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</si>
  <si>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</si>
  <si>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</si>
  <si>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</si>
  <si>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</si>
  <si>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</si>
  <si>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</si>
  <si>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</si>
  <si>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</si>
  <si>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</si>
  <si>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</si>
  <si>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</si>
  <si>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</si>
  <si>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</si>
  <si>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</si>
  <si>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</si>
  <si>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</si>
  <si>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</si>
  <si>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</si>
  <si>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</si>
  <si>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</si>
  <si>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</si>
  <si>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</si>
  <si>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</si>
  <si>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</si>
  <si>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</si>
  <si>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</si>
  <si>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</si>
  <si>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</si>
  <si>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</si>
  <si>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</si>
  <si>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</si>
  <si>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</si>
  <si>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</si>
  <si>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</si>
  <si>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</si>
  <si>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</si>
  <si>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</si>
  <si>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</si>
  <si>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</si>
  <si>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</si>
  <si>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</si>
  <si>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</si>
  <si>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</si>
  <si>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</si>
  <si>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</si>
  <si>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</si>
  <si>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</si>
  <si>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</si>
  <si>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</si>
  <si>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</si>
  <si>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</si>
  <si>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</si>
  <si>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</si>
  <si>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</si>
  <si>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</si>
  <si>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</si>
  <si>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</si>
  <si>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</si>
  <si>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</si>
  <si>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</si>
  <si>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</si>
  <si>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</si>
  <si>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</si>
  <si>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</si>
  <si>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</si>
  <si>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</si>
  <si>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</si>
  <si>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</si>
  <si>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</si>
  <si>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</si>
  <si>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</si>
  <si>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</si>
  <si>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</si>
  <si>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</si>
  <si>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</si>
  <si>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</si>
  <si>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</si>
  <si>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</si>
  <si>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</si>
  <si>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</si>
  <si>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</si>
  <si>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</si>
  <si>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</si>
  <si>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</si>
  <si>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</si>
  <si>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</si>
  <si>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</si>
  <si>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</si>
  <si>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</si>
  <si>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</si>
  <si>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</si>
  <si>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</si>
  <si>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</si>
  <si>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</si>
  <si>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</si>
  <si>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</si>
  <si>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</si>
  <si>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</si>
  <si>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</si>
  <si>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</si>
  <si>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</si>
  <si>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</si>
  <si>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</si>
  <si>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</si>
  <si>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</si>
  <si>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</si>
  <si>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</si>
  <si>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</si>
  <si>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</si>
  <si>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</si>
  <si>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</si>
  <si>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</si>
  <si>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</si>
  <si>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</si>
  <si>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</si>
  <si>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</si>
  <si>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</si>
  <si>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</si>
  <si>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</si>
  <si>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</si>
  <si>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</si>
  <si>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</si>
  <si>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</si>
  <si>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</si>
  <si>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</si>
  <si>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</si>
  <si>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</si>
  <si>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</si>
  <si>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</si>
  <si>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</si>
  <si>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</si>
  <si>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</si>
  <si>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</si>
  <si>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</si>
  <si>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</si>
  <si>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</si>
  <si>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</si>
  <si>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</si>
  <si>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</si>
  <si>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</si>
  <si>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</si>
  <si>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</si>
  <si>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</si>
  <si>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</si>
  <si>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</si>
  <si>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</si>
  <si>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</si>
  <si>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</si>
  <si>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</si>
  <si>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</si>
  <si>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</si>
  <si>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</si>
  <si>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</si>
  <si>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</si>
  <si>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</si>
  <si>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</si>
  <si>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</si>
  <si>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</si>
  <si>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</si>
  <si>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</si>
  <si>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</si>
  <si>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</si>
  <si>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</si>
  <si>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</si>
  <si>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</si>
  <si>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</si>
  <si>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</si>
  <si>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</si>
  <si>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</si>
  <si>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</si>
  <si>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</si>
  <si>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</si>
  <si>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</si>
  <si>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</si>
  <si>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</si>
  <si>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</si>
  <si>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</si>
  <si>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</si>
  <si>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</si>
  <si>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</si>
  <si>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</si>
  <si>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</si>
  <si>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</si>
  <si>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</si>
  <si>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</si>
  <si>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</si>
  <si>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</si>
  <si>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</si>
  <si>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</si>
  <si>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</si>
  <si>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</si>
  <si>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</si>
  <si>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</si>
  <si>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</si>
  <si>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</si>
  <si>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</si>
  <si>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</si>
  <si>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</si>
  <si>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</si>
  <si>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</si>
  <si>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</si>
  <si>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</si>
  <si>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</si>
  <si>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</si>
  <si>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</si>
  <si>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</si>
  <si>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</si>
  <si>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</si>
  <si>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</si>
  <si>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</si>
  <si>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</si>
  <si>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</si>
  <si>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</si>
  <si>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</si>
  <si>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</si>
  <si>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</si>
  <si>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</si>
  <si>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</si>
  <si>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</si>
  <si>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</si>
  <si>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</si>
  <si>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</si>
  <si>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</si>
  <si>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</si>
  <si>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</si>
  <si>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</si>
  <si>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</si>
  <si>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</si>
  <si>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</si>
  <si>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</si>
  <si>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</si>
  <si>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</si>
  <si>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</si>
  <si>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</si>
  <si>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</si>
  <si>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</si>
  <si>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</si>
  <si>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</si>
  <si>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</si>
  <si>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</si>
  <si>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</si>
  <si>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</si>
  <si>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</si>
  <si>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</si>
  <si>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</si>
  <si>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</si>
  <si>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</si>
  <si>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</si>
  <si>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</si>
  <si>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</si>
  <si>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</si>
  <si>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</si>
  <si>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</si>
  <si>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</si>
  <si>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</si>
  <si>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</si>
  <si>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</si>
  <si>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</si>
  <si>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</si>
  <si>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</si>
  <si>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</si>
  <si>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</si>
  <si>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</si>
  <si>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</si>
  <si>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</si>
  <si>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</si>
  <si>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</si>
  <si>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</si>
  <si>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</si>
  <si>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</si>
  <si>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</si>
  <si>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</si>
  <si>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</si>
  <si>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</si>
  <si>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</si>
  <si>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</si>
  <si>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</si>
  <si>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</si>
  <si>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</si>
  <si>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</si>
  <si>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</si>
  <si>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</si>
  <si>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</si>
  <si>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</si>
  <si>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</si>
  <si>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</si>
  <si>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</si>
  <si>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</si>
  <si>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</si>
  <si>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</si>
  <si>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</si>
  <si>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</si>
  <si>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</si>
  <si>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</si>
  <si>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</si>
  <si>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</si>
  <si>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</si>
  <si>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</si>
  <si>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</si>
  <si>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</si>
  <si>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</si>
  <si>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</si>
  <si>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</si>
  <si>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</si>
  <si>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</si>
  <si>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</si>
  <si>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</si>
  <si>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</si>
  <si>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</si>
  <si>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</si>
  <si>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</si>
  <si>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</si>
  <si>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</si>
  <si>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</si>
  <si>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</si>
  <si>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</si>
  <si>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</si>
  <si>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</si>
  <si>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</si>
  <si>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</si>
  <si>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</si>
  <si>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</si>
  <si>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</si>
  <si>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</si>
  <si>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</si>
  <si>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</si>
  <si>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</si>
  <si>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</si>
  <si>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</si>
  <si>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</si>
  <si>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</si>
  <si>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</si>
  <si>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</si>
  <si>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</si>
  <si>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</si>
  <si>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</si>
  <si>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</si>
  <si>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</si>
  <si>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</si>
  <si>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</si>
  <si>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</si>
  <si>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</si>
  <si>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</si>
  <si>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</si>
  <si>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</si>
  <si>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</si>
  <si>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</si>
  <si>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</si>
  <si>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</si>
  <si>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</si>
  <si>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</si>
  <si>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</si>
  <si>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</si>
  <si>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</si>
  <si>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</si>
  <si>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</si>
  <si>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</si>
  <si>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</si>
  <si>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</si>
  <si>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</si>
  <si>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</si>
  <si>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</si>
  <si>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</si>
  <si>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</si>
  <si>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</si>
  <si>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</si>
  <si>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</si>
  <si>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</si>
  <si>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</si>
  <si>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</si>
  <si>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</si>
  <si>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</si>
  <si>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</si>
  <si>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</si>
  <si>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</si>
  <si>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</si>
  <si>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</si>
  <si>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</si>
  <si>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</si>
  <si>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</si>
  <si>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</si>
  <si>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</si>
  <si>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</si>
  <si>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</si>
  <si>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</si>
  <si>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</si>
  <si>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</si>
  <si>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</si>
  <si>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</si>
  <si>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</si>
  <si>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</si>
  <si>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</si>
  <si>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</si>
  <si>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</si>
  <si>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</si>
  <si>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</si>
  <si>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</si>
  <si>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</si>
  <si>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</si>
  <si>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</si>
  <si>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</si>
  <si>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</si>
  <si>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</si>
  <si>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</si>
  <si>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</si>
  <si>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</si>
  <si>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</si>
  <si>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</si>
  <si>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</si>
  <si>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</si>
  <si>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</si>
  <si>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</si>
  <si>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</si>
  <si>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</si>
  <si>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</si>
  <si>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</si>
  <si>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</si>
  <si>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</si>
  <si>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</si>
  <si>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</si>
  <si>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</si>
  <si>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</si>
  <si>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</si>
  <si>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</si>
  <si>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</si>
  <si>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</si>
  <si>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</si>
  <si>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</si>
  <si>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</si>
  <si>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</si>
  <si>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</si>
  <si>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</si>
  <si>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</si>
  <si>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</si>
  <si>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</si>
  <si>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</si>
  <si>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</si>
  <si>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</si>
  <si>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</si>
  <si>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</si>
  <si>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</si>
  <si>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</si>
  <si>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</si>
  <si>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</si>
  <si>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</si>
  <si>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</si>
  <si>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</si>
  <si>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</si>
  <si>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</si>
  <si>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</si>
  <si>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</si>
  <si>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</si>
  <si>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</si>
  <si>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</si>
  <si>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</si>
  <si>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</si>
  <si>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</si>
  <si>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</si>
  <si>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</si>
  <si>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</si>
  <si>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</si>
  <si>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</si>
  <si>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</si>
  <si>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</si>
  <si>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</si>
  <si>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</si>
  <si>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</si>
  <si>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</si>
  <si>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</si>
  <si>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</si>
  <si>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</si>
  <si>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</si>
  <si>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</si>
  <si>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</si>
  <si>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</si>
  <si>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</si>
  <si>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</si>
  <si>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</si>
  <si>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</si>
  <si>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</si>
  <si>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</si>
  <si>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</si>
  <si>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</si>
  <si>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</si>
  <si>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</si>
  <si>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</si>
  <si>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</si>
  <si>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</si>
  <si>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</si>
  <si>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</si>
  <si>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</si>
  <si>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</si>
  <si>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</si>
  <si>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</si>
  <si>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</si>
  <si>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</si>
  <si>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</si>
  <si>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</si>
  <si>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</si>
  <si>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</si>
  <si>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</si>
  <si>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</si>
  <si>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</si>
  <si>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</si>
  <si>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</si>
  <si>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</si>
  <si>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</si>
  <si>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</si>
  <si>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</si>
  <si>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</si>
  <si>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</si>
  <si>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</si>
  <si>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</si>
  <si>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</si>
  <si>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</si>
  <si>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</si>
  <si>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</si>
  <si>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</si>
  <si>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</si>
  <si>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</si>
  <si>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</si>
  <si>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</si>
  <si>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</si>
  <si>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</si>
  <si>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</si>
  <si>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</si>
  <si>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</si>
  <si>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</si>
  <si>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</si>
  <si>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</si>
  <si>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</si>
  <si>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</si>
  <si>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</si>
  <si>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</si>
  <si>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</si>
  <si>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</si>
  <si>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</si>
  <si>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</si>
  <si>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</si>
  <si>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</si>
  <si>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</si>
  <si>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</si>
  <si>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</si>
  <si>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</si>
  <si>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</si>
  <si>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</si>
  <si>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</si>
  <si>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</si>
  <si>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</si>
  <si>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</si>
  <si>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</si>
  <si>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</si>
  <si>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</si>
  <si>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</si>
  <si>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</si>
  <si>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</si>
  <si>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</si>
  <si>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</si>
  <si>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</si>
  <si>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</si>
  <si>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</si>
  <si>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</si>
  <si>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</si>
  <si>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</si>
  <si>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</si>
  <si>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</si>
  <si>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</si>
  <si>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</si>
  <si>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</si>
  <si>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</si>
  <si>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</si>
  <si>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</si>
  <si>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</si>
  <si>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</si>
  <si>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</si>
  <si>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</si>
  <si>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</si>
  <si>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</si>
  <si>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</si>
  <si>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</si>
  <si>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</si>
  <si>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</si>
  <si>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</si>
  <si>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</si>
  <si>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</si>
  <si>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</si>
  <si>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</si>
  <si>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</si>
  <si>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</si>
  <si>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</si>
  <si>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</si>
  <si>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</si>
  <si>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</si>
  <si>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</si>
  <si>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</si>
  <si>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</si>
  <si>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</si>
  <si>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</si>
  <si>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</si>
  <si>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</si>
  <si>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</si>
  <si>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</si>
  <si>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</si>
  <si>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</si>
  <si>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</si>
  <si>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</si>
  <si>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</si>
  <si>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</si>
  <si>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</si>
  <si>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</si>
  <si>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</si>
  <si>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</si>
  <si>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</si>
  <si>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</si>
  <si>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</si>
  <si>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</si>
  <si>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</si>
  <si>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</si>
  <si>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</si>
  <si>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</si>
  <si>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</si>
  <si>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</si>
  <si>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</si>
  <si>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</si>
  <si>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</si>
  <si>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</si>
  <si>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</si>
  <si>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</si>
  <si>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</si>
  <si>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</si>
  <si>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</si>
  <si>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</si>
  <si>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</si>
  <si>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</si>
  <si>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</si>
  <si>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</si>
  <si>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</si>
  <si>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</si>
  <si>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</si>
  <si>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</si>
  <si>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</si>
  <si>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</si>
  <si>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</si>
  <si>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</si>
  <si>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</si>
  <si>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</si>
  <si>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</si>
  <si>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</si>
  <si>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</si>
  <si>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</si>
  <si>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</si>
  <si>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</si>
  <si>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</si>
  <si>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</si>
  <si>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</si>
  <si>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</si>
  <si>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</si>
  <si>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</si>
  <si>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</si>
  <si>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</si>
  <si>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</si>
  <si>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</si>
  <si>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</si>
  <si>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</si>
  <si>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</si>
  <si>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</si>
  <si>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</si>
  <si>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</si>
  <si>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</si>
  <si>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</si>
  <si>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</si>
  <si>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</si>
  <si>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</si>
  <si>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</si>
  <si>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</si>
  <si>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</si>
  <si>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</si>
  <si>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</si>
  <si>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</si>
  <si>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</si>
  <si>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</si>
  <si>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</si>
  <si>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</si>
  <si>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</si>
  <si>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</si>
  <si>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</si>
  <si>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</si>
  <si>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</si>
  <si>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</si>
  <si>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</si>
  <si>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</si>
  <si>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</si>
  <si>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</si>
  <si>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</si>
  <si>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</si>
  <si>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</si>
  <si>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</si>
  <si>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</si>
  <si>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</si>
  <si>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</si>
  <si>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</si>
  <si>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</si>
  <si>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</si>
  <si>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</si>
  <si>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</si>
  <si>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</si>
  <si>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</si>
  <si>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</si>
  <si>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</si>
  <si>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</si>
  <si>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</si>
  <si>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</si>
  <si>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</si>
  <si>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</si>
  <si>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</si>
  <si>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</si>
  <si>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</si>
  <si>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</si>
  <si>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</si>
  <si>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</si>
  <si>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</si>
  <si>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</si>
  <si>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</si>
  <si>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</si>
  <si>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</si>
  <si>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</si>
  <si>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</si>
  <si>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</si>
  <si>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</si>
  <si>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</si>
  <si>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</si>
  <si>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</si>
  <si>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</si>
  <si>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</si>
  <si>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</si>
  <si>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</si>
  <si>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</si>
  <si>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</si>
  <si>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</si>
  <si>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</si>
  <si>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</si>
  <si>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</si>
  <si>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</si>
  <si>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</si>
  <si>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</si>
  <si>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</si>
  <si>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</si>
  <si>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</si>
  <si>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</si>
  <si>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</si>
  <si>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</si>
  <si>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</si>
  <si>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</si>
  <si>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</si>
  <si>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</si>
  <si>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</si>
  <si>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</si>
  <si>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</si>
  <si>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</si>
  <si>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</si>
  <si>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</si>
  <si>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</si>
  <si>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</si>
  <si>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</si>
  <si>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</si>
  <si>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</si>
  <si>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</si>
  <si>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</si>
  <si>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</si>
  <si>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</si>
  <si>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</si>
  <si>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</si>
  <si>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</si>
  <si>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</si>
  <si>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</si>
  <si>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</si>
  <si>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</si>
  <si>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</si>
  <si>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</si>
  <si>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</si>
  <si>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</si>
  <si>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</si>
  <si>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</si>
  <si>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</si>
  <si>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</si>
  <si>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</si>
  <si>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</si>
  <si>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</si>
  <si>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</si>
  <si>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</si>
  <si>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</si>
  <si>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</si>
  <si>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</si>
  <si>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</si>
  <si>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</si>
  <si>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</si>
  <si>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</si>
  <si>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</si>
  <si>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</si>
  <si>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</si>
  <si>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</si>
  <si>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</si>
  <si>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</si>
  <si>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</si>
  <si>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</si>
  <si>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</si>
  <si>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</si>
  <si>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</si>
  <si>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</si>
  <si>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</si>
  <si>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</si>
  <si>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</si>
  <si>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</si>
  <si>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</si>
  <si>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</si>
  <si>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</si>
  <si>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</si>
  <si>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</si>
  <si>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</si>
  <si>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</si>
  <si>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</si>
  <si>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</si>
  <si>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</si>
  <si>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</si>
  <si>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</si>
  <si>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</si>
  <si>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</si>
  <si>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</si>
  <si>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</si>
  <si>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</si>
  <si>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</si>
  <si>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</si>
  <si>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</si>
  <si>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</si>
  <si>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</si>
  <si>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</si>
  <si>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</si>
  <si>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</si>
  <si>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</si>
  <si>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</si>
  <si>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</si>
  <si>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</si>
  <si>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</si>
  <si>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</si>
  <si>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</si>
  <si>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</si>
  <si>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</si>
  <si>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</si>
  <si>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</si>
  <si>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</si>
  <si>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</si>
  <si>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</si>
  <si>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</si>
  <si>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</si>
  <si>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</si>
  <si>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</si>
  <si>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</si>
  <si>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</si>
  <si>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</si>
  <si>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</si>
  <si>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</si>
  <si>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</si>
  <si>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</si>
  <si>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</si>
  <si>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</si>
  <si>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</si>
  <si>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</si>
  <si>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</si>
  <si>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</si>
  <si>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</si>
  <si>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</si>
  <si>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</si>
  <si>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</si>
  <si>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</si>
  <si>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</si>
  <si>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</si>
  <si>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</si>
  <si>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</si>
  <si>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</si>
  <si>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</si>
  <si>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</si>
  <si>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</si>
  <si>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</si>
  <si>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</si>
  <si>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</si>
  <si>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</si>
  <si>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</si>
  <si>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</si>
  <si>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</si>
  <si>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</si>
  <si>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</si>
  <si>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</si>
  <si>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</si>
  <si>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</si>
  <si>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</si>
  <si>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</si>
  <si>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</si>
  <si>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</si>
  <si>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</si>
  <si>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</si>
  <si>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</si>
  <si>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</si>
  <si>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</si>
  <si>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</si>
  <si>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</si>
  <si>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</si>
  <si>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</si>
  <si>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</si>
  <si>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</si>
  <si>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</si>
  <si>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</si>
  <si>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</si>
  <si>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</si>
  <si>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</si>
  <si>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</si>
  <si>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</si>
  <si>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</si>
  <si>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</si>
  <si>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</si>
  <si>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</si>
  <si>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</si>
  <si>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</si>
  <si>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</si>
  <si>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</si>
  <si>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</si>
  <si>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</si>
  <si>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</si>
  <si>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</si>
  <si>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</si>
  <si>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</si>
  <si>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</si>
  <si>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</si>
  <si>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</si>
  <si>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</si>
  <si>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</si>
  <si>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</si>
  <si>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</si>
  <si>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</si>
  <si>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</si>
  <si>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</si>
  <si>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</si>
  <si>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</si>
  <si>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</si>
  <si>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</si>
  <si>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</si>
  <si>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</si>
  <si>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</si>
  <si>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</si>
  <si>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</si>
  <si>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</si>
  <si>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</si>
  <si>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</si>
  <si>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</si>
  <si>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</si>
  <si>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</si>
  <si>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</si>
  <si>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</si>
  <si>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</si>
  <si>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</si>
  <si>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</si>
  <si>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</si>
  <si>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</si>
  <si>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</si>
  <si>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</si>
  <si>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</si>
  <si>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</si>
  <si>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</si>
  <si>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</si>
  <si>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</si>
  <si>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</si>
  <si>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</si>
  <si>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</si>
  <si>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</si>
  <si>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</si>
  <si>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</si>
  <si>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</si>
  <si>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</si>
  <si>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</si>
  <si>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</si>
  <si>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</si>
  <si>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</si>
  <si>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</si>
  <si>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</si>
  <si>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</si>
  <si>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</si>
  <si>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</si>
  <si>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</si>
  <si>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</si>
  <si>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</si>
  <si>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</si>
  <si>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</si>
  <si>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</si>
  <si>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</si>
  <si>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</si>
  <si>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</si>
  <si>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</si>
  <si>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</si>
  <si>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</si>
  <si>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</si>
  <si>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</si>
  <si>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</si>
  <si>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</si>
  <si>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</si>
  <si>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</si>
  <si>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</si>
  <si>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</si>
  <si>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</si>
  <si>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</si>
  <si>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</si>
  <si>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</si>
  <si>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</si>
  <si>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</si>
  <si>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</si>
  <si>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</si>
  <si>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</si>
  <si>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</si>
  <si>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</si>
  <si>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</si>
  <si>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</si>
  <si>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</si>
  <si>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</si>
  <si>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</si>
  <si>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</si>
  <si>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</si>
  <si>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</si>
  <si>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</si>
  <si>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</si>
  <si>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</si>
  <si>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</si>
  <si>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</si>
  <si>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</si>
  <si>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</si>
  <si>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</si>
  <si>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</si>
  <si>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</si>
  <si>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</si>
  <si>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</si>
  <si>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</si>
  <si>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</si>
  <si>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</si>
  <si>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</si>
  <si>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</si>
  <si>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</si>
  <si>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</si>
  <si>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</si>
  <si>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</si>
  <si>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</si>
  <si>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</si>
  <si>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</si>
  <si>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</si>
  <si>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</si>
  <si>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</si>
  <si>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</si>
  <si>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</si>
  <si>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</si>
  <si>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</si>
  <si>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</si>
  <si>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</si>
  <si>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</si>
  <si>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</si>
  <si>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</si>
  <si>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</si>
  <si>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</si>
  <si>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</si>
  <si>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</si>
  <si>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</si>
  <si>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</si>
  <si>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</si>
  <si>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</si>
  <si>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</si>
  <si>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</si>
  <si>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</si>
  <si>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</si>
  <si>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</si>
  <si>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</si>
  <si>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</si>
  <si>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</si>
  <si>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</si>
  <si>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</si>
  <si>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</si>
  <si>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</si>
  <si>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</si>
  <si>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</si>
  <si>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</si>
  <si>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</si>
  <si>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</si>
  <si>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</si>
  <si>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</si>
  <si>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</si>
  <si>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</si>
  <si>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</si>
  <si>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</si>
  <si>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</si>
  <si>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</si>
  <si>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</si>
  <si>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</si>
  <si>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</si>
  <si>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</si>
  <si>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</si>
  <si>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</si>
  <si>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</si>
  <si>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</si>
  <si>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</si>
  <si>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</si>
  <si>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</si>
  <si>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</si>
  <si>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</si>
  <si>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</si>
  <si>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</si>
  <si>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</si>
  <si>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</si>
  <si>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</si>
  <si>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</si>
  <si>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</si>
  <si>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</si>
  <si>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</si>
  <si>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</si>
  <si>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</si>
  <si>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</si>
  <si>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</si>
  <si>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</si>
  <si>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</si>
  <si>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</si>
  <si>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</si>
  <si>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</si>
  <si>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</si>
  <si>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</si>
  <si>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</si>
  <si>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</si>
  <si>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</si>
  <si>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</si>
  <si>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</si>
  <si>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</si>
  <si>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</si>
  <si>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</si>
  <si>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</si>
  <si>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</si>
  <si>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</si>
  <si>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</si>
  <si>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</si>
  <si>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</si>
  <si>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</si>
  <si>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</si>
  <si>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</si>
  <si>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</si>
  <si>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</si>
  <si>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</si>
  <si>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</si>
  <si>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</si>
  <si>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</si>
  <si>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</si>
  <si>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</si>
  <si>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</si>
  <si>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</si>
  <si>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</si>
  <si>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</si>
  <si>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</si>
  <si>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</si>
  <si>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</si>
  <si>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</si>
  <si>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</si>
  <si>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</si>
  <si>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</si>
  <si>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</si>
  <si>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</si>
  <si>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</si>
  <si>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</si>
  <si>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</si>
  <si>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</si>
  <si>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</si>
  <si>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</si>
  <si>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</si>
  <si>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</si>
  <si>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</si>
  <si>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</si>
  <si>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</si>
  <si>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</si>
  <si>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</si>
  <si>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</si>
  <si>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</si>
  <si>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</si>
  <si>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</si>
  <si>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</si>
  <si>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</si>
  <si>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</si>
  <si>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</si>
  <si>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</si>
  <si>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</si>
  <si>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</si>
  <si>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</si>
  <si>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</si>
  <si>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</si>
  <si>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</si>
  <si>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</si>
  <si>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</si>
  <si>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</si>
  <si>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</si>
  <si>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</si>
  <si>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</si>
  <si>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</si>
  <si>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</si>
  <si>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</si>
  <si>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</si>
  <si>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</si>
  <si>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</si>
  <si>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</si>
  <si>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</si>
  <si>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</si>
  <si>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</si>
  <si>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</si>
  <si>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</si>
  <si>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</si>
  <si>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</si>
  <si>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</si>
  <si>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</si>
  <si>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</si>
  <si>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</si>
  <si>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</si>
  <si>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</si>
  <si>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</si>
  <si>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</si>
  <si>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</si>
  <si>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</si>
  <si>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</si>
  <si>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</si>
  <si>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</si>
  <si>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</si>
  <si>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</si>
  <si>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</si>
  <si>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</si>
  <si>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</si>
  <si>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</si>
  <si>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</si>
  <si>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</si>
  <si>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</si>
  <si>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</si>
  <si>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</si>
  <si>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</si>
  <si>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</si>
  <si>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</si>
  <si>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</si>
  <si>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</si>
  <si>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</si>
  <si>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</si>
  <si>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</si>
  <si>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</si>
  <si>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</si>
  <si>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</si>
  <si>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</si>
  <si>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</si>
  <si>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</si>
  <si>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</si>
  <si>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</si>
  <si>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</si>
  <si>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</si>
  <si>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</si>
  <si>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</si>
  <si>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</si>
  <si>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</si>
  <si>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</si>
  <si>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</si>
  <si>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</si>
  <si>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</si>
  <si>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</si>
  <si>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</si>
  <si>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</si>
  <si>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</si>
  <si>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</si>
  <si>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</si>
  <si>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</si>
  <si>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</si>
  <si>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</si>
  <si>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</si>
  <si>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</si>
  <si>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</si>
  <si>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</si>
  <si>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</si>
  <si>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</si>
  <si>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</si>
  <si>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</si>
  <si>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</si>
  <si>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</si>
  <si>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</si>
  <si>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</si>
  <si>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</si>
  <si>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</si>
  <si>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</si>
  <si>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</si>
  <si>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</si>
  <si>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</si>
  <si>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</si>
  <si>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</si>
  <si>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</si>
  <si>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</si>
  <si>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</si>
  <si>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</si>
  <si>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</si>
  <si>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</si>
  <si>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</si>
  <si>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</si>
  <si>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</si>
  <si>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</si>
  <si>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</si>
  <si>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</si>
  <si>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</si>
  <si>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</si>
  <si>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</si>
  <si>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</si>
  <si>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</si>
  <si>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</si>
  <si>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</si>
  <si>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</si>
  <si>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</si>
  <si>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</si>
  <si>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</si>
  <si>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</si>
  <si>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</si>
  <si>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</si>
  <si>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</si>
  <si>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</si>
  <si>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</si>
  <si>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</si>
  <si>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</si>
  <si>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</si>
  <si>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</si>
  <si>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</si>
  <si>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</si>
  <si>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</si>
  <si>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</si>
  <si>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</si>
  <si>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</si>
  <si>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</si>
  <si>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</si>
  <si>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</si>
  <si>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</si>
  <si>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</si>
  <si>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</si>
  <si>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</si>
  <si>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</si>
  <si>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</si>
  <si>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</si>
  <si>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</si>
  <si>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</si>
  <si>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</si>
  <si>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</si>
  <si>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</si>
  <si>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</si>
  <si>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</si>
  <si>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</si>
  <si>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</si>
  <si>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</si>
  <si>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</si>
  <si>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</si>
  <si>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</si>
  <si>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</si>
  <si>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</si>
  <si>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</si>
  <si>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</si>
  <si>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</si>
  <si>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</si>
  <si>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</si>
  <si>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</si>
  <si>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</si>
  <si>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</si>
  <si>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</si>
  <si>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</si>
  <si>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</si>
  <si>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</si>
  <si>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</si>
  <si>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</si>
  <si>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</si>
  <si>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</si>
  <si>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</si>
  <si>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</si>
  <si>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</si>
  <si>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</si>
  <si>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</si>
  <si>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</si>
  <si>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</si>
  <si>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</si>
  <si>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</si>
  <si>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</si>
  <si>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</si>
  <si>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</si>
  <si>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</si>
  <si>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</si>
  <si>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</si>
  <si>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</si>
  <si>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</si>
  <si>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</si>
  <si>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</si>
  <si>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</si>
  <si>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</si>
  <si>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</si>
  <si>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</si>
  <si>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</si>
  <si>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</si>
  <si>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</si>
  <si>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</si>
  <si>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</si>
  <si>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</si>
  <si>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</si>
  <si>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</si>
  <si>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</si>
  <si>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</si>
  <si>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</si>
  <si>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</si>
  <si>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</si>
  <si>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</si>
  <si>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</si>
  <si>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</si>
  <si>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</si>
  <si>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</si>
  <si>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</si>
  <si>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</si>
  <si>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</si>
  <si>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</si>
  <si>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</si>
  <si>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</si>
  <si>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</si>
  <si>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</si>
  <si>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</si>
  <si>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</si>
  <si>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</si>
  <si>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</si>
  <si>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</si>
  <si>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</si>
  <si>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</si>
  <si>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</si>
  <si>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</si>
  <si>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</si>
  <si>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</si>
  <si>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</si>
  <si>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</si>
  <si>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</si>
  <si>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</si>
  <si>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</si>
  <si>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</si>
  <si>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</si>
  <si>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</si>
  <si>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</si>
  <si>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</si>
  <si>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</si>
  <si>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</si>
  <si>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</si>
  <si>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</si>
  <si>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</si>
  <si>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</si>
  <si>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</si>
  <si>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</si>
  <si>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</si>
  <si>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</si>
  <si>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</si>
  <si>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</si>
  <si>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</si>
  <si>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</si>
  <si>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</si>
  <si>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</si>
  <si>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</si>
  <si>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</si>
  <si>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</si>
  <si>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</si>
  <si>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</si>
  <si>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</si>
  <si>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</si>
  <si>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</si>
  <si>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</si>
  <si>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</si>
  <si>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</si>
  <si>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</si>
  <si>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</si>
  <si>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</si>
  <si>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</si>
  <si>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</si>
  <si>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</si>
  <si>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</si>
  <si>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</si>
  <si>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</si>
  <si>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</si>
  <si>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</si>
  <si>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</si>
  <si>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</si>
  <si>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</si>
  <si>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</si>
  <si>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</si>
  <si>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</si>
  <si>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</si>
  <si>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</si>
  <si>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</si>
  <si>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</si>
  <si>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</si>
  <si>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</si>
  <si>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</si>
  <si>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</si>
  <si>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</si>
  <si>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</si>
  <si>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</si>
  <si>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</si>
  <si>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</si>
  <si>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</si>
  <si>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</si>
  <si>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</si>
  <si>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</si>
  <si>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</si>
  <si>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</si>
  <si>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</si>
  <si>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</si>
  <si>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</si>
  <si>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</si>
  <si>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</si>
  <si>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</si>
  <si>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</si>
  <si>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</si>
  <si>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</si>
  <si>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</si>
  <si>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</si>
  <si>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</si>
  <si>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</si>
  <si>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</si>
  <si>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</si>
  <si>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</si>
  <si>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</si>
  <si>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</si>
  <si>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</si>
  <si>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</si>
  <si>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</si>
  <si>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</si>
  <si>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</si>
  <si>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</si>
  <si>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</si>
  <si>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</si>
  <si>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</si>
  <si>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</si>
  <si>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</si>
  <si>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</si>
  <si>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</si>
  <si>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</si>
  <si>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</si>
  <si>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</si>
  <si>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</si>
  <si>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</si>
  <si>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</si>
  <si>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</si>
  <si>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</si>
  <si>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</si>
  <si>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</si>
  <si>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</si>
  <si>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</si>
  <si>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</si>
  <si>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</si>
  <si>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</si>
  <si>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</si>
  <si>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</si>
  <si>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</si>
  <si>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</si>
  <si>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</si>
  <si>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</si>
  <si>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</si>
  <si>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</si>
  <si>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</si>
  <si>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</si>
  <si>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</si>
  <si>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</si>
  <si>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</si>
  <si>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</si>
  <si>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</si>
  <si>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</si>
  <si>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</si>
  <si>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</si>
  <si>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</si>
  <si>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</si>
  <si>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</si>
  <si>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</si>
  <si>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</si>
  <si>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</si>
  <si>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</si>
  <si>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</si>
  <si>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</si>
  <si>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</si>
  <si>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</si>
  <si>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</si>
  <si>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</si>
  <si>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</si>
  <si>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</si>
  <si>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</si>
  <si>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</si>
  <si>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</si>
  <si>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</si>
  <si>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</si>
  <si>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</si>
  <si>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</si>
  <si>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</si>
  <si>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</si>
  <si>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</si>
  <si>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</si>
  <si>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</si>
  <si>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</si>
  <si>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</si>
  <si>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</si>
  <si>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</si>
  <si>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</si>
  <si>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</si>
  <si>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</si>
  <si>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</si>
  <si>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</si>
  <si>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</si>
  <si>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</si>
  <si>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</si>
  <si>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</si>
  <si>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</si>
  <si>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</si>
  <si>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</si>
  <si>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</si>
  <si>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</si>
  <si>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</si>
  <si>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</si>
  <si>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</si>
  <si>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</si>
  <si>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</si>
  <si>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</si>
  <si>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</si>
  <si>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</si>
  <si>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</si>
  <si>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</si>
  <si>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</si>
  <si>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</si>
  <si>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</si>
  <si>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</si>
  <si>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</si>
  <si>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</si>
  <si>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</si>
  <si>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</si>
  <si>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</si>
  <si>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</si>
  <si>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</si>
  <si>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</si>
  <si>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</si>
  <si>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</si>
  <si>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</si>
  <si>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</si>
  <si>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</si>
  <si>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</si>
  <si>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</si>
  <si>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</si>
  <si>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</si>
  <si>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</si>
  <si>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</si>
  <si>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</si>
  <si>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</si>
  <si>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</si>
  <si>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</si>
  <si>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</si>
  <si>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</si>
  <si>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</si>
  <si>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</si>
  <si>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</si>
  <si>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</si>
  <si>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</si>
  <si>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</si>
  <si>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</si>
  <si>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</si>
  <si>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</si>
  <si>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</si>
  <si>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</si>
  <si>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</si>
  <si>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</si>
  <si>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</si>
  <si>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</si>
  <si>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</si>
  <si>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</si>
  <si>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</si>
  <si>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</si>
  <si>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</si>
  <si>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</si>
  <si>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</si>
  <si>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</si>
  <si>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</si>
  <si>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</si>
  <si>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</si>
  <si>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</si>
  <si>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</si>
  <si>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</si>
  <si>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</si>
  <si>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</si>
  <si>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</si>
  <si>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</si>
  <si>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</si>
  <si>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</si>
  <si>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</si>
  <si>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</si>
  <si>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</si>
  <si>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</si>
  <si>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</si>
  <si>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</si>
  <si>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</si>
  <si>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</si>
  <si>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</si>
  <si>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</si>
  <si>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</si>
  <si>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</si>
  <si>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</si>
  <si>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</si>
  <si>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</si>
  <si>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</si>
  <si>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</si>
  <si>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</si>
  <si>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</si>
  <si>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</si>
  <si>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</si>
  <si>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</si>
  <si>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</si>
  <si>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</si>
  <si>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</si>
  <si>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</si>
  <si>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</si>
  <si>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</si>
  <si>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</si>
  <si>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</si>
  <si>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</si>
  <si>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</si>
  <si>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</si>
  <si>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</si>
  <si>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</si>
  <si>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</si>
  <si>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</si>
  <si>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</si>
  <si>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</si>
  <si>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</si>
  <si>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</si>
  <si>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</si>
  <si>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</si>
  <si>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</si>
  <si>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</si>
  <si>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</si>
  <si>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</si>
  <si>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</si>
  <si>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</si>
  <si>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</si>
  <si>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</si>
  <si>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</si>
  <si>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</si>
  <si>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</si>
  <si>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</si>
  <si>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</si>
  <si>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</si>
  <si>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</si>
  <si>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</si>
  <si>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</si>
  <si>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</si>
  <si>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</si>
  <si>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</si>
  <si>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</si>
  <si>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</si>
  <si>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</si>
  <si>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</si>
  <si>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</si>
  <si>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</si>
  <si>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</si>
  <si>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</si>
  <si>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</si>
  <si>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</si>
  <si>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</si>
  <si>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</si>
  <si>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</si>
  <si>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</si>
  <si>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</si>
  <si>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</si>
  <si>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</si>
  <si>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</si>
  <si>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</si>
  <si>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</si>
  <si>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</si>
  <si>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</si>
  <si>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</si>
  <si>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</si>
  <si>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</si>
  <si>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</si>
  <si>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</si>
  <si>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</si>
  <si>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</si>
  <si>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</si>
  <si>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</si>
  <si>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</si>
  <si>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</si>
  <si>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</si>
  <si>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</si>
  <si>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</si>
  <si>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</si>
  <si>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</si>
  <si>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</si>
  <si>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</si>
  <si>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</si>
  <si>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</si>
  <si>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</si>
  <si>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</si>
  <si>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</si>
  <si>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</si>
  <si>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</si>
  <si>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</si>
  <si>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</si>
  <si>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</si>
  <si>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</si>
  <si>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</si>
  <si>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</si>
  <si>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</si>
  <si>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</si>
  <si>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</si>
  <si>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</si>
  <si>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</si>
  <si>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</si>
  <si>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</si>
  <si>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</si>
  <si>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</si>
  <si>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</si>
  <si>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</si>
  <si>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</si>
  <si>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</si>
  <si>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</si>
  <si>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</si>
  <si>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</si>
  <si>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</si>
  <si>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</si>
  <si>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</si>
  <si>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</si>
  <si>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</si>
  <si>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</si>
  <si>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</si>
  <si>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</si>
  <si>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</si>
  <si>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</si>
  <si>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</si>
  <si>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</si>
  <si>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</si>
  <si>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</si>
  <si>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</si>
  <si>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</si>
  <si>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</si>
  <si>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</si>
  <si>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</si>
  <si>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</si>
  <si>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</si>
  <si>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</si>
  <si>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</si>
  <si>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</si>
  <si>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</si>
  <si>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</si>
  <si>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</si>
  <si>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</si>
  <si>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</si>
  <si>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</si>
  <si>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</si>
  <si>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</si>
  <si>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</si>
  <si>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</si>
  <si>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</si>
  <si>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</si>
  <si>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</si>
  <si>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</si>
  <si>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</si>
  <si>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</si>
  <si>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</si>
  <si>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</si>
  <si>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</si>
  <si>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</si>
  <si>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</si>
  <si>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</si>
  <si>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</si>
  <si>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</si>
  <si>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</si>
  <si>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</si>
  <si>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</si>
  <si>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</si>
  <si>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</si>
  <si>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</si>
  <si>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</si>
  <si>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</si>
  <si>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</si>
  <si>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</si>
  <si>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</si>
  <si>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</si>
  <si>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</si>
  <si>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</si>
  <si>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</si>
  <si>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</si>
  <si>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</si>
  <si>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</si>
  <si>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</si>
  <si>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</si>
  <si>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</si>
  <si>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</si>
  <si>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</si>
  <si>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</si>
  <si>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</si>
  <si>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</si>
  <si>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</si>
  <si>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</si>
  <si>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</si>
  <si>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</si>
  <si>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</si>
  <si>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</si>
  <si>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</si>
  <si>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</si>
  <si>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</si>
  <si>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</si>
  <si>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</si>
  <si>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</si>
  <si>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</si>
  <si>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</si>
  <si>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</si>
  <si>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</si>
  <si>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</si>
  <si>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</si>
  <si>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</si>
  <si>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</si>
  <si>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</si>
  <si>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</si>
  <si>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</si>
  <si>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</si>
  <si>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</si>
  <si>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</si>
  <si>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</si>
  <si>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</si>
  <si>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</si>
  <si>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</si>
  <si>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</si>
  <si>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</si>
  <si>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</si>
  <si>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</si>
  <si>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</si>
  <si>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</si>
  <si>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</si>
  <si>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</si>
  <si>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</si>
  <si>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</si>
  <si>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</si>
  <si>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</si>
  <si>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</si>
  <si>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</si>
  <si>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</si>
  <si>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</si>
  <si>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</si>
  <si>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</si>
  <si>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</si>
  <si>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</si>
  <si>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</si>
  <si>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</si>
  <si>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</si>
  <si>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</si>
  <si>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</si>
  <si>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</si>
  <si>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</si>
  <si>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</si>
  <si>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</si>
  <si>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</si>
  <si>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</si>
  <si>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</si>
  <si>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</si>
  <si>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</si>
  <si>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</si>
  <si>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</si>
  <si>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</si>
  <si>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</si>
  <si>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</si>
  <si>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</si>
  <si>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</si>
  <si>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</si>
  <si>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</si>
  <si>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</si>
  <si>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</si>
  <si>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</si>
  <si>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</si>
  <si>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</si>
  <si>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</si>
  <si>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</si>
  <si>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</si>
  <si>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</si>
  <si>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</si>
  <si>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</si>
  <si>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</si>
  <si>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</si>
  <si>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</si>
  <si>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</si>
  <si>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</si>
  <si>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</si>
  <si>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</si>
  <si>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</si>
  <si>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</si>
  <si>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</si>
  <si>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</si>
  <si>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</si>
  <si>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</si>
  <si>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</si>
  <si>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</si>
  <si>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</si>
  <si>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</si>
  <si>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</si>
  <si>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</si>
  <si>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</si>
  <si>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</si>
  <si>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</si>
  <si>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</si>
  <si>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</si>
  <si>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</si>
  <si>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</si>
  <si>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</si>
  <si>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</si>
  <si>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</si>
  <si>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</si>
  <si>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</si>
  <si>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</si>
  <si>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</si>
  <si>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</si>
  <si>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</si>
  <si>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</si>
  <si>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</si>
  <si>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</si>
  <si>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</si>
  <si>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</si>
  <si>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</si>
  <si>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</si>
  <si>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</si>
  <si>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</si>
  <si>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</si>
  <si>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</si>
  <si>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</si>
  <si>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</si>
  <si>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</si>
  <si>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</si>
  <si>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</si>
  <si>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</si>
  <si>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</si>
  <si>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</si>
  <si>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</si>
  <si>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</si>
  <si>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</si>
  <si>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</si>
  <si>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</si>
  <si>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</si>
  <si>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</si>
  <si>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</si>
  <si>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</si>
  <si>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</si>
  <si>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</si>
  <si>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</si>
  <si>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</si>
  <si>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</si>
  <si>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</si>
  <si>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</si>
  <si>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</si>
  <si>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</si>
  <si>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</si>
  <si>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</si>
  <si>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</si>
  <si>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</si>
  <si>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</si>
  <si>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</si>
  <si>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</si>
  <si>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</si>
  <si>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</si>
  <si>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</si>
  <si>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</si>
  <si>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</si>
  <si>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</si>
  <si>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</si>
  <si>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</si>
  <si>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</si>
  <si>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</si>
  <si>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</si>
  <si>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</si>
  <si>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</si>
  <si>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</si>
  <si>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</si>
  <si>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</si>
  <si>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</si>
  <si>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</si>
  <si>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</si>
  <si>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</si>
  <si>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</si>
  <si>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</si>
  <si>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</si>
  <si>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</si>
  <si>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</si>
  <si>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</si>
  <si>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</si>
  <si>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</si>
  <si>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</si>
  <si>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</si>
  <si>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</si>
  <si>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</si>
  <si>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</si>
  <si>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</si>
  <si>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</si>
  <si>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</si>
  <si>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</si>
  <si>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</si>
  <si>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</si>
  <si>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</si>
  <si>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</si>
  <si>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</si>
  <si>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</si>
  <si>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</si>
  <si>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</si>
  <si>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</si>
  <si>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</si>
  <si>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</si>
  <si>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</si>
  <si>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</si>
  <si>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</si>
  <si>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</si>
  <si>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</si>
  <si>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</si>
  <si>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</si>
  <si>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</si>
  <si>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</si>
  <si>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</si>
  <si>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</si>
  <si>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</si>
  <si>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</si>
  <si>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</si>
  <si>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</si>
  <si>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</si>
  <si>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</si>
  <si>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</si>
  <si>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</si>
  <si>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</si>
  <si>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</si>
  <si>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</si>
  <si>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</si>
  <si>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</si>
  <si>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</si>
  <si>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</si>
  <si>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</si>
  <si>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</si>
  <si>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</si>
  <si>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</si>
  <si>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</si>
  <si>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</si>
  <si>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</si>
  <si>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</si>
  <si>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</si>
  <si>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</si>
  <si>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</si>
  <si>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</si>
  <si>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</si>
  <si>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</si>
  <si>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</si>
  <si>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</si>
  <si>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</si>
  <si>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</si>
  <si>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</si>
  <si>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</si>
  <si>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</si>
  <si>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</si>
  <si>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</si>
  <si>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</si>
  <si>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</si>
  <si>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</si>
  <si>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</si>
  <si>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</si>
  <si>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</si>
  <si>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</si>
  <si>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</si>
  <si>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</si>
  <si>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</si>
  <si>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</si>
  <si>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</si>
  <si>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</si>
  <si>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</si>
  <si>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</si>
  <si>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</si>
  <si>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</si>
  <si>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</si>
  <si>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</si>
  <si>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</si>
  <si>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</si>
  <si>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</si>
  <si>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</si>
  <si>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</si>
  <si>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</si>
  <si>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</si>
  <si>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</si>
  <si>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</si>
  <si>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</si>
  <si>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</si>
  <si>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</si>
  <si>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</si>
  <si>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</si>
  <si>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</si>
  <si>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</si>
  <si>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</si>
  <si>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</si>
  <si>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</si>
  <si>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</si>
  <si>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</si>
  <si>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</si>
  <si>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</si>
  <si>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</si>
  <si>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</si>
  <si>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</si>
  <si>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</si>
  <si>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</si>
  <si>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</si>
  <si>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</si>
  <si>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</si>
  <si>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</si>
  <si>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</si>
  <si>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</si>
  <si>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</si>
  <si>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</si>
  <si>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</si>
  <si>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</si>
  <si>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</si>
  <si>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</si>
  <si>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</si>
  <si>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</si>
  <si>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</si>
  <si>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</si>
  <si>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</si>
  <si>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</si>
  <si>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</si>
  <si>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</si>
  <si>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</si>
  <si>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</si>
  <si>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</si>
  <si>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</si>
  <si>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</si>
  <si>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</si>
  <si>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</si>
  <si>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</si>
  <si>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</si>
  <si>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</si>
  <si>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</si>
  <si>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</si>
  <si>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</si>
  <si>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</si>
  <si>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</si>
  <si>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</si>
  <si>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</si>
  <si>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</si>
  <si>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</si>
  <si>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</si>
  <si>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</si>
  <si>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</si>
  <si>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</si>
  <si>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</si>
  <si>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</si>
  <si>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</si>
  <si>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</si>
  <si>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</si>
  <si>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</si>
  <si>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</si>
  <si>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</si>
  <si>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</si>
  <si>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</si>
  <si>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</si>
  <si>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</si>
  <si>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</si>
  <si>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</si>
  <si>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</si>
  <si>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</si>
  <si>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</si>
  <si>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</si>
  <si>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</si>
  <si>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</si>
  <si>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</si>
  <si>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</si>
  <si>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</si>
  <si>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</si>
  <si>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</si>
  <si>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</si>
  <si>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</si>
  <si>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</si>
  <si>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</si>
  <si>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</si>
  <si>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</si>
  <si>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</si>
  <si>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</si>
  <si>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</si>
  <si>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</si>
  <si>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</si>
  <si>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</si>
  <si>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</si>
  <si>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</si>
  <si>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</si>
  <si>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</si>
  <si>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</si>
  <si>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</si>
  <si>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</si>
  <si>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</si>
  <si>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</si>
  <si>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</si>
  <si>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</si>
  <si>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</si>
  <si>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</si>
  <si>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</si>
  <si>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</si>
  <si>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</si>
  <si>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</si>
  <si>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</si>
  <si>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</si>
  <si>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</si>
  <si>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</si>
  <si>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</si>
  <si>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</si>
  <si>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</si>
  <si>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</si>
  <si>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</si>
  <si>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</si>
  <si>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</si>
  <si>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</si>
  <si>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</si>
  <si>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</si>
  <si>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</si>
  <si>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</si>
  <si>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</si>
  <si>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</si>
  <si>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</si>
  <si>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</si>
  <si>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</si>
  <si>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</si>
  <si>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</si>
  <si>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</si>
  <si>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</si>
  <si>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</si>
  <si>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</si>
  <si>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</si>
  <si>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</si>
  <si>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</si>
  <si>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</si>
  <si>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</si>
  <si>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</si>
  <si>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</si>
  <si>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</si>
  <si>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</si>
  <si>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</si>
  <si>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</si>
  <si>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</si>
  <si>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</si>
  <si>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</si>
  <si>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</si>
  <si>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</si>
  <si>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</si>
  <si>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</si>
  <si>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</si>
  <si>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</si>
  <si>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</si>
  <si>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</si>
  <si>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</si>
  <si>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</si>
  <si>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</si>
  <si>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</si>
  <si>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</si>
  <si>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</si>
  <si>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</si>
  <si>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</si>
  <si>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</si>
  <si>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</si>
  <si>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</si>
  <si>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</si>
  <si>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</si>
  <si>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</si>
  <si>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</si>
  <si>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</si>
  <si>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</si>
  <si>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</si>
  <si>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</si>
  <si>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</si>
  <si>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</si>
  <si>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</si>
  <si>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</si>
  <si>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</si>
  <si>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</si>
  <si>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</si>
  <si>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</si>
  <si>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</si>
  <si>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</si>
  <si>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</si>
  <si>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</si>
  <si>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</si>
  <si>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</si>
  <si>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</si>
  <si>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</si>
  <si>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</si>
  <si>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</si>
  <si>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</si>
  <si>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</si>
  <si>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</si>
  <si>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</si>
  <si>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</si>
  <si>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</si>
  <si>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</si>
  <si>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</si>
  <si>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</si>
  <si>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</si>
  <si>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</si>
  <si>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</si>
  <si>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</si>
  <si>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</si>
  <si>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</si>
  <si>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</si>
  <si>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</si>
  <si>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</si>
  <si>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</si>
  <si>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</si>
  <si>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</si>
  <si>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</si>
  <si>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</si>
  <si>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</si>
  <si>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</si>
  <si>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</si>
  <si>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</si>
  <si>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</si>
  <si>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</si>
  <si>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</si>
  <si>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</si>
  <si>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</si>
  <si>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</si>
  <si>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</si>
  <si>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</si>
  <si>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</si>
  <si>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</si>
  <si>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</si>
  <si>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</si>
  <si>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</si>
  <si>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</si>
  <si>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</si>
  <si>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</si>
  <si>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</si>
  <si>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</si>
  <si>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</si>
  <si>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</si>
  <si>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</si>
  <si>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</si>
  <si>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</si>
  <si>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</si>
  <si>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</si>
  <si>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</si>
  <si>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</si>
  <si>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</si>
  <si>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</si>
  <si>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</si>
  <si>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</si>
  <si>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</si>
  <si>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</si>
  <si>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</si>
  <si>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</si>
  <si>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</si>
  <si>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</si>
  <si>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</si>
  <si>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</si>
  <si>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</si>
  <si>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</si>
  <si>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</si>
  <si>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</si>
  <si>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</si>
  <si>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</si>
  <si>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</si>
  <si>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</si>
  <si>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</si>
  <si>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</si>
  <si>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</si>
  <si>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</si>
  <si>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</si>
  <si>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</si>
  <si>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</si>
  <si>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</si>
  <si>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</si>
  <si>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</si>
  <si>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</si>
  <si>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</si>
  <si>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</si>
  <si>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</si>
  <si>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</si>
  <si>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</si>
  <si>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</si>
  <si>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</si>
  <si>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</si>
  <si>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</si>
  <si>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</si>
  <si>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</si>
  <si>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</si>
  <si>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</si>
  <si>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</si>
  <si>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</si>
  <si>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</si>
  <si>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</si>
  <si>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</si>
  <si>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</si>
  <si>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</si>
  <si>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</si>
  <si>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</si>
  <si>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</si>
  <si>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</si>
  <si>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</si>
  <si>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</si>
  <si>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</si>
  <si>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</si>
  <si>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</si>
  <si>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</si>
  <si>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</si>
  <si>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</si>
  <si>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</si>
  <si>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</si>
  <si>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</si>
  <si>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</si>
  <si>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</si>
  <si>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</si>
  <si>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</si>
  <si>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</si>
  <si>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</si>
  <si>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</si>
  <si>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</si>
  <si>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</si>
  <si>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</si>
  <si>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</si>
  <si>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</si>
  <si>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</si>
  <si>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</si>
  <si>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</si>
  <si>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</si>
  <si>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</si>
  <si>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</si>
  <si>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</si>
  <si>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</si>
  <si>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</si>
  <si>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</si>
  <si>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</si>
  <si>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</si>
  <si>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</si>
  <si>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</si>
  <si>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</si>
  <si>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</si>
  <si>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</si>
  <si>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</si>
  <si>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</si>
  <si>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</si>
  <si>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</si>
  <si>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</si>
  <si>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</si>
  <si>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</si>
  <si>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</si>
  <si>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</si>
  <si>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</si>
  <si>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</si>
  <si>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</si>
  <si>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</si>
  <si>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</si>
  <si>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</si>
  <si>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</si>
  <si>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</si>
  <si>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</si>
  <si>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</si>
  <si>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</si>
  <si>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</si>
  <si>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</si>
  <si>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</si>
  <si>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</si>
  <si>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</si>
  <si>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</si>
  <si>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</si>
  <si>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</si>
  <si>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</si>
  <si>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</si>
  <si>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</si>
  <si>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</si>
  <si>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</si>
  <si>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</si>
  <si>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</si>
  <si>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</si>
  <si>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</si>
  <si>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</si>
  <si>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</si>
  <si>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</si>
  <si>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</si>
  <si>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</si>
  <si>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</si>
  <si>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</si>
  <si>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</si>
  <si>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</si>
  <si>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</si>
  <si>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</si>
  <si>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</si>
  <si>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</si>
  <si>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</si>
  <si>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</si>
  <si>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</si>
  <si>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</si>
  <si>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</si>
  <si>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</si>
  <si>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</si>
  <si>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</si>
  <si>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</si>
  <si>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</si>
  <si>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</si>
  <si>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</si>
  <si>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</si>
  <si>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</si>
  <si>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</si>
  <si>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</si>
  <si>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</si>
  <si>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</si>
  <si>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</si>
  <si>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</si>
  <si>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</si>
  <si>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</si>
  <si>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</si>
  <si>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</si>
  <si>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</si>
  <si>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</si>
  <si>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</si>
  <si>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</si>
  <si>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</si>
  <si>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</si>
  <si>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</si>
  <si>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</si>
  <si>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</si>
  <si>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</si>
  <si>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</si>
  <si>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</si>
  <si>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</si>
  <si>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</si>
  <si>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</si>
  <si>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</si>
  <si>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</si>
  <si>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</si>
  <si>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</si>
  <si>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</si>
  <si>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</si>
  <si>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</si>
  <si>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</si>
  <si>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</si>
  <si>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</si>
  <si>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</si>
  <si>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</si>
  <si>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</si>
  <si>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</si>
  <si>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</si>
  <si>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</si>
  <si>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</si>
  <si>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</si>
  <si>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</si>
  <si>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</si>
  <si>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</si>
  <si>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</si>
  <si>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</si>
  <si>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</si>
  <si>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</si>
  <si>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</si>
  <si>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</si>
  <si>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</si>
  <si>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</si>
  <si>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</si>
  <si>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</si>
  <si>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</si>
  <si>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</si>
  <si>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</si>
  <si>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</si>
  <si>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</si>
  <si>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</si>
  <si>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</si>
  <si>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</si>
  <si>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</si>
  <si>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</si>
  <si>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</si>
  <si>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</si>
  <si>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</si>
  <si>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</si>
  <si>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</si>
  <si>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</si>
  <si>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</si>
  <si>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</si>
  <si>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</si>
  <si>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</si>
  <si>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</si>
  <si>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</si>
  <si>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</si>
  <si>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</si>
  <si>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</si>
  <si>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</si>
  <si>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</si>
  <si>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</si>
  <si>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</si>
  <si>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</si>
  <si>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</si>
  <si>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</si>
  <si>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</si>
  <si>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</si>
  <si>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</si>
  <si>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</si>
  <si>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</si>
  <si>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</si>
  <si>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</si>
  <si>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</si>
  <si>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</si>
  <si>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</si>
  <si>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</si>
  <si>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</si>
  <si>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</si>
  <si>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</si>
  <si>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</si>
  <si>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</si>
  <si>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</si>
  <si>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</si>
  <si>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</si>
  <si>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</si>
  <si>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</si>
  <si>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</si>
  <si>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</si>
  <si>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</si>
  <si>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</si>
  <si>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</si>
  <si>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</si>
  <si>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</si>
  <si>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</si>
  <si>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</si>
  <si>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</si>
  <si>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</si>
  <si>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</si>
  <si>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</si>
  <si>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</si>
  <si>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</si>
  <si>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</si>
  <si>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</si>
  <si>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</si>
  <si>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</si>
  <si>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</si>
  <si>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</si>
  <si>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</si>
  <si>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</si>
  <si>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</si>
  <si>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</si>
  <si>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</si>
  <si>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</si>
  <si>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</si>
  <si>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</si>
  <si>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</si>
  <si>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</si>
  <si>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</si>
  <si>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</si>
  <si>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</si>
  <si>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</si>
  <si>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</si>
  <si>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</si>
  <si>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</si>
  <si>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</si>
  <si>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</si>
  <si>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</si>
  <si>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</si>
  <si>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</si>
  <si>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</si>
  <si>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</si>
  <si>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</si>
  <si>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</si>
  <si>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</si>
  <si>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</si>
  <si>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</si>
  <si>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</si>
  <si>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</si>
  <si>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</si>
  <si>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</si>
  <si>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</si>
  <si>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</si>
  <si>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</si>
  <si>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</si>
  <si>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</si>
  <si>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</si>
  <si>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</si>
  <si>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</si>
  <si>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</si>
  <si>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</si>
  <si>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</si>
  <si>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</si>
  <si>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</si>
  <si>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</si>
  <si>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</si>
  <si>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</si>
  <si>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</si>
  <si>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</si>
  <si>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</si>
  <si>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</si>
  <si>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</si>
  <si>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</si>
  <si>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</si>
  <si>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</si>
  <si>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</si>
  <si>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</si>
  <si>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</si>
  <si>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</si>
  <si>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</si>
  <si>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</si>
  <si>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</si>
  <si>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</si>
  <si>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</si>
  <si>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</si>
  <si>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</si>
  <si>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</si>
  <si>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</si>
  <si>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</si>
  <si>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</si>
  <si>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</si>
  <si>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</si>
  <si>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</si>
  <si>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</si>
  <si>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</si>
  <si>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</si>
  <si>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</si>
  <si>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</si>
  <si>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</si>
  <si>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</si>
  <si>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</si>
  <si>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</si>
  <si>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</si>
  <si>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</si>
  <si>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</si>
  <si>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</si>
  <si>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</si>
  <si>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</si>
  <si>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</si>
  <si>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</si>
  <si>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</si>
  <si>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</si>
  <si>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</si>
  <si>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</si>
  <si>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</si>
  <si>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</si>
  <si>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</si>
  <si>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</si>
  <si>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</si>
  <si>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</si>
  <si>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</si>
  <si>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</si>
  <si>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</si>
  <si>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</si>
  <si>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</si>
  <si>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</si>
  <si>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</si>
  <si>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</si>
  <si>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</si>
  <si>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</si>
  <si>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</si>
  <si>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</si>
  <si>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</si>
  <si>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</si>
  <si>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</si>
  <si>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</si>
  <si>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</si>
  <si>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</si>
  <si>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</si>
  <si>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</si>
  <si>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</si>
  <si>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</si>
  <si>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</si>
  <si>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</si>
  <si>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</si>
  <si>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</si>
  <si>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</si>
  <si>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</si>
  <si>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</si>
  <si>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</si>
  <si>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</si>
  <si>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</si>
  <si>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</si>
  <si>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</si>
  <si>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</si>
  <si>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</si>
  <si>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</si>
  <si>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</si>
  <si>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</si>
  <si>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</si>
  <si>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</si>
  <si>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</si>
  <si>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</si>
  <si>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</si>
  <si>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</si>
  <si>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</si>
  <si>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</si>
  <si>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</si>
  <si>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</si>
  <si>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</si>
  <si>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</si>
  <si>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</si>
  <si>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</si>
  <si>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</si>
  <si>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</si>
  <si>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</si>
  <si>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</si>
  <si>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</si>
  <si>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</si>
  <si>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</si>
  <si>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</si>
  <si>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</si>
  <si>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</si>
  <si>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</si>
  <si>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</si>
  <si>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</si>
  <si>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</si>
  <si>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</si>
  <si>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</si>
  <si>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</si>
  <si>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</si>
  <si>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</si>
  <si>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</si>
  <si>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</si>
  <si>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</si>
  <si>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</si>
  <si>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</si>
  <si>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</si>
  <si>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</si>
  <si>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</si>
  <si>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</si>
  <si>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</si>
  <si>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</si>
  <si>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</si>
  <si>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</si>
  <si>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</si>
  <si>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</si>
  <si>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</si>
  <si>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</si>
  <si>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</si>
  <si>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</si>
  <si>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</si>
  <si>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</si>
  <si>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</si>
  <si>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</si>
  <si>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</si>
  <si>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</si>
  <si>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</si>
  <si>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</si>
  <si>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</si>
  <si>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</si>
  <si>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</si>
  <si>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</si>
  <si>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</si>
  <si>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</si>
  <si>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</si>
  <si>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</si>
  <si>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</si>
  <si>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</si>
  <si>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</si>
  <si>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</si>
  <si>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</si>
  <si>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</si>
  <si>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</si>
  <si>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</si>
  <si>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</si>
  <si>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</si>
  <si>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</si>
  <si>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</si>
  <si>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</si>
  <si>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</si>
  <si>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</si>
  <si>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</si>
  <si>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</si>
  <si>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</si>
  <si>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</si>
  <si>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</si>
  <si>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</si>
  <si>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</si>
  <si>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</si>
  <si>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</si>
  <si>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</si>
  <si>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</si>
  <si>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</si>
  <si>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</si>
  <si>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</si>
  <si>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</si>
  <si>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</si>
  <si>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</si>
  <si>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</si>
  <si>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</si>
  <si>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</si>
  <si>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</si>
  <si>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</si>
  <si>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</si>
  <si>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</si>
  <si>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</si>
  <si>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</si>
  <si>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</si>
  <si>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</si>
  <si>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</si>
  <si>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</si>
  <si>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</si>
  <si>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</si>
  <si>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</si>
  <si>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</si>
  <si>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</si>
  <si>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</si>
  <si>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</si>
  <si>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</si>
  <si>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</si>
  <si>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</si>
  <si>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</si>
  <si>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</si>
  <si>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</si>
  <si>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</si>
  <si>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</si>
  <si>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</si>
  <si>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</si>
  <si>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</si>
  <si>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</si>
  <si>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</si>
  <si>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</si>
  <si>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</si>
  <si>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</si>
  <si>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</si>
  <si>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</si>
  <si>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</si>
  <si>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</si>
  <si>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</si>
  <si>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</si>
  <si>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</si>
  <si>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</si>
  <si>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</si>
  <si>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</si>
  <si>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</si>
  <si>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</si>
  <si>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</si>
  <si>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</si>
  <si>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</si>
  <si>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</si>
  <si>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</si>
  <si>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</si>
  <si>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</si>
  <si>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</si>
  <si>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</si>
  <si>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</si>
  <si>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</si>
  <si>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</si>
  <si>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</si>
  <si>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</si>
  <si>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</si>
  <si>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</si>
  <si>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</si>
  <si>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</si>
  <si>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</si>
  <si>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</si>
  <si>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</si>
  <si>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</si>
  <si>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</si>
  <si>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</si>
  <si>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</si>
  <si>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</si>
  <si>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</si>
  <si>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</si>
  <si>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</si>
  <si>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</si>
  <si>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</si>
  <si>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</si>
  <si>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</si>
  <si>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</si>
  <si>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</si>
  <si>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</si>
  <si>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</si>
  <si>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</si>
  <si>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</si>
  <si>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</si>
  <si>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</si>
  <si>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</si>
  <si>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</si>
  <si>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</si>
  <si>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</si>
  <si>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</si>
  <si>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</si>
  <si>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</si>
  <si>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</si>
  <si>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</si>
  <si>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</si>
  <si>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</si>
  <si>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</si>
  <si>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</si>
  <si>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</si>
  <si>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</si>
  <si>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</si>
  <si>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</si>
  <si>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</si>
  <si>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</si>
  <si>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</si>
  <si>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</si>
  <si>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</si>
  <si>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</si>
  <si>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</si>
  <si>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</si>
  <si>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</si>
  <si>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</si>
  <si>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</si>
  <si>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</si>
  <si>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</si>
  <si>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</si>
  <si>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</si>
  <si>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</si>
  <si>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</si>
  <si>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</si>
  <si>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</si>
  <si>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</si>
  <si>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</si>
  <si>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</si>
  <si>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</si>
  <si>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</si>
  <si>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</si>
  <si>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</si>
  <si>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</si>
  <si>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</si>
  <si>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</si>
  <si>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</si>
  <si>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</si>
  <si>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</si>
  <si>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</si>
  <si>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</si>
  <si>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</si>
  <si>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</si>
  <si>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</si>
  <si>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</si>
  <si>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</si>
  <si>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</si>
  <si>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</si>
  <si>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</si>
  <si>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</si>
  <si>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</si>
  <si>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</si>
  <si>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</si>
  <si>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</si>
  <si>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</si>
  <si>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</si>
  <si>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</si>
  <si>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</si>
  <si>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</si>
  <si>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</si>
  <si>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</si>
  <si>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</si>
  <si>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</si>
  <si>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</si>
  <si>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</si>
  <si>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</si>
  <si>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</si>
  <si>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</si>
  <si>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</si>
  <si>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</si>
  <si>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</si>
  <si>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</si>
  <si>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</si>
  <si>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</si>
  <si>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</si>
  <si>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</si>
  <si>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</si>
  <si>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</si>
  <si>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</si>
  <si>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</si>
  <si>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</si>
  <si>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</si>
  <si>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</si>
  <si>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</si>
  <si>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</si>
  <si>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</si>
  <si>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</si>
  <si>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</si>
  <si>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</si>
  <si>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</si>
  <si>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</si>
  <si>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</si>
  <si>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</si>
  <si>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</si>
  <si>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</si>
  <si>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</si>
  <si>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</si>
  <si>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</si>
  <si>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</si>
  <si>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</si>
  <si>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</si>
  <si>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</si>
  <si>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</si>
  <si>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</si>
  <si>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</si>
  <si>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</si>
  <si>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</si>
  <si>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</si>
  <si>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</si>
  <si>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</si>
  <si>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</si>
  <si>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</si>
  <si>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</si>
  <si>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</si>
  <si>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</si>
  <si>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</si>
  <si>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</si>
  <si>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</si>
  <si>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</si>
  <si>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</si>
  <si>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</si>
  <si>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</si>
  <si>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</si>
  <si>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</si>
  <si>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</si>
  <si>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</si>
  <si>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</si>
  <si>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</si>
  <si>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</si>
  <si>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</si>
  <si>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</si>
  <si>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</si>
  <si>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</si>
  <si>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</si>
  <si>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</si>
  <si>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</si>
  <si>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</si>
  <si>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</si>
  <si>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</si>
  <si>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</si>
  <si>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</si>
  <si>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</si>
  <si>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</si>
  <si>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</si>
  <si>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</si>
  <si>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</si>
  <si>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</si>
  <si>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</si>
  <si>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</si>
  <si>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</si>
  <si>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</si>
  <si>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</si>
  <si>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</si>
  <si>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</si>
  <si>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</si>
  <si>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</si>
  <si>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</si>
  <si>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</si>
  <si>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</si>
  <si>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</si>
  <si>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</si>
  <si>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</si>
  <si>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</si>
  <si>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</si>
  <si>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</si>
  <si>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</si>
  <si>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</si>
  <si>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</si>
  <si>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</si>
  <si>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</si>
  <si>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</si>
  <si>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</si>
  <si>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</si>
  <si>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</si>
  <si>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</si>
  <si>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</si>
  <si>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</si>
  <si>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</si>
  <si>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</si>
  <si>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</si>
  <si>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</si>
  <si>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</si>
  <si>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</si>
  <si>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</si>
  <si>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</si>
  <si>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</si>
  <si>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</si>
  <si>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</si>
  <si>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</si>
  <si>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</si>
  <si>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</si>
  <si>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</si>
  <si>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</si>
  <si>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</si>
  <si>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</si>
  <si>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</si>
  <si>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</si>
  <si>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</si>
  <si>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</si>
  <si>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</si>
  <si>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</si>
  <si>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</si>
  <si>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</si>
  <si>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</si>
  <si>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</si>
  <si>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</si>
  <si>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</si>
  <si>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</si>
  <si>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</si>
  <si>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</si>
  <si>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</si>
  <si>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</si>
  <si>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</si>
  <si>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</si>
  <si>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</si>
  <si>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</si>
  <si>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</si>
  <si>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</si>
  <si>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</si>
  <si>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</si>
  <si>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</si>
  <si>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</si>
  <si>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</si>
  <si>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</si>
  <si>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</si>
  <si>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</si>
  <si>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</si>
  <si>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</si>
  <si>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</si>
  <si>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</si>
  <si>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</si>
  <si>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</si>
  <si>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</si>
  <si>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</si>
  <si>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</si>
  <si>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</si>
  <si>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</si>
  <si>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</si>
  <si>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</si>
  <si>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</si>
  <si>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</si>
  <si>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</si>
  <si>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</si>
  <si>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</si>
  <si>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</si>
  <si>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</si>
  <si>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</si>
  <si>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</si>
  <si>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</si>
  <si>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</si>
  <si>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</si>
  <si>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</si>
  <si>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</si>
  <si>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</si>
  <si>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</si>
  <si>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</si>
  <si>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</si>
  <si>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</si>
  <si>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</si>
  <si>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</si>
  <si>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</si>
  <si>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</si>
  <si>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</si>
  <si>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</si>
  <si>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</si>
  <si>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</si>
  <si>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</si>
  <si>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</si>
  <si>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</si>
  <si>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</si>
  <si>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</si>
  <si>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</si>
  <si>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</si>
  <si>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</si>
  <si>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</si>
  <si>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</si>
  <si>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</si>
  <si>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</si>
  <si>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</si>
  <si>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</si>
  <si>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</si>
  <si>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</si>
  <si>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</si>
  <si>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</si>
  <si>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</si>
  <si>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</si>
  <si>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</si>
  <si>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</si>
  <si>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</si>
  <si>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</si>
  <si>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</si>
  <si>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</si>
  <si>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</si>
  <si>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</si>
  <si>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</si>
  <si>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</si>
  <si>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</si>
  <si>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</si>
  <si>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</si>
  <si>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</si>
  <si>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</si>
  <si>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</si>
  <si>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</si>
  <si>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</si>
  <si>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</si>
  <si>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</si>
  <si>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</si>
  <si>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</si>
  <si>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</si>
  <si>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</si>
  <si>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</si>
  <si>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</si>
  <si>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</si>
  <si>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</si>
  <si>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</si>
  <si>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</si>
  <si>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</si>
  <si>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</si>
  <si>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</si>
  <si>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</si>
  <si>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</si>
  <si>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</si>
  <si>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</si>
  <si>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</si>
  <si>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</si>
  <si>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</si>
  <si>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</si>
  <si>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</si>
  <si>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</si>
  <si>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</si>
  <si>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</si>
  <si>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</si>
  <si>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</si>
  <si>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</si>
  <si>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</si>
  <si>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</si>
  <si>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</si>
  <si>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</si>
  <si>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</si>
  <si>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</si>
  <si>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</si>
  <si>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</si>
  <si>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</si>
  <si>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</si>
  <si>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</si>
  <si>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</si>
  <si>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</si>
  <si>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</si>
  <si>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</si>
  <si>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</si>
  <si>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</si>
  <si>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</si>
  <si>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</si>
  <si>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</si>
  <si>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</si>
  <si>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</si>
  <si>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</si>
  <si>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</si>
  <si>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</si>
  <si>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</si>
  <si>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</si>
  <si>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</si>
  <si>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</si>
  <si>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</si>
  <si>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</si>
  <si>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</si>
  <si>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</si>
  <si>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</si>
  <si>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</si>
  <si>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</si>
  <si>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</si>
  <si>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</si>
  <si>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</si>
  <si>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</si>
  <si>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</si>
  <si>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</si>
  <si>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</si>
  <si>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</si>
  <si>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</si>
  <si>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</si>
  <si>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</si>
  <si>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</si>
  <si>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</si>
  <si>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</si>
  <si>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</si>
  <si>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</si>
  <si>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</si>
  <si>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</si>
  <si>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</si>
  <si>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</si>
  <si>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</si>
  <si>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</si>
  <si>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</si>
  <si>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</si>
  <si>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</si>
  <si>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</si>
  <si>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</si>
  <si>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</si>
  <si>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</si>
  <si>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</si>
  <si>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</si>
  <si>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</si>
  <si>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</si>
  <si>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</si>
  <si>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</si>
  <si>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</si>
  <si>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</si>
  <si>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</si>
  <si>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</si>
  <si>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</si>
  <si>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</si>
  <si>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</si>
  <si>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</si>
  <si>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</si>
  <si>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</si>
  <si>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</si>
  <si>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</si>
  <si>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</si>
  <si>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</si>
  <si>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</si>
  <si>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</si>
  <si>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</si>
  <si>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</si>
  <si>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</si>
  <si>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</si>
  <si>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</si>
  <si>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</si>
  <si>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</si>
  <si>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</si>
  <si>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</si>
  <si>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</si>
  <si>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</si>
  <si>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</si>
  <si>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</si>
  <si>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</si>
  <si>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</si>
  <si>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</si>
  <si>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</si>
  <si>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</si>
  <si>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</si>
  <si>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</si>
  <si>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</si>
  <si>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</si>
  <si>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</si>
  <si>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</si>
  <si>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</si>
  <si>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</si>
  <si>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</si>
  <si>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</si>
  <si>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</si>
  <si>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</si>
  <si>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</si>
  <si>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</si>
  <si>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</si>
  <si>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</si>
  <si>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</si>
  <si>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</si>
  <si>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</si>
  <si>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</si>
  <si>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</si>
  <si>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</si>
  <si>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</si>
  <si>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</si>
  <si>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</si>
  <si>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</si>
  <si>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</si>
  <si>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</si>
  <si>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</si>
  <si>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</si>
  <si>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</si>
  <si>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</si>
  <si>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</si>
  <si>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</si>
  <si>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</si>
  <si>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</si>
  <si>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</si>
  <si>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</si>
  <si>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</si>
  <si>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</si>
  <si>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</si>
  <si>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</si>
  <si>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</si>
  <si>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</si>
  <si>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</si>
  <si>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</si>
  <si>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</si>
  <si>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</si>
  <si>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</si>
  <si>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</si>
  <si>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</si>
  <si>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</si>
  <si>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</si>
  <si>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</si>
  <si>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</si>
  <si>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</si>
  <si>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</si>
  <si>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</si>
  <si>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</si>
  <si>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</si>
  <si>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</si>
  <si>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</si>
  <si>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</si>
  <si>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</si>
  <si>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</si>
  <si>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</si>
  <si>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</si>
  <si>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</si>
  <si>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</si>
  <si>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</si>
  <si>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</si>
  <si>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</si>
  <si>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</si>
  <si>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</si>
  <si>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</si>
  <si>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</si>
  <si>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</si>
  <si>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</si>
  <si>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</si>
  <si>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</si>
  <si>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</si>
  <si>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</si>
  <si>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</si>
  <si>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</si>
  <si>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</si>
  <si>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</si>
  <si>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</si>
  <si>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</si>
  <si>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</si>
  <si>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</si>
  <si>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</si>
  <si>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</si>
  <si>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</si>
  <si>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</si>
  <si>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</si>
  <si>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</si>
  <si>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</si>
  <si>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</si>
  <si>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</si>
  <si>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</si>
  <si>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</si>
  <si>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</si>
  <si>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</si>
  <si>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</si>
  <si>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</si>
  <si>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</si>
  <si>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</si>
  <si>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</si>
  <si>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</si>
  <si>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</si>
  <si>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</si>
  <si>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</si>
  <si>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</si>
  <si>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</si>
  <si>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</si>
  <si>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</si>
  <si>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</si>
  <si>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</si>
  <si>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</si>
  <si>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</si>
  <si>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</si>
  <si>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</si>
  <si>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</si>
  <si>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</si>
  <si>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</si>
  <si>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</si>
  <si>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</si>
  <si>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</si>
  <si>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</si>
  <si>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</si>
  <si>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</si>
  <si>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</si>
  <si>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</si>
  <si>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</si>
  <si>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</si>
  <si>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</si>
  <si>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</si>
  <si>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</si>
  <si>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</si>
  <si>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</si>
  <si>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</si>
  <si>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</si>
  <si>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</si>
  <si>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</si>
  <si>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</si>
  <si>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</si>
  <si>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</si>
  <si>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</si>
  <si>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</si>
  <si>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</si>
  <si>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</si>
  <si>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</si>
  <si>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</si>
  <si>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</si>
  <si>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</si>
  <si>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</si>
  <si>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</si>
  <si>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</si>
  <si>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</si>
  <si>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</si>
  <si>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</si>
  <si>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</si>
  <si>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</si>
  <si>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</si>
  <si>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</si>
  <si>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</si>
  <si>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</si>
  <si>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</si>
  <si>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</si>
  <si>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</si>
  <si>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</si>
  <si>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</si>
  <si>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</si>
  <si>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</si>
  <si>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</si>
  <si>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</si>
  <si>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</si>
  <si>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</si>
  <si>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</si>
  <si>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</si>
  <si>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</si>
  <si>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</si>
  <si>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</si>
  <si>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</si>
  <si>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</si>
  <si>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</si>
  <si>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</si>
  <si>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</si>
  <si>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</si>
  <si>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</si>
  <si>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</si>
  <si>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</si>
  <si>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</si>
  <si>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</si>
  <si>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</si>
  <si>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</si>
  <si>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</si>
  <si>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</si>
  <si>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</si>
  <si>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</si>
  <si>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</si>
  <si>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</si>
  <si>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</si>
  <si>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</si>
  <si>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</si>
  <si>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</si>
  <si>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</si>
  <si>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</si>
  <si>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</si>
  <si>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</si>
  <si>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</si>
  <si>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</si>
  <si>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</si>
  <si>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</si>
  <si>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</si>
  <si>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</si>
  <si>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</si>
  <si>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</si>
  <si>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</si>
  <si>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</si>
  <si>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</si>
  <si>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</si>
  <si>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</si>
  <si>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</si>
  <si>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</si>
  <si>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</si>
  <si>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</si>
  <si>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</si>
  <si>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</si>
  <si>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</si>
  <si>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</si>
  <si>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</si>
  <si>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</si>
  <si>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</si>
  <si>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</si>
  <si>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</si>
  <si>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</si>
  <si>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</si>
  <si>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</si>
  <si>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</si>
  <si>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</si>
  <si>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</si>
  <si>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</si>
  <si>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</si>
  <si>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</si>
  <si>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</si>
  <si>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</si>
  <si>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</si>
  <si>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</si>
  <si>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</si>
  <si>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</si>
  <si>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</si>
  <si>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</si>
  <si>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</si>
  <si>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</si>
  <si>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</si>
  <si>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</si>
  <si>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</si>
  <si>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</si>
  <si>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</si>
  <si>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</si>
  <si>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</si>
  <si>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</si>
  <si>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</si>
  <si>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</si>
  <si>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</si>
  <si>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</si>
  <si>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</si>
  <si>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</si>
  <si>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</si>
  <si>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</si>
  <si>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</si>
  <si>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</si>
  <si>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</si>
  <si>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</si>
  <si>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</si>
  <si>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</si>
  <si>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</si>
  <si>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</si>
  <si>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</si>
  <si>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</si>
  <si>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</si>
  <si>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</si>
  <si>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</si>
  <si>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</si>
  <si>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</si>
  <si>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</si>
  <si>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</si>
  <si>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</si>
  <si>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</si>
  <si>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</si>
  <si>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</si>
  <si>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</si>
  <si>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</si>
  <si>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</si>
  <si>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</si>
  <si>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</si>
  <si>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</si>
  <si>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</si>
  <si>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</si>
  <si>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</si>
  <si>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</si>
  <si>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</si>
  <si>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</si>
  <si>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</si>
  <si>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</si>
  <si>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</si>
  <si>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</si>
  <si>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</si>
  <si>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</si>
  <si>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</si>
  <si>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</si>
  <si>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</si>
  <si>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</si>
  <si>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</si>
  <si>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</si>
  <si>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</si>
  <si>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</si>
  <si>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</si>
  <si>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</si>
  <si>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</si>
  <si>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</si>
  <si>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</si>
  <si>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</si>
  <si>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</si>
  <si>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</si>
  <si>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</si>
  <si>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</si>
  <si>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</si>
  <si>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</si>
  <si>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</si>
  <si>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</si>
  <si>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</si>
  <si>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</si>
  <si>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</si>
  <si>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</si>
  <si>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</si>
  <si>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</si>
  <si>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</si>
  <si>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</si>
  <si>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</si>
  <si>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</si>
  <si>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</si>
  <si>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</si>
  <si>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</si>
  <si>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</si>
  <si>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</si>
  <si>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</si>
  <si>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</si>
  <si>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</si>
  <si>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</si>
  <si>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</si>
  <si>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</si>
  <si>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</si>
  <si>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</si>
  <si>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</si>
  <si>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</si>
  <si>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</si>
  <si>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</si>
  <si>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</si>
  <si>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</si>
  <si>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</si>
  <si>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</si>
  <si>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</si>
  <si>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</si>
  <si>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</si>
  <si>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</si>
  <si>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</si>
  <si>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</si>
  <si>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</si>
  <si>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</si>
  <si>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</si>
  <si>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</si>
  <si>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</si>
  <si>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</si>
  <si>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</si>
  <si>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</si>
  <si>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</si>
  <si>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</si>
  <si>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</si>
  <si>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</si>
  <si>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</si>
  <si>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</si>
  <si>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</si>
  <si>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</si>
  <si>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</si>
  <si>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</si>
  <si>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</si>
  <si>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</si>
  <si>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</si>
  <si>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</si>
  <si>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</si>
  <si>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</si>
  <si>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</si>
  <si>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</si>
  <si>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</si>
  <si>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</si>
  <si>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</si>
  <si>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</si>
  <si>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</si>
  <si>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</si>
  <si>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</si>
  <si>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</si>
  <si>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</si>
  <si>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</si>
  <si>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</si>
  <si>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</si>
  <si>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</si>
  <si>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</si>
  <si>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</si>
  <si>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</si>
  <si>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</si>
  <si>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</si>
  <si>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</si>
  <si>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</si>
  <si>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</si>
  <si>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</si>
  <si>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</si>
  <si>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</si>
  <si>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</si>
  <si>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</si>
  <si>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</si>
  <si>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</si>
  <si>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</si>
  <si>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</si>
  <si>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</si>
  <si>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</si>
  <si>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</si>
  <si>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</si>
  <si>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</si>
  <si>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</si>
  <si>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</si>
  <si>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</si>
  <si>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</si>
  <si>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</si>
  <si>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</si>
  <si>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</si>
  <si>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</si>
  <si>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</si>
  <si>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</si>
  <si>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</si>
  <si>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</si>
  <si>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</si>
  <si>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</si>
  <si>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</si>
  <si>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</si>
  <si>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</si>
  <si>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</si>
  <si>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</si>
  <si>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</si>
  <si>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</si>
  <si>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</si>
  <si>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</si>
  <si>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</si>
  <si>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</si>
  <si>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</si>
  <si>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</si>
  <si>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</si>
  <si>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</si>
  <si>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</si>
  <si>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</si>
  <si>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</si>
  <si>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</si>
  <si>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</si>
  <si>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</si>
  <si>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</si>
  <si>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</si>
  <si>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</si>
  <si>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</si>
  <si>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</si>
  <si>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</si>
  <si>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</si>
  <si>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</si>
  <si>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</si>
  <si>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</si>
  <si>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</si>
  <si>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</si>
  <si>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</si>
  <si>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</si>
  <si>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</si>
  <si>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</si>
  <si>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</si>
  <si>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</si>
  <si>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</si>
  <si>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</si>
  <si>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</si>
  <si>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</si>
  <si>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</si>
  <si>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</si>
  <si>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</si>
  <si>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</si>
  <si>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</si>
  <si>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</si>
  <si>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</si>
  <si>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</si>
  <si>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</si>
  <si>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</si>
  <si>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</si>
  <si>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</si>
  <si>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</si>
  <si>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</si>
  <si>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</si>
  <si>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</si>
  <si>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</si>
  <si>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</si>
  <si>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</si>
  <si>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</si>
  <si>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</si>
  <si>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</si>
  <si>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</si>
  <si>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</si>
  <si>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</si>
  <si>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</si>
  <si>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</si>
  <si>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</si>
  <si>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</si>
  <si>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</si>
  <si>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</si>
  <si>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</si>
  <si>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</si>
  <si>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</si>
  <si>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</si>
  <si>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</si>
  <si>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</si>
  <si>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</si>
  <si>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</si>
  <si>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</si>
  <si>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</si>
  <si>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</si>
  <si>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</si>
  <si>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</si>
  <si>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</si>
  <si>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</si>
  <si>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</si>
  <si>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</si>
  <si>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</si>
  <si>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</si>
  <si>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</si>
  <si>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</si>
  <si>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</si>
  <si>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</si>
  <si>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</si>
  <si>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</si>
  <si>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</si>
  <si>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</si>
  <si>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</si>
  <si>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</si>
  <si>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</si>
  <si>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</si>
  <si>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</si>
  <si>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</si>
  <si>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</si>
  <si>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</si>
  <si>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</si>
  <si>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</si>
  <si>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</si>
  <si>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</si>
  <si>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</si>
  <si>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</si>
  <si>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</si>
  <si>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</si>
  <si>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</si>
  <si>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</si>
  <si>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</si>
  <si>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</si>
  <si>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</si>
  <si>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</si>
  <si>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</si>
  <si>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</si>
  <si>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</si>
  <si>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</si>
  <si>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</si>
  <si>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</si>
  <si>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</si>
  <si>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</si>
  <si>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</si>
  <si>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</si>
  <si>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</si>
  <si>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</si>
  <si>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</si>
  <si>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</si>
  <si>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</si>
  <si>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</si>
  <si>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</si>
  <si>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</si>
  <si>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</si>
  <si>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</si>
  <si>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</si>
  <si>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</si>
  <si>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</si>
  <si>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</si>
  <si>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</si>
  <si>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</si>
  <si>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</si>
  <si>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</si>
  <si>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</si>
  <si>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</si>
  <si>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</si>
  <si>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</si>
  <si>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</si>
  <si>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</si>
  <si>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</si>
  <si>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</si>
  <si>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</si>
  <si>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</si>
  <si>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</si>
  <si>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</si>
  <si>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</si>
  <si>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</si>
  <si>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</si>
  <si>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</si>
  <si>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</si>
  <si>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</si>
  <si>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</si>
  <si>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</si>
  <si>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</si>
  <si>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</si>
  <si>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</si>
  <si>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</si>
  <si>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</si>
  <si>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</si>
  <si>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</si>
  <si>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</si>
  <si>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</si>
  <si>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</si>
  <si>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</si>
  <si>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</si>
  <si>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</si>
  <si>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</si>
  <si>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</si>
  <si>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</si>
  <si>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</si>
  <si>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</si>
  <si>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</si>
  <si>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</si>
  <si>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</si>
  <si>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</si>
  <si>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</si>
  <si>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</si>
  <si>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</si>
  <si>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</si>
  <si>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</si>
  <si>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</si>
  <si>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</si>
  <si>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</si>
  <si>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</si>
  <si>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</si>
  <si>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</si>
  <si>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</si>
  <si>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</si>
  <si>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</si>
  <si>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</si>
  <si>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</si>
  <si>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</si>
  <si>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</si>
  <si>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</si>
  <si>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</si>
  <si>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</si>
  <si>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</si>
  <si>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</si>
  <si>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</si>
  <si>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</si>
  <si>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</si>
  <si>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</si>
  <si>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</si>
  <si>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</si>
  <si>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</si>
  <si>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</si>
  <si>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</si>
  <si>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</si>
  <si>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</si>
  <si>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</si>
  <si>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</si>
  <si>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</si>
  <si>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</si>
  <si>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</si>
  <si>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</si>
  <si>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</si>
  <si>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</si>
  <si>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</si>
  <si>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</si>
  <si>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</si>
  <si>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</si>
  <si>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</si>
  <si>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</si>
  <si>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</si>
  <si>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</si>
  <si>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</si>
  <si>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</si>
  <si>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</si>
  <si>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</si>
  <si>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</si>
  <si>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</si>
  <si>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</si>
  <si>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</si>
  <si>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</si>
  <si>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</si>
  <si>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</si>
  <si>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</si>
  <si>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</si>
  <si>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</si>
  <si>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</si>
  <si>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</si>
  <si>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</si>
  <si>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</si>
  <si>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</si>
  <si>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</si>
  <si>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</si>
  <si>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</si>
  <si>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</si>
  <si>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</si>
  <si>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</si>
  <si>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</si>
  <si>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</si>
  <si>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</si>
  <si>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</si>
  <si>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</si>
  <si>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</si>
  <si>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</si>
  <si>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</si>
  <si>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</si>
  <si>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</si>
  <si>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</si>
  <si>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</si>
  <si>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</si>
  <si>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</si>
  <si>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</si>
  <si>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</si>
  <si>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</si>
  <si>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</si>
  <si>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</si>
  <si>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</si>
  <si>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</si>
  <si>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</si>
  <si>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</si>
  <si>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</si>
  <si>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</si>
  <si>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</si>
  <si>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</si>
  <si>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</si>
  <si>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</si>
  <si>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</si>
  <si>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</si>
  <si>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</si>
  <si>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</si>
  <si>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</si>
  <si>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</si>
  <si>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</si>
  <si>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</si>
  <si>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</si>
  <si>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</si>
  <si>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</si>
  <si>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</si>
  <si>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</si>
  <si>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</si>
  <si>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</si>
  <si>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</si>
  <si>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</si>
  <si>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</si>
  <si>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</si>
  <si>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</si>
  <si>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</si>
  <si>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</si>
  <si>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</si>
  <si>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</si>
  <si>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</si>
  <si>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</si>
  <si>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</si>
  <si>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</si>
  <si>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</si>
  <si>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</si>
  <si>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</si>
  <si>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</si>
  <si>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</si>
  <si>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</si>
  <si>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</si>
  <si>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</si>
  <si>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</si>
  <si>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</si>
  <si>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</si>
  <si>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</si>
  <si>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</si>
  <si>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</si>
  <si>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</si>
  <si>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</si>
  <si>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</si>
  <si>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</si>
  <si>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</si>
  <si>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</si>
  <si>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</si>
  <si>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</si>
  <si>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</si>
  <si>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</si>
  <si>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</si>
  <si>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</si>
  <si>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</si>
  <si>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</si>
  <si>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</si>
  <si>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</si>
  <si>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</si>
  <si>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</si>
  <si>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</si>
  <si>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</si>
  <si>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</si>
  <si>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</si>
  <si>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</si>
  <si>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</si>
  <si>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</si>
  <si>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</si>
  <si>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</si>
  <si>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</si>
  <si>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</si>
  <si>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</si>
  <si>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</si>
  <si>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</si>
  <si>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</si>
  <si>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</si>
  <si>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</si>
  <si>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</si>
  <si>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</si>
  <si>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</si>
  <si>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</si>
  <si>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</si>
  <si>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</si>
  <si>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</si>
  <si>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</si>
  <si>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</si>
  <si>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</si>
  <si>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</si>
  <si>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</si>
  <si>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</si>
  <si>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</si>
  <si>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</si>
  <si>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</si>
  <si>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</si>
  <si>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</si>
  <si>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</si>
  <si>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</si>
  <si>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</si>
  <si>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</si>
  <si>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</si>
  <si>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</si>
  <si>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</si>
  <si>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</si>
  <si>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</si>
  <si>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</si>
  <si>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</si>
  <si>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</si>
  <si>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</si>
  <si>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</si>
  <si>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</si>
  <si>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</si>
  <si>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</si>
  <si>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</si>
  <si>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</si>
  <si>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</si>
  <si>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</si>
  <si>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</si>
  <si>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</si>
  <si>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</si>
  <si>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</si>
  <si>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</si>
  <si>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</si>
  <si>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</si>
  <si>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</si>
  <si>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</si>
  <si>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</si>
  <si>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</si>
  <si>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</si>
  <si>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</si>
  <si>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</si>
  <si>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</si>
  <si>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</si>
  <si>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</si>
  <si>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</si>
  <si>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</si>
  <si>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</si>
  <si>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</si>
  <si>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</si>
  <si>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</si>
  <si>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</si>
  <si>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</si>
  <si>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</si>
  <si>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</si>
  <si>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</si>
  <si>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</si>
  <si>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</si>
  <si>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</si>
  <si>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</si>
  <si>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</si>
  <si>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</si>
  <si>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</si>
  <si>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</si>
  <si>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</si>
  <si>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</si>
  <si>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</si>
  <si>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</si>
  <si>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</si>
  <si>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</si>
  <si>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</si>
  <si>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</si>
  <si>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</si>
  <si>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</si>
  <si>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</si>
  <si>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</si>
  <si>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</si>
  <si>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</si>
  <si>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</si>
  <si>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</si>
  <si>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</si>
  <si>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</si>
  <si>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</si>
  <si>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</si>
  <si>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</si>
  <si>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</si>
  <si>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</si>
  <si>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</si>
  <si>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</si>
  <si>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</si>
  <si>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</si>
  <si>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</si>
  <si>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</si>
  <si>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</si>
  <si>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</si>
  <si>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</si>
  <si>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</si>
  <si>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</si>
  <si>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</si>
  <si>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</si>
  <si>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</si>
  <si>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</si>
  <si>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</si>
  <si>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</si>
  <si>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</si>
  <si>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</si>
  <si>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</si>
  <si>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</si>
  <si>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</si>
  <si>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</si>
  <si>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</si>
  <si>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</si>
  <si>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</si>
  <si>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</si>
  <si>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</si>
  <si>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</si>
  <si>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</si>
  <si>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</si>
  <si>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</si>
  <si>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</si>
  <si>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</si>
  <si>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</si>
  <si>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</si>
  <si>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</si>
  <si>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</si>
  <si>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</si>
  <si>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</si>
  <si>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</si>
  <si>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</si>
  <si>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</si>
  <si>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</si>
  <si>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</si>
  <si>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</si>
  <si>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</si>
  <si>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</si>
  <si>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</si>
  <si>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</si>
  <si>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</si>
  <si>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</si>
  <si>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</si>
  <si>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</si>
  <si>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</si>
  <si>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</si>
  <si>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</si>
  <si>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</si>
  <si>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</si>
  <si>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</si>
  <si>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</si>
  <si>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</si>
  <si>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</si>
  <si>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</si>
  <si>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</si>
  <si>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</si>
  <si>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</si>
  <si>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</si>
  <si>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</si>
  <si>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</si>
  <si>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</si>
  <si>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</si>
  <si>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</si>
  <si>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</si>
  <si>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</si>
  <si>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</si>
  <si>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</si>
  <si>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</si>
  <si>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</si>
  <si>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</si>
  <si>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</si>
  <si>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</si>
  <si>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</si>
  <si>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</si>
  <si>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</si>
  <si>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</si>
  <si>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</si>
  <si>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</si>
  <si>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</si>
  <si>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</si>
  <si>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</si>
  <si>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</si>
  <si>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</si>
  <si>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</si>
  <si>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</si>
  <si>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</si>
  <si>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</si>
  <si>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</si>
  <si>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</si>
  <si>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</si>
  <si>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</si>
  <si>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</si>
  <si>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</si>
  <si>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</si>
  <si>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</si>
  <si>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</si>
  <si>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</si>
  <si>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</si>
  <si>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</si>
  <si>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</si>
  <si>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</si>
  <si>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</si>
  <si>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</si>
  <si>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</si>
  <si>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</si>
  <si>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</si>
  <si>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</si>
  <si>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</si>
  <si>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</si>
  <si>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</si>
  <si>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</si>
  <si>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</si>
  <si>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</si>
  <si>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</si>
  <si>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</si>
  <si>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</si>
  <si>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</si>
  <si>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</si>
  <si>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</si>
  <si>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</si>
  <si>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</si>
  <si>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</si>
  <si>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</si>
  <si>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</si>
  <si>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</si>
  <si>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</si>
  <si>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</si>
  <si>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</si>
  <si>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</si>
  <si>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</si>
  <si>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</si>
  <si>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</si>
  <si>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</si>
  <si>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</si>
  <si>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</si>
  <si>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</si>
  <si>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</si>
  <si>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</si>
  <si>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</si>
  <si>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</si>
  <si>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</si>
  <si>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</si>
  <si>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</si>
  <si>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</si>
  <si>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</si>
  <si>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</si>
  <si>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</si>
  <si>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</si>
  <si>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</si>
  <si>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</si>
  <si>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</si>
  <si>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</si>
  <si>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</si>
  <si>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</si>
  <si>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</si>
  <si>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</si>
  <si>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</si>
  <si>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</si>
  <si>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</si>
  <si>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</si>
  <si>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</si>
  <si>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</si>
  <si>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</si>
  <si>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</si>
  <si>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</si>
  <si>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</si>
  <si>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</si>
  <si>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</si>
  <si>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</si>
  <si>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</si>
  <si>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</si>
  <si>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</si>
  <si>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</si>
  <si>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</si>
  <si>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</si>
  <si>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</si>
  <si>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</si>
  <si>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</si>
  <si>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</si>
  <si>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</si>
  <si>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</si>
  <si>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</si>
  <si>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</si>
  <si>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</si>
  <si>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</si>
  <si>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</si>
  <si>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</si>
  <si>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</si>
  <si>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</si>
  <si>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</si>
  <si>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</si>
  <si>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</si>
  <si>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</si>
  <si>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</si>
  <si>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</si>
  <si>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</si>
  <si>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</si>
  <si>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</si>
  <si>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</si>
  <si>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</si>
  <si>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</si>
  <si>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</si>
  <si>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</si>
  <si>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</si>
  <si>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</si>
  <si>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</si>
  <si>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</si>
  <si>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</si>
  <si>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</si>
  <si>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</si>
  <si>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</si>
  <si>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</si>
  <si>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</si>
  <si>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</si>
  <si>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</si>
  <si>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</si>
  <si>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</si>
  <si>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</si>
  <si>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</si>
  <si>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</si>
  <si>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</si>
  <si>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</si>
  <si>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</si>
  <si>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</si>
  <si>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</si>
  <si>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</si>
  <si>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</si>
  <si>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</si>
  <si>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</si>
  <si>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</si>
  <si>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</si>
  <si>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</si>
  <si>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</si>
  <si>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</si>
  <si>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</si>
  <si>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</si>
  <si>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</si>
  <si>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</si>
  <si>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</si>
  <si>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</si>
  <si>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</si>
  <si>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</si>
  <si>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</si>
  <si>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</si>
  <si>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</si>
  <si>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</si>
  <si>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</si>
  <si>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</si>
  <si>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</si>
  <si>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</si>
  <si>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</si>
  <si>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</si>
  <si>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</si>
  <si>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</si>
  <si>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</si>
  <si>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</si>
  <si>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</si>
  <si>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</si>
  <si>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</si>
  <si>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</si>
  <si>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</si>
  <si>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</si>
  <si>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</si>
  <si>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</si>
  <si>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</si>
  <si>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</si>
  <si>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</si>
  <si>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</si>
  <si>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</si>
  <si>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</si>
  <si>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</si>
  <si>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</si>
  <si>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</si>
  <si>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</si>
  <si>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</si>
  <si>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</si>
  <si>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</si>
  <si>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</si>
  <si>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</si>
  <si>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</si>
  <si>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</si>
  <si>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</si>
  <si>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</si>
  <si>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</si>
  <si>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</si>
  <si>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</si>
  <si>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</si>
  <si>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</si>
  <si>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</si>
  <si>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</si>
  <si>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</si>
  <si>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</si>
  <si>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</si>
  <si>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</si>
  <si>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</si>
  <si>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</si>
  <si>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</si>
  <si>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</si>
  <si>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</si>
  <si>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</si>
  <si>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</si>
  <si>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</si>
  <si>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</si>
  <si>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</si>
  <si>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</si>
  <si>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</si>
  <si>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</si>
  <si>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</si>
  <si>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</si>
  <si>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</si>
  <si>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</si>
  <si>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</si>
  <si>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</si>
  <si>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</si>
  <si>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</si>
  <si>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</si>
  <si>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</si>
  <si>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</si>
  <si>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</si>
  <si>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</si>
  <si>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</si>
  <si>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</si>
  <si>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</si>
  <si>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</si>
  <si>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</si>
  <si>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</si>
  <si>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</si>
  <si>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</si>
  <si>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</si>
  <si>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</si>
  <si>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</si>
  <si>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</si>
  <si>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</si>
  <si>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</si>
  <si>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</si>
  <si>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</si>
  <si>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</si>
  <si>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</si>
  <si>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</si>
  <si>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</si>
  <si>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</si>
  <si>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</si>
  <si>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</si>
  <si>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</si>
  <si>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</si>
  <si>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</si>
  <si>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</si>
  <si>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</si>
  <si>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</si>
  <si>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</si>
  <si>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</si>
  <si>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</si>
  <si>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</si>
  <si>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</si>
  <si>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</si>
  <si>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</si>
  <si>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</si>
  <si>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</si>
  <si>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</si>
  <si>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</si>
  <si>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</si>
  <si>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</si>
  <si>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</si>
  <si>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</si>
  <si>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</si>
  <si>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</si>
  <si>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</si>
  <si>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</si>
  <si>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</si>
  <si>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</si>
  <si>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</si>
  <si>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</si>
  <si>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</si>
  <si>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</si>
  <si>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</si>
  <si>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</si>
  <si>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</si>
  <si>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</si>
  <si>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</si>
  <si>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</si>
  <si>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</si>
  <si>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</si>
  <si>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</si>
  <si>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</si>
  <si>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</si>
  <si>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</si>
  <si>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</si>
  <si>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</si>
  <si>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</si>
  <si>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</si>
  <si>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</si>
  <si>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</si>
  <si>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</si>
  <si>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</si>
  <si>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</si>
  <si>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</si>
  <si>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</si>
  <si>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</si>
  <si>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</si>
  <si>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</si>
  <si>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</si>
  <si>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</si>
  <si>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</si>
  <si>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</si>
  <si>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</si>
  <si>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</si>
  <si>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</si>
  <si>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</si>
  <si>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</si>
  <si>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</si>
  <si>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</si>
  <si>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</si>
  <si>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</si>
  <si>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</si>
  <si>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</si>
  <si>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</si>
  <si>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</si>
  <si>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</si>
  <si>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</si>
  <si>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</si>
  <si>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</si>
  <si>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</si>
  <si>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</si>
  <si>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</si>
  <si>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</si>
  <si>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</si>
  <si>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</si>
  <si>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</si>
  <si>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</si>
  <si>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</si>
  <si>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</si>
  <si>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</si>
  <si>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</si>
  <si>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</si>
  <si>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</si>
  <si>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</si>
  <si>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</si>
  <si>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</si>
  <si>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</si>
  <si>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</si>
  <si>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</si>
  <si>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</si>
  <si>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</si>
  <si>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</si>
  <si>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</si>
  <si>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</si>
  <si>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</si>
  <si>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</si>
  <si>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</si>
  <si>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</si>
  <si>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</si>
  <si>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</si>
  <si>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</si>
  <si>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</si>
  <si>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</si>
  <si>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</si>
  <si>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</si>
  <si>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</si>
  <si>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</si>
  <si>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</si>
  <si>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</si>
  <si>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</si>
  <si>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</si>
  <si>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</si>
  <si>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</si>
  <si>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</si>
  <si>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</si>
  <si>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</si>
  <si>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</si>
  <si>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</si>
  <si>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</si>
  <si>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</si>
  <si>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</si>
  <si>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</si>
  <si>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</si>
  <si>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</si>
  <si>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</si>
  <si>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</si>
  <si>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</si>
  <si>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</si>
  <si>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</si>
  <si>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</si>
  <si>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</si>
  <si>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</si>
  <si>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</si>
  <si>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</si>
  <si>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</si>
  <si>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</si>
  <si>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</si>
  <si>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</si>
  <si>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</si>
  <si>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</si>
  <si>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</si>
  <si>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</si>
  <si>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</si>
  <si>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</si>
  <si>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</si>
  <si>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</si>
  <si>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</si>
  <si>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</si>
  <si>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</si>
  <si>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</si>
  <si>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</si>
  <si>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</si>
  <si>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</si>
  <si>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</si>
  <si>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</si>
  <si>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</si>
  <si>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</si>
  <si>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</si>
  <si>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</si>
  <si>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</si>
  <si>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</si>
  <si>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</si>
  <si>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</si>
  <si>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</si>
  <si>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</si>
  <si>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</si>
  <si>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</si>
  <si>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</si>
  <si>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</si>
  <si>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</si>
  <si>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</si>
  <si>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</si>
  <si>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</si>
  <si>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</si>
  <si>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</si>
  <si>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</si>
  <si>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</si>
  <si>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</si>
  <si>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</si>
  <si>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</si>
  <si>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</si>
  <si>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</si>
  <si>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</si>
  <si>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</si>
  <si>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</si>
  <si>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</si>
  <si>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</si>
  <si>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</si>
  <si>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</si>
  <si>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</si>
  <si>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</si>
  <si>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</si>
  <si>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</si>
  <si>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</si>
  <si>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</si>
  <si>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</si>
  <si>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</si>
  <si>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</si>
  <si>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</si>
  <si>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</si>
  <si>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</si>
  <si>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</si>
  <si>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</si>
  <si>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</si>
  <si>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</si>
  <si>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</si>
  <si>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</si>
  <si>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</si>
  <si>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</si>
  <si>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</si>
  <si>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</si>
  <si>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</si>
  <si>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</si>
  <si>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</si>
  <si>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</si>
  <si>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</si>
  <si>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</si>
  <si>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</si>
  <si>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</si>
  <si>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</si>
  <si>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</si>
  <si>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</si>
  <si>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</si>
  <si>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</si>
  <si>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</si>
  <si>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</si>
  <si>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</si>
  <si>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</si>
  <si>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</si>
  <si>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</si>
  <si>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</si>
  <si>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</si>
  <si>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</si>
  <si>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</si>
  <si>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</si>
  <si>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</si>
  <si>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</si>
  <si>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</si>
  <si>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</si>
  <si>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</si>
  <si>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</si>
  <si>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</si>
  <si>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</si>
  <si>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</si>
  <si>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</si>
  <si>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</si>
  <si>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</si>
  <si>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</si>
  <si>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</si>
  <si>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</si>
  <si>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</si>
  <si>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</si>
  <si>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</si>
  <si>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</si>
  <si>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</si>
  <si>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</si>
  <si>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</si>
  <si>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</si>
  <si>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</si>
  <si>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</si>
  <si>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</si>
  <si>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</si>
  <si>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</si>
  <si>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</si>
  <si>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</si>
  <si>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</si>
  <si>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</si>
  <si>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</si>
  <si>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</si>
  <si>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</si>
  <si>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</si>
  <si>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</si>
  <si>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</si>
  <si>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</si>
  <si>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</si>
  <si>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</si>
  <si>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</si>
  <si>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</si>
  <si>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</si>
  <si>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</si>
  <si>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</si>
  <si>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</si>
  <si>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</si>
  <si>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</si>
  <si>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</si>
  <si>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</si>
  <si>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</si>
  <si>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</si>
  <si>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</si>
  <si>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</si>
  <si>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</si>
  <si>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</si>
  <si>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</si>
  <si>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</si>
  <si>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</si>
  <si>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</si>
  <si>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</si>
  <si>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</si>
  <si>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</si>
  <si>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</si>
  <si>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</si>
  <si>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</si>
  <si>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</si>
  <si>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</si>
  <si>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</si>
  <si>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</si>
  <si>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</si>
  <si>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</si>
  <si>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</si>
  <si>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</si>
  <si>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</si>
  <si>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</si>
  <si>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</si>
  <si>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</si>
  <si>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</si>
  <si>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</si>
  <si>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</si>
  <si>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</si>
  <si>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</si>
  <si>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</si>
  <si>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</si>
  <si>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</si>
  <si>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</si>
  <si>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</si>
  <si>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</si>
  <si>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</si>
  <si>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</si>
  <si>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</si>
  <si>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</si>
  <si>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</si>
  <si>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</si>
  <si>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</si>
  <si>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</si>
  <si>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</si>
  <si>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</si>
  <si>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</si>
  <si>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</si>
  <si>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</si>
  <si>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</si>
  <si>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</si>
  <si>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</si>
  <si>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</si>
  <si>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</si>
  <si>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</si>
  <si>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</si>
  <si>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</si>
  <si>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</si>
  <si>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</si>
  <si>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</si>
  <si>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</si>
  <si>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</si>
  <si>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</si>
  <si>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</si>
  <si>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</si>
  <si>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</si>
  <si>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</si>
  <si>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</si>
  <si>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</si>
  <si>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</si>
  <si>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</si>
  <si>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</si>
  <si>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</si>
  <si>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</si>
  <si>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</si>
  <si>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</si>
  <si>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</si>
  <si>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</si>
  <si>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</si>
  <si>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</si>
  <si>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</si>
  <si>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</si>
  <si>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</si>
  <si>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</si>
  <si>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</si>
  <si>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</si>
  <si>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</si>
  <si>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</si>
  <si>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</si>
  <si>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</si>
  <si>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</si>
  <si>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</si>
  <si>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</si>
  <si>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</si>
  <si>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</si>
  <si>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</si>
  <si>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</si>
  <si>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</si>
  <si>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</si>
  <si>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</si>
  <si>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</si>
  <si>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</si>
  <si>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</si>
  <si>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</si>
  <si>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</si>
  <si>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</si>
  <si>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</si>
  <si>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</si>
  <si>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</si>
  <si>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</si>
  <si>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</si>
  <si>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</si>
  <si>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</si>
  <si>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</si>
  <si>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</si>
  <si>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</si>
  <si>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</si>
  <si>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</si>
  <si>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</si>
  <si>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</si>
  <si>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</si>
  <si>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</si>
  <si>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</si>
  <si>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</si>
  <si>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</si>
  <si>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</si>
  <si>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</si>
  <si>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</si>
  <si>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</si>
  <si>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</si>
  <si>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</si>
  <si>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</si>
  <si>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</si>
  <si>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</si>
  <si>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</si>
  <si>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</si>
  <si>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</si>
  <si>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</si>
  <si>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</si>
  <si>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</si>
  <si>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</si>
  <si>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</si>
  <si>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</si>
  <si>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</si>
  <si>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</si>
  <si>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</si>
  <si>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</si>
  <si>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</si>
  <si>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</si>
  <si>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</si>
  <si>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</si>
  <si>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</si>
  <si>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</si>
  <si>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</si>
  <si>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</si>
  <si>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</si>
  <si>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</si>
  <si>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</si>
  <si>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</si>
  <si>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</si>
  <si>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</si>
  <si>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</si>
  <si>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</si>
  <si>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</si>
  <si>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</si>
  <si>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</si>
  <si>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</si>
  <si>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</si>
  <si>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</si>
  <si>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</si>
  <si>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</si>
  <si>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</si>
  <si>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</si>
  <si>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</si>
  <si>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</si>
  <si>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</si>
  <si>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</si>
  <si>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</si>
  <si>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</si>
  <si>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</si>
  <si>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</si>
  <si>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</si>
  <si>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</si>
  <si>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</si>
  <si>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</si>
  <si>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</si>
  <si>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</si>
  <si>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</si>
  <si>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</si>
  <si>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</si>
  <si>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</si>
  <si>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</si>
  <si>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</si>
  <si>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</si>
  <si>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</si>
  <si>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</si>
  <si>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</si>
  <si>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</si>
  <si>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</si>
  <si>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</si>
  <si>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</si>
  <si>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</si>
  <si>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</si>
  <si>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</si>
  <si>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</si>
  <si>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</si>
  <si>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</si>
  <si>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</si>
  <si>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</si>
  <si>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</si>
  <si>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</si>
  <si>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</si>
  <si>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</si>
  <si>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</si>
  <si>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</si>
  <si>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</si>
  <si>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</si>
  <si>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</si>
  <si>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</si>
  <si>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</si>
  <si>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</si>
  <si>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</si>
  <si>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</si>
  <si>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</si>
  <si>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</si>
  <si>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</si>
  <si>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</si>
  <si>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</si>
  <si>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</si>
  <si>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</si>
  <si>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</si>
  <si>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</si>
  <si>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</si>
  <si>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</si>
  <si>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</si>
  <si>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</si>
  <si>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</si>
  <si>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</si>
  <si>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</si>
  <si>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</si>
  <si>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</si>
  <si>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</si>
  <si>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</si>
  <si>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</si>
  <si>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</si>
  <si>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</si>
  <si>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</si>
  <si>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</si>
  <si>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</si>
  <si>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</si>
  <si>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</si>
  <si>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</si>
  <si>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</si>
  <si>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</si>
  <si>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</si>
  <si>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</si>
  <si>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</si>
  <si>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</si>
  <si>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</si>
  <si>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</si>
  <si>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</si>
  <si>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</si>
  <si>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</si>
  <si>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</si>
  <si>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</si>
  <si>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</si>
  <si>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</si>
  <si>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</si>
  <si>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</si>
  <si>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</si>
  <si>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</si>
  <si>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</si>
  <si>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</si>
  <si>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</si>
  <si>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</si>
  <si>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</si>
  <si>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</si>
  <si>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</si>
  <si>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</si>
  <si>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</si>
  <si>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</si>
  <si>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</si>
  <si>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</si>
  <si>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</si>
  <si>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</si>
  <si>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</si>
  <si>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</si>
  <si>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</si>
  <si>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</si>
  <si>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</si>
  <si>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</si>
  <si>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</si>
  <si>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</si>
  <si>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</si>
  <si>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</si>
  <si>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</si>
  <si>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</si>
  <si>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</si>
  <si>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</si>
  <si>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</si>
  <si>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</si>
  <si>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</si>
  <si>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</si>
  <si>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</si>
  <si>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</si>
  <si>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</si>
  <si>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</si>
  <si>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</si>
  <si>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</si>
  <si>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</si>
  <si>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</si>
  <si>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</si>
  <si>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</si>
  <si>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</si>
  <si>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</si>
  <si>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</si>
  <si>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</si>
  <si>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</si>
  <si>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</si>
  <si>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</si>
  <si>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</si>
  <si>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</si>
  <si>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</si>
  <si>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</si>
  <si>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</si>
  <si>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</si>
  <si>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</si>
  <si>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</si>
  <si>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</si>
  <si>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</si>
  <si>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</si>
  <si>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</si>
  <si>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</si>
  <si>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</si>
  <si>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</si>
  <si>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</si>
  <si>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</si>
  <si>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</si>
  <si>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</si>
  <si>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</si>
  <si>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</si>
  <si>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</si>
  <si>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</si>
  <si>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</si>
  <si>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</si>
  <si>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</si>
  <si>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</si>
  <si>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</si>
  <si>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</si>
  <si>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</si>
  <si>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</si>
  <si>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</si>
  <si>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</si>
  <si>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</si>
  <si>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</si>
  <si>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</si>
  <si>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</si>
  <si>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</si>
  <si>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</si>
  <si>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</si>
  <si>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</si>
  <si>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</si>
  <si>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</si>
  <si>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</si>
  <si>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</si>
  <si>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</si>
  <si>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</si>
  <si>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</si>
  <si>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</si>
  <si>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</si>
  <si>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</si>
  <si>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</si>
  <si>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</si>
  <si>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</si>
  <si>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</si>
  <si>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</si>
  <si>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</si>
  <si>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</si>
  <si>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</si>
  <si>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</si>
  <si>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</si>
  <si>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</si>
  <si>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</si>
  <si>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</si>
  <si>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</si>
  <si>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</si>
  <si>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</si>
  <si>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</si>
  <si>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</si>
  <si>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</si>
  <si>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</si>
  <si>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</si>
  <si>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</si>
  <si>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</si>
  <si>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</si>
  <si>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</si>
  <si>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</si>
  <si>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</si>
  <si>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</si>
  <si>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</si>
  <si>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</si>
  <si>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</si>
  <si>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</si>
  <si>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</si>
  <si>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</si>
  <si>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</si>
  <si>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</si>
  <si>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</si>
  <si>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</si>
  <si>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</si>
  <si>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</si>
  <si>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</si>
  <si>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</si>
  <si>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</si>
  <si>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</si>
  <si>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</si>
  <si>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</si>
  <si>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</si>
  <si>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</si>
  <si>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</si>
  <si>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</si>
  <si>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</si>
  <si>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</si>
  <si>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</si>
  <si>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</si>
  <si>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</si>
  <si>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</si>
  <si>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</si>
  <si>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</si>
  <si>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</si>
  <si>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</si>
  <si>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</si>
  <si>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</si>
  <si>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</si>
  <si>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</si>
  <si>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</si>
  <si>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</si>
  <si>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</si>
  <si>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</si>
  <si>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</si>
  <si>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</si>
  <si>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</si>
  <si>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</si>
  <si>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</si>
  <si>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</si>
  <si>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</si>
  <si>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</si>
  <si>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</si>
  <si>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</si>
  <si>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</si>
  <si>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</si>
  <si>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</si>
  <si>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</si>
  <si>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</si>
  <si>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</si>
  <si>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</si>
  <si>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</si>
  <si>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</si>
  <si>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</si>
  <si>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</si>
  <si>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</si>
  <si>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</si>
  <si>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</si>
  <si>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</si>
  <si>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</si>
  <si>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</si>
  <si>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</si>
  <si>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</si>
  <si>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</si>
  <si>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</si>
  <si>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</si>
  <si>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</si>
  <si>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</si>
  <si>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</si>
  <si>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</si>
  <si>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</si>
  <si>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</si>
  <si>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</si>
  <si>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</si>
  <si>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</si>
  <si>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</si>
  <si>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</si>
  <si>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</si>
  <si>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</si>
  <si>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</si>
  <si>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</si>
  <si>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</si>
  <si>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</si>
  <si>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</si>
  <si>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</si>
  <si>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</si>
  <si>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</si>
  <si>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</si>
  <si>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</si>
  <si>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</si>
  <si>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</si>
  <si>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</si>
  <si>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</si>
  <si>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</si>
  <si>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</si>
  <si>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</si>
  <si>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</si>
  <si>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</si>
  <si>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</si>
  <si>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</si>
  <si>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</si>
  <si>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</si>
  <si>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</si>
  <si>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</si>
  <si>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</si>
  <si>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</si>
  <si>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</si>
  <si>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</si>
  <si>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</si>
  <si>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</si>
  <si>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</si>
  <si>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</si>
  <si>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</si>
  <si>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</si>
  <si>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</si>
  <si>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</si>
  <si>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</si>
  <si>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</si>
  <si>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</si>
  <si>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</si>
  <si>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</si>
  <si>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</si>
  <si>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</si>
  <si>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</si>
  <si>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</si>
  <si>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</si>
  <si>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</si>
  <si>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</si>
  <si>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</si>
  <si>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</si>
  <si>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</si>
  <si>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</si>
  <si>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</si>
  <si>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</si>
  <si>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</si>
  <si>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</si>
  <si>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</si>
  <si>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</si>
  <si>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</si>
  <si>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</si>
  <si>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</si>
  <si>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</si>
  <si>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</si>
  <si>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</si>
  <si>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</si>
  <si>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</si>
  <si>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</si>
  <si>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</si>
  <si>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</si>
  <si>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</si>
  <si>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</si>
  <si>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</si>
  <si>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</si>
  <si>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</si>
  <si>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</si>
  <si>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</si>
  <si>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</si>
  <si>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</si>
  <si>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</si>
  <si>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</si>
  <si>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</si>
  <si>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</si>
  <si>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</si>
  <si>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</si>
  <si>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</si>
  <si>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</si>
  <si>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</si>
  <si>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</si>
  <si>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</si>
  <si>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</si>
  <si>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</si>
  <si>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</si>
  <si>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</si>
  <si>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</si>
  <si>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</si>
  <si>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</si>
  <si>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</si>
  <si>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</si>
  <si>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</si>
  <si>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</si>
  <si>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</si>
  <si>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</si>
  <si>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</si>
  <si>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</si>
  <si>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</si>
  <si>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</si>
  <si>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</si>
  <si>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</si>
  <si>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</si>
  <si>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</si>
  <si>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</si>
  <si>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</si>
  <si>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</si>
  <si>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</si>
  <si>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</si>
  <si>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</si>
  <si>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</si>
  <si>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</si>
  <si>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</si>
  <si>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</si>
  <si>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</si>
  <si>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</si>
  <si>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</si>
  <si>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</si>
  <si>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</si>
  <si>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</si>
  <si>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</si>
  <si>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</si>
  <si>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</si>
  <si>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</si>
  <si>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</si>
  <si>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</si>
  <si>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</si>
  <si>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</si>
  <si>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</si>
  <si>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</si>
  <si>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</si>
  <si>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</si>
  <si>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</si>
  <si>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</si>
  <si>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</si>
  <si>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</si>
  <si>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</si>
  <si>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</si>
  <si>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</si>
  <si>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</si>
  <si>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</si>
  <si>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</si>
  <si>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</si>
  <si>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</si>
  <si>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</si>
  <si>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</si>
  <si>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</si>
  <si>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</si>
  <si>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</si>
  <si>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</si>
  <si>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</si>
  <si>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</si>
  <si>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</si>
  <si>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</si>
  <si>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</si>
  <si>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</si>
  <si>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</si>
  <si>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</si>
  <si>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</si>
  <si>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</si>
  <si>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</si>
  <si>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</si>
  <si>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</si>
  <si>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</si>
  <si>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</si>
  <si>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</si>
  <si>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</si>
  <si>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</si>
  <si>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</si>
  <si>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</si>
  <si>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</si>
  <si>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</si>
  <si>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</si>
  <si>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</si>
  <si>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</si>
  <si>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</si>
  <si>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</si>
  <si>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</si>
  <si>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</si>
  <si>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</si>
  <si>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</si>
  <si>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</si>
  <si>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</si>
  <si>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</si>
  <si>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</si>
  <si>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</si>
  <si>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</si>
  <si>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</si>
  <si>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</si>
  <si>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</si>
  <si>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</si>
  <si>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</si>
  <si>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</si>
  <si>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</si>
  <si>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</si>
  <si>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</si>
  <si>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</si>
  <si>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</si>
  <si>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</si>
  <si>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</si>
  <si>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</si>
  <si>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</si>
  <si>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</si>
  <si>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</si>
  <si>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</si>
  <si>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</si>
  <si>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</si>
  <si>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</si>
  <si>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</si>
  <si>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</si>
  <si>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</si>
  <si>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</si>
  <si>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</si>
  <si>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</si>
  <si>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</si>
  <si>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</si>
  <si>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</si>
  <si>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</si>
  <si>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</si>
  <si>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</si>
  <si>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</si>
  <si>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</si>
  <si>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</si>
  <si>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</si>
  <si>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</si>
  <si>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</si>
  <si>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</si>
  <si>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</si>
  <si>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</si>
  <si>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</si>
  <si>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</si>
  <si>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</si>
  <si>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</si>
  <si>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</si>
  <si>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</si>
  <si>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</si>
  <si>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</si>
  <si>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</si>
  <si>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</si>
  <si>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</si>
  <si>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</si>
  <si>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</si>
  <si>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</si>
  <si>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</si>
  <si>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</si>
  <si>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</si>
  <si>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</si>
  <si>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</si>
  <si>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</si>
  <si>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</si>
  <si>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</si>
  <si>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</si>
  <si>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</si>
  <si>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</si>
  <si>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</si>
  <si>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</si>
  <si>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</si>
  <si>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</si>
  <si>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</si>
  <si>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</si>
  <si>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</si>
  <si>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</si>
  <si>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</si>
  <si>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</si>
  <si>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</si>
  <si>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</si>
  <si>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</si>
  <si>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</si>
  <si>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</si>
  <si>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</si>
  <si>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</si>
  <si>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</si>
  <si>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</si>
  <si>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</si>
  <si>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</si>
  <si>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</si>
  <si>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</si>
  <si>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</si>
  <si>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</si>
  <si>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</si>
  <si>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</si>
  <si>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</si>
  <si>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</si>
  <si>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</si>
  <si>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</si>
  <si>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</si>
  <si>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</si>
  <si>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</si>
  <si>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</si>
  <si>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</si>
  <si>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</si>
  <si>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</si>
  <si>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</si>
  <si>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</si>
  <si>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</si>
  <si>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</si>
  <si>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</si>
  <si>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</si>
  <si>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</si>
  <si>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</si>
  <si>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</si>
  <si>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</si>
  <si>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</si>
  <si>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</si>
  <si>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</si>
  <si>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</si>
  <si>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</si>
  <si>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</si>
  <si>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</si>
  <si>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</si>
  <si>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</si>
  <si>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</si>
  <si>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</si>
  <si>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</si>
  <si>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</si>
  <si>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</si>
  <si>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</si>
  <si>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</si>
  <si>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</si>
  <si>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</si>
  <si>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</si>
  <si>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</si>
  <si>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</si>
  <si>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</si>
  <si>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</si>
  <si>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</si>
  <si>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</si>
  <si>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</si>
  <si>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</si>
  <si>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</si>
  <si>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</si>
  <si>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</si>
  <si>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</si>
  <si>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</si>
  <si>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</si>
  <si>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</si>
  <si>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</si>
  <si>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</si>
  <si>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</si>
  <si>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</si>
  <si>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</si>
  <si>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</si>
  <si>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</si>
  <si>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</si>
  <si>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</si>
  <si>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</si>
  <si>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</si>
  <si>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</si>
  <si>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</si>
  <si>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</si>
  <si>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</si>
  <si>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</si>
  <si>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</si>
  <si>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</si>
  <si>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</si>
  <si>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</si>
  <si>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</si>
  <si>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</si>
  <si>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</si>
  <si>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</si>
  <si>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</si>
  <si>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</si>
  <si>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</si>
  <si>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</si>
  <si>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</si>
  <si>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</si>
  <si>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</si>
  <si>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</si>
  <si>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</si>
  <si>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</si>
  <si>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</si>
  <si>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</si>
  <si>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</si>
  <si>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</si>
  <si>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</si>
  <si>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</si>
  <si>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</si>
  <si>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</si>
  <si>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</si>
  <si>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</si>
  <si>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</si>
  <si>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</si>
  <si>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</si>
  <si>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</si>
  <si>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</si>
  <si>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</si>
  <si>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</si>
  <si>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</si>
  <si>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</si>
  <si>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</si>
  <si>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</si>
  <si>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</si>
  <si>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</si>
  <si>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</si>
  <si>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</si>
  <si>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</si>
  <si>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</si>
  <si>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</si>
  <si>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</si>
  <si>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</si>
  <si>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</si>
  <si>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</si>
  <si>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</si>
  <si>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</si>
  <si>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</si>
  <si>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</si>
  <si>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</si>
  <si>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</si>
  <si>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</si>
  <si>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</si>
  <si>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</si>
  <si>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</si>
  <si>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</si>
  <si>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</si>
  <si>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</si>
  <si>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</si>
  <si>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</si>
  <si>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</si>
  <si>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</si>
  <si>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</si>
  <si>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</si>
  <si>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</si>
  <si>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</si>
  <si>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</si>
  <si>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</si>
  <si>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</si>
  <si>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</si>
  <si>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</si>
  <si>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</si>
  <si>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</si>
  <si>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</si>
  <si>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</si>
  <si>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</si>
  <si>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</si>
  <si>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</si>
  <si>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</si>
  <si>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</si>
  <si>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</si>
  <si>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</si>
  <si>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</si>
  <si>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</si>
  <si>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</si>
  <si>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</si>
  <si>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</si>
  <si>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</si>
  <si>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</si>
  <si>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</si>
  <si>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</si>
  <si>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</si>
  <si>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</si>
  <si>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</si>
  <si>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</si>
  <si>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</si>
  <si>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</si>
  <si>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</si>
  <si>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</si>
  <si>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</si>
  <si>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</si>
  <si>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</si>
  <si>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</si>
  <si>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</si>
  <si>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</si>
  <si>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</si>
  <si>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</si>
  <si>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</si>
  <si>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</si>
  <si>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</si>
  <si>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</si>
  <si>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</si>
  <si>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</si>
  <si>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</si>
  <si>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</si>
  <si>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</si>
  <si>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</si>
  <si>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</si>
  <si>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</si>
  <si>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</si>
  <si>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</si>
  <si>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</si>
  <si>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</si>
  <si>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</si>
  <si>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</si>
  <si>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</si>
  <si>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</si>
  <si>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</si>
  <si>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</si>
  <si>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</si>
  <si>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</si>
  <si>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</si>
  <si>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</si>
  <si>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</si>
  <si>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</si>
  <si>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</si>
  <si>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</si>
  <si>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</si>
  <si>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</si>
  <si>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</si>
  <si>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</si>
  <si>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</si>
  <si>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</si>
  <si>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</si>
  <si>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</si>
  <si>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</si>
  <si>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</si>
  <si>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</si>
  <si>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</si>
  <si>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</si>
  <si>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</si>
  <si>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</si>
  <si>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</si>
  <si>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</si>
  <si>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</si>
  <si>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</si>
  <si>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</si>
  <si>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</si>
  <si>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</si>
  <si>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</si>
  <si>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</si>
  <si>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</si>
  <si>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</si>
  <si>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</si>
  <si>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</si>
  <si>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</si>
  <si>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</si>
  <si>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</si>
  <si>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</si>
  <si>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</si>
  <si>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</si>
  <si>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</si>
  <si>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</si>
  <si>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</si>
  <si>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</si>
  <si>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</si>
  <si>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</si>
  <si>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</si>
  <si>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</si>
  <si>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</si>
  <si>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</si>
  <si>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</si>
  <si>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</si>
  <si>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</si>
  <si>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</si>
  <si>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</si>
  <si>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</si>
  <si>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</si>
  <si>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</si>
  <si>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</si>
  <si>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</si>
  <si>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</si>
  <si>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</si>
  <si>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</si>
  <si>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</si>
  <si>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</si>
  <si>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</si>
  <si>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</si>
  <si>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</si>
  <si>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</si>
  <si>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</si>
  <si>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</si>
  <si>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</si>
  <si>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</si>
  <si>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</si>
  <si>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</si>
  <si>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</si>
  <si>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</si>
  <si>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</si>
  <si>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</si>
  <si>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</si>
  <si>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</si>
  <si>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</si>
  <si>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</si>
  <si>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</si>
  <si>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</si>
  <si>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</si>
  <si>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</si>
  <si>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</si>
  <si>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</si>
  <si>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</si>
  <si>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</si>
  <si>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</si>
  <si>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</si>
  <si>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</si>
  <si>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</si>
  <si>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</si>
  <si>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</si>
  <si>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</si>
  <si>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</si>
  <si>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</si>
  <si>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</si>
  <si>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</si>
  <si>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</si>
  <si>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</si>
  <si>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</si>
  <si>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</si>
  <si>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</si>
  <si>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</si>
  <si>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</si>
  <si>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</si>
  <si>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</si>
  <si>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</si>
  <si>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</si>
  <si>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</si>
  <si>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</si>
  <si>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</si>
  <si>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</si>
  <si>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</si>
  <si>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</si>
  <si>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</si>
  <si>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</si>
  <si>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</si>
  <si>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</si>
  <si>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</si>
  <si>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</si>
  <si>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</si>
  <si>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</si>
  <si>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</si>
  <si>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</si>
  <si>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</si>
  <si>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</si>
  <si>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</si>
  <si>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</si>
  <si>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</si>
  <si>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</si>
  <si>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</si>
  <si>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</si>
  <si>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</si>
  <si>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</si>
  <si>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</si>
  <si>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</si>
  <si>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</si>
  <si>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</si>
  <si>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</si>
  <si>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</si>
  <si>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</si>
  <si>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</si>
  <si>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</si>
  <si>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</si>
  <si>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</si>
  <si>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</si>
  <si>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</si>
  <si>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</si>
  <si>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</si>
  <si>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</si>
  <si>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</si>
  <si>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</si>
  <si>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</si>
  <si>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</si>
  <si>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</si>
  <si>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</si>
  <si>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</si>
  <si>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</si>
  <si>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</si>
  <si>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</si>
  <si>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</si>
  <si>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</si>
  <si>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</si>
  <si>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</si>
  <si>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</si>
  <si>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</si>
  <si>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</si>
  <si>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</si>
  <si>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</si>
  <si>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</si>
  <si>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</si>
  <si>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</si>
  <si>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</si>
  <si>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</si>
  <si>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</si>
  <si>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</si>
  <si>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</si>
  <si>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</si>
  <si>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</si>
  <si>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</si>
  <si>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</si>
  <si>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</si>
  <si>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</si>
  <si>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</si>
  <si>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</si>
  <si>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</si>
  <si>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</si>
  <si>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</si>
  <si>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</si>
  <si>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</si>
  <si>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</si>
  <si>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</si>
  <si>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</si>
  <si>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</si>
  <si>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</si>
  <si>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</si>
  <si>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</si>
  <si>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</si>
  <si>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</si>
  <si>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</si>
  <si>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</si>
  <si>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</si>
  <si>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</si>
  <si>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</si>
  <si>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</si>
  <si>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</si>
  <si>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</si>
  <si>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</si>
  <si>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</si>
  <si>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</si>
  <si>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</si>
  <si>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</si>
  <si>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</si>
  <si>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</si>
  <si>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</si>
  <si>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</si>
  <si>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</si>
  <si>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</si>
  <si>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</si>
  <si>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</si>
  <si>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</si>
  <si>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</si>
  <si>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</si>
  <si>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</si>
  <si>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</si>
  <si>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</si>
  <si>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</si>
  <si>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</si>
  <si>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</si>
  <si>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</si>
  <si>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</si>
  <si>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</si>
  <si>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</si>
  <si>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</si>
  <si>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</si>
  <si>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</si>
  <si>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</si>
  <si>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</si>
  <si>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</si>
  <si>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</si>
  <si>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</si>
  <si>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</si>
  <si>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</si>
  <si>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</si>
  <si>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</si>
  <si>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</si>
  <si>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</si>
  <si>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</si>
  <si>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</si>
  <si>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</si>
  <si>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</si>
  <si>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</si>
  <si>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</si>
  <si>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</si>
  <si>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</si>
  <si>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</si>
  <si>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</si>
  <si>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</si>
  <si>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</si>
  <si>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</si>
  <si>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</si>
  <si>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</si>
  <si>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</si>
  <si>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</si>
  <si>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</si>
  <si>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</si>
  <si>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</si>
  <si>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</si>
  <si>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</si>
  <si>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</si>
  <si>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</si>
  <si>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</si>
  <si>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</si>
  <si>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</si>
  <si>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</si>
  <si>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</si>
  <si>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</si>
  <si>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</si>
  <si>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</si>
  <si>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</si>
  <si>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</si>
  <si>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</si>
  <si>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</si>
  <si>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</si>
  <si>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</si>
  <si>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</si>
  <si>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</si>
  <si>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</si>
  <si>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</si>
  <si>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</si>
  <si>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</si>
  <si>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</si>
  <si>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</si>
  <si>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</si>
  <si>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</si>
  <si>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</si>
  <si>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</si>
  <si>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</si>
  <si>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</si>
  <si>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</si>
  <si>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</si>
  <si>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</si>
  <si>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</si>
  <si>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</si>
  <si>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</si>
  <si>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</si>
  <si>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</si>
  <si>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</si>
  <si>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</si>
  <si>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</si>
  <si>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</si>
  <si>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</si>
  <si>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</si>
  <si>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</si>
  <si>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</si>
  <si>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</si>
  <si>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</si>
  <si>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</si>
  <si>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</si>
  <si>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</si>
  <si>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</si>
  <si>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</si>
  <si>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</si>
  <si>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</si>
  <si>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</si>
  <si>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</si>
  <si>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</si>
  <si>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</si>
  <si>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</si>
  <si>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</si>
  <si>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</si>
  <si>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</si>
  <si>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</si>
  <si>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</si>
  <si>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</si>
  <si>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</si>
  <si>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</si>
  <si>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</si>
  <si>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</si>
  <si>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</si>
  <si>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</si>
  <si>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</si>
  <si>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</si>
  <si>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</si>
  <si>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</si>
  <si>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</si>
  <si>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</si>
  <si>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</si>
  <si>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</si>
  <si>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</si>
  <si>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</si>
  <si>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</si>
  <si>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</si>
  <si>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</si>
  <si>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</si>
  <si>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</si>
  <si>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</si>
  <si>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</si>
  <si>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</si>
  <si>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</si>
  <si>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</si>
  <si>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</si>
  <si>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</si>
  <si>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</si>
  <si>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</si>
  <si>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</si>
  <si>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</si>
  <si>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</si>
  <si>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</si>
  <si>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</si>
  <si>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</si>
  <si>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</si>
  <si>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</si>
  <si>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</si>
  <si>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</si>
  <si>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</si>
  <si>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</si>
  <si>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</si>
  <si>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</si>
  <si>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</si>
  <si>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</si>
  <si>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</si>
  <si>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</si>
  <si>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</si>
  <si>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</si>
  <si>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</si>
  <si>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</si>
  <si>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</si>
  <si>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</si>
  <si>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</si>
  <si>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</si>
  <si>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</si>
  <si>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</si>
  <si>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</si>
  <si>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</si>
  <si>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</si>
  <si>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</si>
  <si>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</si>
  <si>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</si>
  <si>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</si>
  <si>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</si>
  <si>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</si>
  <si>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</si>
  <si>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</si>
  <si>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</si>
  <si>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</si>
  <si>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</si>
  <si>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</si>
  <si>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</si>
  <si>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</si>
  <si>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</si>
  <si>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</si>
  <si>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</si>
  <si>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</si>
  <si>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</si>
  <si>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</si>
  <si>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</si>
  <si>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</si>
  <si>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</si>
  <si>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</si>
  <si>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</si>
  <si>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</si>
  <si>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</si>
  <si>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</si>
  <si>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</si>
  <si>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</si>
  <si>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</si>
  <si>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</si>
  <si>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</si>
  <si>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</si>
  <si>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</si>
  <si>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</si>
  <si>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</si>
  <si>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</si>
  <si>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</si>
  <si>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</si>
  <si>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</si>
  <si>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</si>
  <si>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</si>
  <si>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</si>
  <si>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</si>
  <si>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</si>
  <si>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</si>
  <si>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</si>
  <si>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</si>
  <si>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</si>
  <si>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</si>
  <si>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</si>
  <si>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</si>
  <si>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</si>
  <si>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</si>
  <si>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</si>
  <si>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</si>
  <si>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</si>
  <si>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</si>
  <si>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</si>
  <si>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</si>
  <si>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</si>
  <si>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</si>
  <si>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</si>
  <si>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</si>
  <si>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</si>
  <si>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</si>
  <si>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</si>
  <si>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</si>
  <si>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</si>
  <si>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</si>
  <si>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</si>
  <si>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</si>
  <si>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</si>
  <si>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</si>
  <si>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</si>
  <si>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</si>
  <si>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</si>
  <si>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</si>
  <si>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</si>
  <si>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</si>
  <si>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</si>
  <si>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</si>
  <si>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</si>
  <si>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</si>
  <si>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</si>
  <si>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</si>
  <si>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</si>
  <si>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</si>
  <si>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</si>
  <si>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</si>
  <si>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</si>
  <si>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</si>
  <si>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</si>
  <si>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</si>
  <si>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</si>
  <si>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</si>
  <si>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</si>
  <si>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</si>
  <si>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</si>
  <si>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</si>
  <si>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</si>
  <si>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</si>
  <si>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</si>
  <si>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</si>
  <si>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</si>
  <si>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</si>
  <si>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</si>
  <si>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</si>
  <si>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</si>
  <si>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</si>
  <si>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</si>
  <si>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</si>
  <si>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</si>
  <si>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</si>
  <si>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</si>
  <si>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</si>
  <si>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</si>
  <si>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</si>
  <si>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</si>
  <si>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</si>
  <si>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</si>
  <si>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</si>
  <si>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</si>
  <si>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</si>
  <si>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</si>
  <si>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</si>
  <si>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</si>
  <si>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</si>
  <si>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</si>
  <si>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</si>
  <si>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</si>
  <si>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</si>
  <si>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</si>
  <si>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</si>
  <si>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</si>
  <si>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</si>
  <si>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</si>
  <si>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</si>
  <si>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</si>
  <si>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</si>
  <si>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</si>
  <si>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</si>
  <si>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</si>
  <si>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</si>
  <si>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</si>
  <si>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</si>
  <si>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</si>
  <si>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</si>
  <si>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</si>
  <si>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</si>
  <si>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</si>
  <si>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</si>
  <si>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</si>
  <si>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</si>
  <si>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</si>
  <si>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</si>
  <si>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</si>
  <si>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</si>
  <si>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</si>
  <si>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</si>
  <si>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</si>
  <si>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</si>
  <si>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</si>
  <si>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</si>
  <si>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</si>
  <si>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</si>
  <si>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</si>
  <si>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</si>
  <si>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</si>
  <si>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</si>
  <si>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</si>
  <si>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</si>
  <si>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</si>
  <si>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</si>
  <si>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</si>
  <si>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</si>
  <si>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</si>
  <si>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</si>
  <si>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</si>
  <si>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</si>
  <si>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</si>
  <si>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</si>
  <si>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</si>
  <si>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</si>
  <si>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</si>
  <si>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</si>
  <si>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</si>
  <si>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</si>
  <si>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</si>
  <si>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</si>
  <si>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</si>
  <si>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</si>
  <si>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</si>
  <si>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</si>
  <si>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</si>
  <si>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</si>
  <si>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</si>
  <si>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</si>
  <si>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</si>
  <si>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</si>
  <si>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</si>
  <si>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</si>
  <si>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</si>
  <si>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</si>
  <si>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</si>
  <si>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</si>
  <si>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</si>
  <si>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</si>
  <si>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</si>
  <si>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</si>
  <si>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</si>
  <si>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</si>
  <si>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</si>
  <si>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</si>
  <si>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</si>
  <si>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</si>
  <si>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</si>
  <si>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</si>
  <si>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</si>
  <si>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</si>
  <si>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</si>
  <si>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</si>
  <si>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</si>
  <si>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</si>
  <si>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</si>
  <si>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</si>
  <si>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</si>
  <si>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</si>
  <si>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</si>
  <si>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</si>
  <si>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</si>
  <si>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</si>
  <si>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</si>
  <si>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</si>
  <si>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</si>
  <si>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</si>
  <si>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</si>
  <si>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</si>
  <si>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</si>
  <si>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</si>
  <si>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</si>
  <si>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</si>
  <si>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</si>
  <si>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</si>
  <si>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</si>
  <si>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</si>
  <si>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</si>
  <si>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</si>
  <si>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</si>
  <si>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</si>
  <si>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</si>
  <si>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</si>
  <si>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</si>
  <si>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</si>
  <si>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</si>
  <si>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</si>
  <si>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</si>
  <si>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</si>
  <si>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</si>
  <si>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</si>
  <si>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</si>
  <si>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</si>
  <si>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</si>
  <si>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</si>
  <si>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</si>
  <si>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</si>
  <si>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</si>
  <si>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</si>
  <si>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</si>
  <si>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</si>
  <si>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</si>
  <si>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</si>
  <si>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</si>
  <si>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</si>
  <si>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</si>
  <si>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</si>
  <si>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</si>
  <si>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</si>
  <si>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</si>
  <si>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</si>
  <si>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</si>
  <si>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</si>
  <si>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</si>
  <si>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</si>
  <si>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</si>
  <si>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</si>
  <si>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</si>
  <si>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</si>
  <si>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</si>
  <si>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</si>
  <si>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</si>
  <si>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</si>
  <si>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</si>
  <si>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</si>
  <si>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</si>
  <si>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</si>
  <si>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</si>
  <si>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</si>
  <si>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</si>
  <si>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</si>
  <si>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</si>
  <si>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</si>
  <si>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</si>
  <si>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</si>
  <si>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</si>
  <si>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</si>
  <si>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</si>
  <si>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</si>
  <si>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</si>
  <si>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</si>
  <si>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</si>
  <si>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</si>
  <si>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</si>
  <si>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</si>
  <si>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</si>
  <si>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</si>
  <si>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</si>
  <si>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</si>
  <si>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</si>
  <si>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</si>
  <si>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</si>
  <si>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</si>
  <si>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</si>
  <si>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</si>
  <si>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</si>
  <si>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</si>
  <si>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</si>
  <si>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</si>
  <si>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</si>
  <si>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</si>
  <si>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</si>
  <si>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</si>
  <si>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</si>
  <si>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</si>
  <si>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</si>
  <si>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</si>
  <si>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</si>
  <si>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</si>
  <si>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</si>
  <si>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</si>
  <si>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</si>
  <si>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</si>
  <si>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</si>
  <si>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</si>
  <si>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</si>
  <si>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</si>
  <si>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</si>
  <si>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</si>
  <si>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</si>
  <si>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</si>
  <si>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</si>
  <si>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</si>
  <si>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</si>
  <si>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</si>
  <si>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</si>
  <si>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</si>
  <si>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</si>
  <si>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</si>
  <si>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</si>
  <si>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</si>
  <si>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</si>
  <si>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</si>
  <si>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</si>
  <si>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</si>
  <si>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</si>
  <si>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</si>
  <si>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</si>
  <si>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</si>
  <si>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</si>
  <si>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</si>
  <si>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</si>
  <si>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</si>
  <si>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</si>
  <si>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</si>
  <si>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</si>
  <si>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</si>
  <si>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</si>
  <si>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</si>
  <si>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</si>
  <si>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</si>
  <si>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</si>
  <si>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</si>
  <si>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</si>
  <si>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</si>
  <si>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</si>
  <si>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</si>
  <si>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</si>
  <si>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</si>
  <si>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</si>
  <si>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</si>
  <si>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</si>
  <si>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</si>
  <si>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</si>
  <si>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</si>
  <si>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</si>
  <si>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</si>
  <si>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</si>
  <si>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</si>
  <si>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</si>
  <si>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</si>
  <si>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</si>
  <si>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</si>
  <si>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</si>
  <si>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</si>
  <si>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</si>
  <si>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</si>
  <si>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</si>
  <si>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</si>
  <si>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</si>
  <si>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</si>
  <si>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</si>
  <si>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</si>
  <si>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</si>
  <si>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</si>
  <si>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</si>
  <si>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</si>
  <si>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</si>
  <si>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</si>
  <si>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</si>
  <si>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</si>
  <si>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</si>
  <si>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</si>
  <si>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</si>
  <si>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</si>
  <si>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</si>
  <si>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</si>
  <si>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</si>
  <si>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</si>
  <si>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</si>
  <si>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</si>
  <si>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</si>
  <si>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</si>
  <si>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</si>
  <si>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</si>
  <si>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</si>
  <si>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</si>
  <si>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</si>
  <si>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</si>
  <si>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</si>
  <si>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</si>
  <si>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</si>
  <si>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</si>
  <si>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</si>
  <si>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</si>
  <si>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</si>
  <si>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</si>
  <si>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</si>
  <si>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</si>
  <si>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</si>
  <si>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</si>
  <si>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</si>
  <si>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</si>
  <si>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</si>
  <si>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</si>
  <si>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</si>
  <si>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</si>
  <si>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</si>
  <si>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</si>
  <si>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</si>
  <si>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</si>
  <si>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</si>
  <si>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</si>
  <si>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</si>
  <si>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</si>
  <si>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</si>
  <si>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</si>
  <si>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</si>
  <si>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</si>
  <si>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</si>
  <si>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</si>
  <si>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</si>
  <si>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</si>
  <si>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</si>
  <si>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</si>
  <si>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</si>
  <si>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</si>
  <si>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</si>
  <si>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</si>
  <si>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</si>
  <si>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</si>
  <si>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</si>
  <si>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</si>
  <si>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</si>
  <si>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</si>
  <si>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</si>
  <si>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</si>
  <si>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</si>
  <si>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</si>
  <si>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</si>
  <si>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</si>
  <si>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</si>
  <si>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</si>
  <si>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</si>
  <si>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</si>
  <si>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</si>
  <si>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</si>
  <si>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</si>
  <si>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</si>
  <si>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</si>
  <si>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</si>
  <si>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</si>
  <si>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</si>
  <si>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</si>
  <si>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</si>
  <si>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</si>
  <si>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</si>
  <si>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</si>
  <si>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</si>
  <si>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</si>
  <si>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</si>
  <si>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</si>
  <si>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</si>
  <si>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</si>
  <si>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</si>
  <si>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</si>
  <si>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</si>
  <si>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</si>
  <si>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</si>
  <si>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</si>
  <si>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</si>
  <si>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</si>
  <si>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</si>
  <si>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</si>
  <si>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</si>
  <si>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</si>
  <si>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</si>
  <si>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</si>
  <si>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</si>
  <si>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</si>
  <si>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</si>
  <si>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</si>
  <si>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</si>
  <si>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</si>
  <si>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</si>
  <si>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</si>
  <si>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</si>
  <si>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</si>
  <si>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</si>
  <si>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</si>
  <si>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</si>
  <si>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</si>
  <si>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</si>
  <si>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</si>
  <si>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</si>
  <si>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</si>
  <si>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</si>
  <si>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</si>
  <si>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</si>
  <si>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</si>
  <si>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</si>
  <si>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</si>
  <si>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</si>
  <si>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</si>
  <si>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</si>
  <si>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</si>
  <si>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</si>
  <si>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</si>
  <si>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</si>
  <si>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</si>
  <si>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</si>
  <si>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</si>
  <si>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</si>
  <si>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</si>
  <si>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</si>
  <si>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</si>
  <si>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</si>
  <si>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</si>
  <si>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</si>
  <si>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</si>
  <si>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</si>
  <si>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</si>
  <si>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</si>
  <si>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</si>
  <si>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</si>
  <si>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</si>
  <si>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</si>
  <si>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</si>
  <si>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</si>
  <si>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</si>
  <si>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</si>
  <si>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</si>
  <si>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</si>
  <si>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</si>
  <si>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</si>
  <si>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</si>
  <si>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</si>
  <si>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</si>
  <si>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</si>
  <si>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</si>
  <si>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</si>
  <si>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</si>
  <si>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</si>
  <si>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</si>
  <si>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</si>
  <si>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</si>
  <si>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</si>
  <si>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</si>
  <si>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</si>
  <si>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</si>
  <si>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</si>
  <si>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</si>
  <si>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</si>
  <si>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</si>
  <si>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</si>
  <si>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</si>
  <si>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</si>
  <si>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</si>
  <si>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</si>
  <si>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</si>
  <si>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</si>
  <si>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</si>
  <si>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</si>
  <si>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</si>
  <si>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</si>
  <si>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</si>
  <si>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</si>
  <si>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</si>
  <si>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</si>
  <si>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</si>
  <si>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</si>
  <si>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</si>
  <si>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</si>
  <si>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</si>
  <si>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</si>
  <si>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</si>
  <si>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</si>
  <si>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</si>
  <si>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</si>
  <si>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</si>
  <si>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</si>
  <si>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</si>
  <si>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</si>
  <si>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</si>
  <si>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</si>
  <si>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</si>
  <si>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</si>
  <si>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</si>
  <si>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</si>
  <si>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</si>
  <si>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</si>
  <si>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</si>
  <si>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</si>
  <si>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</si>
  <si>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</si>
  <si>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</si>
  <si>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</si>
  <si>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</si>
  <si>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</si>
  <si>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</si>
  <si>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</si>
  <si>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</si>
  <si>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</si>
  <si>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</si>
  <si>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</si>
  <si>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</si>
  <si>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</si>
  <si>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</si>
  <si>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</si>
  <si>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</si>
  <si>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</si>
  <si>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</si>
  <si>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</si>
  <si>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</si>
  <si>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</si>
  <si>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</si>
  <si>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</si>
  <si>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</si>
  <si>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</si>
  <si>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</si>
  <si>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</si>
  <si>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</si>
  <si>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</si>
  <si>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</si>
  <si>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</si>
  <si>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</si>
  <si>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</si>
  <si>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</si>
  <si>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</si>
  <si>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</si>
  <si>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</si>
  <si>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</si>
  <si>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</si>
  <si>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</si>
  <si>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</si>
  <si>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</si>
  <si>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</si>
  <si>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</si>
  <si>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</si>
  <si>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</si>
  <si>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</si>
  <si>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</si>
  <si>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</si>
  <si>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</si>
  <si>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</si>
  <si>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</si>
  <si>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</si>
  <si>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</si>
  <si>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</si>
  <si>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</si>
  <si>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</si>
  <si>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</si>
  <si>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</si>
  <si>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</si>
  <si>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</si>
  <si>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</si>
  <si>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</si>
  <si>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</si>
  <si>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</si>
  <si>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</si>
  <si>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</si>
  <si>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</si>
  <si>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</si>
  <si>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</si>
  <si>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</si>
  <si>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</si>
  <si>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</si>
  <si>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</si>
  <si>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</si>
  <si>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</si>
  <si>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</si>
  <si>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</si>
  <si>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</si>
  <si>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</si>
  <si>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</si>
  <si>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</si>
  <si>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</si>
  <si>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</si>
  <si>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</si>
  <si>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</si>
  <si>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</si>
  <si>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</si>
  <si>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</si>
  <si>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</si>
  <si>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</si>
  <si>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</si>
  <si>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</si>
  <si>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</si>
  <si>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</si>
  <si>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</si>
  <si>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</si>
  <si>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</si>
  <si>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</si>
  <si>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</si>
  <si>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</si>
  <si>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</si>
  <si>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</si>
  <si>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</si>
  <si>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</si>
  <si>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</si>
  <si>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</si>
  <si>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</si>
  <si>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</si>
  <si>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</si>
  <si>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</si>
  <si>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</si>
  <si>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</si>
  <si>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</si>
  <si>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</si>
  <si>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</si>
  <si>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</si>
  <si>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</si>
  <si>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</si>
  <si>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</si>
  <si>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</si>
  <si>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</si>
  <si>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</si>
  <si>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</si>
  <si>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</si>
  <si>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</si>
  <si>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</si>
  <si>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</si>
  <si>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</si>
  <si>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</si>
  <si>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</si>
  <si>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</si>
  <si>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</si>
  <si>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</si>
  <si>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</si>
  <si>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</si>
  <si>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</si>
  <si>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</si>
  <si>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</si>
  <si>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</si>
  <si>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</si>
  <si>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</si>
  <si>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</si>
  <si>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</si>
  <si>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</si>
  <si>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</si>
  <si>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</si>
  <si>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</si>
  <si>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</si>
  <si>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</si>
  <si>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</si>
  <si>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</si>
  <si>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</si>
  <si>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</si>
  <si>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</si>
  <si>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</si>
  <si>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</si>
  <si>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</si>
  <si>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</si>
  <si>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</si>
  <si>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</si>
  <si>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</si>
  <si>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</si>
  <si>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</si>
  <si>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</si>
  <si>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</si>
  <si>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</si>
  <si>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</si>
  <si>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</si>
  <si>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</si>
  <si>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</si>
  <si>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</si>
  <si>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</si>
  <si>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</si>
  <si>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</si>
  <si>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</si>
  <si>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</si>
  <si>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</si>
  <si>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</si>
  <si>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</si>
  <si>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</si>
  <si>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</si>
  <si>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</si>
  <si>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</si>
  <si>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</si>
  <si>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</si>
  <si>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</si>
  <si>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</si>
  <si>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</si>
  <si>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</si>
  <si>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</si>
  <si>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</si>
  <si>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</si>
  <si>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</si>
  <si>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</si>
  <si>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</si>
  <si>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</si>
  <si>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</si>
  <si>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</si>
  <si>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</si>
  <si>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</si>
  <si>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</si>
  <si>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</si>
  <si>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</si>
  <si>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</si>
  <si>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</si>
  <si>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</si>
  <si>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</si>
  <si>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</si>
  <si>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</si>
  <si>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</si>
  <si>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</si>
  <si>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</si>
  <si>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</si>
  <si>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</si>
  <si>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</si>
  <si>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</si>
  <si>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</si>
  <si>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</si>
  <si>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</si>
  <si>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</si>
  <si>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</si>
  <si>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</si>
  <si>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</si>
  <si>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</si>
  <si>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</si>
  <si>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</si>
  <si>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</si>
  <si>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</si>
  <si>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</si>
  <si>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</si>
  <si>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</si>
  <si>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</si>
  <si>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</si>
  <si>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</si>
  <si>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</si>
  <si>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</si>
  <si>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</si>
  <si>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</si>
  <si>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</si>
  <si>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</si>
  <si>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</si>
  <si>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</si>
  <si>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</si>
  <si>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</si>
  <si>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</si>
  <si>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</si>
  <si>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</si>
  <si>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</si>
  <si>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</si>
  <si>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</si>
  <si>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</si>
  <si>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</si>
  <si>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</si>
  <si>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</si>
  <si>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</si>
  <si>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</si>
  <si>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</si>
  <si>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</si>
  <si>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</si>
  <si>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</si>
  <si>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</si>
  <si>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</si>
  <si>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</si>
  <si>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</si>
  <si>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</si>
  <si>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</si>
  <si>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</si>
  <si>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</si>
  <si>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</si>
  <si>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</si>
  <si>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</si>
  <si>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</si>
  <si>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</si>
  <si>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</si>
  <si>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</si>
  <si>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</si>
  <si>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</si>
  <si>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</si>
  <si>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</si>
  <si>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</si>
  <si>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</si>
  <si>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</si>
  <si>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</si>
  <si>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</si>
  <si>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</si>
  <si>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</si>
  <si>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</si>
  <si>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</si>
  <si>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</si>
  <si>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</si>
  <si>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</si>
  <si>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</si>
  <si>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</si>
  <si>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</si>
  <si>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</si>
  <si>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</si>
  <si>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</si>
  <si>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</si>
  <si>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</si>
  <si>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</si>
  <si>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</si>
  <si>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</si>
  <si>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</si>
  <si>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</si>
  <si>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</si>
  <si>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</si>
  <si>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</si>
  <si>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</si>
  <si>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</si>
  <si>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</si>
  <si>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</si>
  <si>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</si>
  <si>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</si>
  <si>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</si>
  <si>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</si>
  <si>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</si>
  <si>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</si>
  <si>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</si>
  <si>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</si>
  <si>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</si>
  <si>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</si>
  <si>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</si>
  <si>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</si>
  <si>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</si>
  <si>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</si>
  <si>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</si>
  <si>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</si>
  <si>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</si>
  <si>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</si>
  <si>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</si>
  <si>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</si>
  <si>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</si>
  <si>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</si>
  <si>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</si>
  <si>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</si>
  <si>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</si>
  <si>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</si>
  <si>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</si>
  <si>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</si>
  <si>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</si>
  <si>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</si>
  <si>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</si>
  <si>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</si>
  <si>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</si>
  <si>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</si>
  <si>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</si>
  <si>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</si>
  <si>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</si>
  <si>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</si>
  <si>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</si>
  <si>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</si>
  <si>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</si>
  <si>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</si>
  <si>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</si>
  <si>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</si>
  <si>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</si>
  <si>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</si>
  <si>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</si>
  <si>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</si>
  <si>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</si>
  <si>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</si>
  <si>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</si>
  <si>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</si>
  <si>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</si>
  <si>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</si>
  <si>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</si>
  <si>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</si>
  <si>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</si>
  <si>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</si>
  <si>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</si>
  <si>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</si>
  <si>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</si>
  <si>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</si>
  <si>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</si>
  <si>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</si>
  <si>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</si>
  <si>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</si>
  <si>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</si>
  <si>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</si>
  <si>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</si>
  <si>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</si>
  <si>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</si>
  <si>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</si>
  <si>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</si>
  <si>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</si>
  <si>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</si>
  <si>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</si>
  <si>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</si>
  <si>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</si>
  <si>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</si>
  <si>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</si>
  <si>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</si>
  <si>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</si>
  <si>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</si>
  <si>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</si>
  <si>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</si>
  <si>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</si>
  <si>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</si>
  <si>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</si>
  <si>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</si>
  <si>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</si>
  <si>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</si>
  <si>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</si>
  <si>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</si>
  <si>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</si>
  <si>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</si>
  <si>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</si>
  <si>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</si>
  <si>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</si>
  <si>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</si>
  <si>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</si>
  <si>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</si>
  <si>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</si>
  <si>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</si>
  <si>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</si>
  <si>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</si>
  <si>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</si>
  <si>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</si>
  <si>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</si>
  <si>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</si>
  <si>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</si>
  <si>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</si>
  <si>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</si>
  <si>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</si>
  <si>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</si>
  <si>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</si>
  <si>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</si>
  <si>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</si>
  <si>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</si>
  <si>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</si>
  <si>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</si>
  <si>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</si>
  <si>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</si>
  <si>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</si>
  <si>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</si>
  <si>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</si>
  <si>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</si>
  <si>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</si>
  <si>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</si>
  <si>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</si>
  <si>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</si>
  <si>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</si>
  <si>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</si>
  <si>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</si>
  <si>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</si>
  <si>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</si>
  <si>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</si>
  <si>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</si>
  <si>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</si>
  <si>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</si>
  <si>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</si>
  <si>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</si>
  <si>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</si>
  <si>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</si>
  <si>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</si>
  <si>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</si>
  <si>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</si>
  <si>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</si>
  <si>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</si>
  <si>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</si>
  <si>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</si>
  <si>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</si>
  <si>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</si>
  <si>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</si>
  <si>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</si>
  <si>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</si>
  <si>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</si>
  <si>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</si>
  <si>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</si>
  <si>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</si>
  <si>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</si>
  <si>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</si>
  <si>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</si>
  <si>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</si>
  <si>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</si>
  <si>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</si>
  <si>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</si>
  <si>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</si>
  <si>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</si>
  <si>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</si>
  <si>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</si>
  <si>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</si>
  <si>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</si>
  <si>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</si>
  <si>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</si>
  <si>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</si>
  <si>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</si>
  <si>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</si>
  <si>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</si>
  <si>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</si>
  <si>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</si>
  <si>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</si>
  <si>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</si>
  <si>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</si>
  <si>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</si>
  <si>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</si>
  <si>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</si>
  <si>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</si>
  <si>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</si>
  <si>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</si>
  <si>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</si>
  <si>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</si>
  <si>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</si>
  <si>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</si>
  <si>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</si>
  <si>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</si>
  <si>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</si>
  <si>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</si>
  <si>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</si>
  <si>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</si>
  <si>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</si>
  <si>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</si>
  <si>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</si>
  <si>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</si>
  <si>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</si>
  <si>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</si>
  <si>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</si>
  <si>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</si>
  <si>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</si>
  <si>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</si>
  <si>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</si>
  <si>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</si>
  <si>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</si>
  <si>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</si>
  <si>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</si>
  <si>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</si>
  <si>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</si>
  <si>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</si>
  <si>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</si>
  <si>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</si>
  <si>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</si>
  <si>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</si>
  <si>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</si>
  <si>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</si>
  <si>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</si>
  <si>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</si>
  <si>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</si>
  <si>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</si>
  <si>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</si>
  <si>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</si>
  <si>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</si>
  <si>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</si>
  <si>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</si>
  <si>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</si>
  <si>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</si>
  <si>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 xml:space="preserve">Ship Mode </t>
  </si>
  <si>
    <t>Regions</t>
  </si>
  <si>
    <t>Sum of Profit</t>
  </si>
  <si>
    <t>Row Labels</t>
  </si>
  <si>
    <t>Column Labels</t>
  </si>
  <si>
    <t>Grand Total</t>
  </si>
  <si>
    <t>Sum of Profit after 5% discount</t>
  </si>
  <si>
    <t>Sum of Quantity</t>
  </si>
  <si>
    <t>Average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</si>
</sst>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4"/>
      <color rgb="FF002060"/>
      <name val="Calibri"/>
      <family val="2"/>
      <scheme val="minor"/>
    </font>
    <font>
      <sz val="13"/>
      <color theme="1"/>
      <name val="Calibri"/>
      <family val="2"/>
      <scheme val="minor"/>
    </font>
    <font>
      <sz val="13"/>
      <color theme="1"/>
      <name val="Calibri"/>
      <family val="2"/>
    </font>
    <font>
      <b/>
      <sz val="16"/>
      <color rgb="FF002060"/>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1"/>
      <name val="Calibri"/>
      <family val="2"/>
      <scheme val="minor"/>
    </font>
  </fonts>
  <fills count="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9"/>
        <bgColor indexed="64"/>
      </patternFill>
    </fill>
  </fills>
  <borders count="14">
    <border>
      <left/>
      <right/>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bottom style="thick">
        <color theme="4"/>
      </bottom>
      <diagonal/>
    </border>
    <border>
      <left/>
      <right/>
      <top/>
      <bottom style="thick">
        <color theme="4" tint="0.499984740745262"/>
      </bottom>
      <diagonal/>
    </border>
    <border>
      <left/>
      <right/>
      <top style="thin">
        <color theme="4"/>
      </top>
      <bottom style="double">
        <color theme="4"/>
      </bottom>
      <diagonal/>
    </border>
    <border>
      <left/>
      <right/>
      <top/>
      <bottom style="thin">
        <color theme="0"/>
      </bottom>
      <diagonal/>
    </border>
  </borders>
  <cellStyleXfs count="5">
    <xf numFmtId="0" fontId="0" fillId="0" borderId="0"/>
    <xf numFmtId="0" fontId="5" fillId="0" borderId="0" applyNumberFormat="0" applyFill="0" applyBorder="0" applyAlignment="0" applyProtection="0"/>
    <xf numFmtId="0" fontId="6" fillId="0" borderId="10" applyNumberFormat="0" applyFill="0" applyAlignment="0" applyProtection="0"/>
    <xf numFmtId="0" fontId="7" fillId="0" borderId="11" applyNumberFormat="0" applyFill="0" applyAlignment="0" applyProtection="0"/>
    <xf numFmtId="0" fontId="8" fillId="0" borderId="12" applyNumberFormat="0" applyFill="0" applyAlignment="0" applyProtection="0"/>
  </cellStyleXfs>
  <cellXfs count="37">
    <xf numFmtId="0" fontId="0" fillId="0" borderId="0" xfId="0"/>
    <xf numFmtId="0" fontId="0" fillId="0" borderId="0" xfId="0" applyAlignment="1">
      <alignment horizontal="center" vertical="center"/>
    </xf>
    <xf numFmtId="0" fontId="0" fillId="0" borderId="3" xfId="0" applyBorder="1"/>
    <xf numFmtId="0" fontId="0" fillId="4" borderId="3" xfId="0" applyFill="1" applyBorder="1"/>
    <xf numFmtId="0" fontId="2" fillId="2" borderId="3" xfId="0" applyFont="1" applyFill="1" applyBorder="1" applyAlignment="1">
      <alignment horizontal="left"/>
    </xf>
    <xf numFmtId="0" fontId="2" fillId="2" borderId="3" xfId="0" applyFont="1" applyFill="1" applyBorder="1" applyAlignment="1">
      <alignment horizontal="center"/>
    </xf>
    <xf numFmtId="0" fontId="3" fillId="2" borderId="3" xfId="0" applyFont="1" applyFill="1" applyBorder="1" applyAlignment="1">
      <alignment horizontal="center" vertical="center"/>
    </xf>
    <xf numFmtId="0" fontId="2" fillId="3" borderId="3" xfId="0" applyFont="1" applyFill="1" applyBorder="1" applyAlignment="1">
      <alignment horizontal="left"/>
    </xf>
    <xf numFmtId="0" fontId="2" fillId="3" borderId="3" xfId="0" applyFont="1" applyFill="1" applyBorder="1" applyAlignment="1">
      <alignment horizontal="center"/>
    </xf>
    <xf numFmtId="0" fontId="0" fillId="0" borderId="3" xfId="0" applyBorder="1" applyAlignment="1">
      <alignment horizontal="center"/>
    </xf>
    <xf numFmtId="2" fontId="0" fillId="0" borderId="3" xfId="0" applyNumberFormat="1" applyBorder="1" applyAlignment="1">
      <alignment horizontal="center"/>
    </xf>
    <xf numFmtId="0" fontId="0" fillId="5" borderId="3" xfId="0" applyFill="1" applyBorder="1" applyAlignment="1">
      <alignment horizontal="center"/>
    </xf>
    <xf numFmtId="0" fontId="2" fillId="5" borderId="3" xfId="0" applyFont="1" applyFill="1" applyBorder="1" applyAlignment="1">
      <alignment horizontal="left"/>
    </xf>
    <xf numFmtId="0" fontId="0" fillId="0" borderId="4" xfId="0" applyBorder="1" applyAlignment="1">
      <alignment horizontal="center"/>
    </xf>
    <xf numFmtId="0" fontId="0" fillId="0" borderId="5" xfId="0" applyBorder="1" applyAlignment="1">
      <alignment horizontal="center"/>
    </xf>
    <xf numFmtId="0" fontId="0" fillId="0" borderId="2"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1"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1" fillId="4" borderId="3" xfId="0" applyFont="1" applyFill="1" applyBorder="1" applyAlignment="1">
      <alignment horizontal="center"/>
    </xf>
    <xf numFmtId="0" fontId="4" fillId="2" borderId="3" xfId="0" applyFont="1" applyFill="1" applyBorder="1" applyAlignment="1">
      <alignment horizontal="center" vertical="center"/>
    </xf>
    <xf numFmtId="0" fontId="0" fillId="2" borderId="3" xfId="0" applyFill="1" applyBorder="1" applyAlignment="1">
      <alignment horizontal="center"/>
    </xf>
    <xf numFmtId="0" fontId="2" fillId="5" borderId="3" xfId="0" applyFont="1" applyFill="1" applyBorder="1" applyAlignment="1">
      <alignment horizontal="center"/>
    </xf>
    <xf numFmtId="0" fontId="3" fillId="5" borderId="3" xfId="0" applyFont="1" applyFill="1" applyBorder="1" applyAlignment="1">
      <alignment horizontal="center" vertical="center"/>
    </xf>
    <xf numFmtId="0" fontId="0" fillId="0" borderId="0" xfId="0" applyBorder="1"/>
    <xf numFmtId="0" fontId="6" fillId="0" borderId="3" xfId="2" applyBorder="1"/>
    <xf numFmtId="0" fontId="8" fillId="0" borderId="3" xfId="4" applyBorder="1"/>
    <xf numFmtId="0" fontId="5" fillId="0" borderId="3" xfId="1" applyBorder="1"/>
    <xf numFmtId="0" fontId="7" fillId="0" borderId="3" xfId="3" applyBorder="1"/>
    <xf numFmtId="0" fontId="0" fillId="0" borderId="3" xfId="0" applyNumberFormat="1" applyBorder="1"/>
    <xf numFmtId="2" fontId="0" fillId="0" borderId="3" xfId="0" applyNumberFormat="1" applyBorder="1"/>
    <xf numFmtId="0" fontId="0" fillId="0" borderId="3" xfId="0" pivotButton="1" applyBorder="1"/>
    <xf numFmtId="0" fontId="0" fillId="0" borderId="3" xfId="0" applyBorder="1" applyAlignment="1">
      <alignment horizontal="left"/>
    </xf>
    <xf numFmtId="0" fontId="0" fillId="0" borderId="3" xfId="0" applyBorder="1" applyAlignment="1">
      <alignment horizontal="left" indent="1"/>
    </xf>
    <xf numFmtId="0" fontId="0" fillId="0" borderId="13" xfId="0" applyBorder="1"/>
  </cellXfs>
  <cellStyles count="5">
    <cellStyle name="Heading 1" xfId="2" builtinId="16"/>
    <cellStyle name="Heading 2" xfId="3" builtinId="17"/>
    <cellStyle name="Normal" xfId="0" builtinId="0"/>
    <cellStyle name="Title" xfId="1" builtinId="15"/>
    <cellStyle name="Total" xfId="4" builtinId="25"/>
  </cellStyles>
  <dxfs count="16485">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4" tint="0.39994506668294322"/>
        </patternFill>
      </fill>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horizontal="center"/>
    </dxf>
    <dxf>
      <alignment horizontal="center"/>
    </dxf>
    <dxf>
      <alignment horizontal="center"/>
    </dxf>
    <dxf>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bottom" textRotation="0" wrapText="0" indent="0" justifyLastLine="0" shrinkToFit="0" readingOrder="0"/>
    </dxf>
    <dxf>
      <border outline="0">
        <bottom style="thin">
          <color indexed="64"/>
        </bottom>
      </border>
    </dxf>
    <dxf>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4.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Sheet1!$D$6</c:f>
              <c:strCache>
                <c:ptCount val="1"/>
                <c:pt idx="0">
                  <c:v>Sales</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2857-4848-87CE-34F6F8FC179F}"/>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2857-4848-87CE-34F6F8FC179F}"/>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2857-4848-87CE-34F6F8FC179F}"/>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2857-4848-87CE-34F6F8FC179F}"/>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2857-4848-87CE-34F6F8FC179F}"/>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2-2857-4848-87CE-34F6F8FC179F}"/>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3-2857-4848-87CE-34F6F8FC179F}"/>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4-2857-4848-87CE-34F6F8FC179F}"/>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5-2857-4848-87CE-34F6F8FC179F}"/>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0"/>
              <c:showBubbleSize val="0"/>
              <c:extLst>
                <c:ext xmlns:c16="http://schemas.microsoft.com/office/drawing/2014/chart" uri="{C3380CC4-5D6E-409C-BE32-E72D297353CC}">
                  <c16:uniqueId val="{00000006-2857-4848-87CE-34F6F8FC179F}"/>
                </c:ext>
              </c:extLst>
            </c:dLbl>
            <c:spPr>
              <a:noFill/>
              <a:ln>
                <a:noFill/>
              </a:ln>
              <a:effectLst/>
            </c:sp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Sheet1!$C$7:$C$11</c:f>
              <c:strCache>
                <c:ptCount val="5"/>
                <c:pt idx="0">
                  <c:v>Second Class</c:v>
                </c:pt>
                <c:pt idx="1">
                  <c:v>0</c:v>
                </c:pt>
                <c:pt idx="2">
                  <c:v>Standard Class</c:v>
                </c:pt>
                <c:pt idx="3">
                  <c:v>First Class</c:v>
                </c:pt>
                <c:pt idx="4">
                  <c:v>Same Day</c:v>
                </c:pt>
              </c:strCache>
            </c:strRef>
          </c:cat>
          <c:val>
            <c:numRef>
              <c:f>Sheet1!$D$7:$D$11</c:f>
              <c:numCache>
                <c:formatCode>General</c:formatCode>
                <c:ptCount val="5"/>
                <c:pt idx="0">
                  <c:v>101999.28660000001</c:v>
                </c:pt>
                <c:pt idx="2">
                  <c:v>239805.36430000028</c:v>
                </c:pt>
                <c:pt idx="3">
                  <c:v>82332.186999999933</c:v>
                </c:pt>
                <c:pt idx="4">
                  <c:v>33105.025999999991</c:v>
                </c:pt>
              </c:numCache>
            </c:numRef>
          </c:val>
          <c:extLst>
            <c:ext xmlns:c16="http://schemas.microsoft.com/office/drawing/2014/chart" uri="{C3380CC4-5D6E-409C-BE32-E72D297353CC}">
              <c16:uniqueId val="{00000000-2857-4848-87CE-34F6F8FC179F}"/>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478031496062992"/>
          <c:y val="0.14393518518518519"/>
          <c:w val="0.85219685039370074"/>
          <c:h val="0.72088764946048411"/>
        </c:manualLayout>
      </c:layout>
      <c:barChart>
        <c:barDir val="col"/>
        <c:grouping val="clustered"/>
        <c:varyColors val="0"/>
        <c:ser>
          <c:idx val="0"/>
          <c:order val="0"/>
          <c:tx>
            <c:strRef>
              <c:f>Sheet1!$D$6</c:f>
              <c:strCache>
                <c:ptCount val="1"/>
                <c:pt idx="0">
                  <c:v>Sales</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Sheet1!$C$7:$C$11</c:f>
              <c:strCache>
                <c:ptCount val="5"/>
                <c:pt idx="0">
                  <c:v>Second Class</c:v>
                </c:pt>
                <c:pt idx="1">
                  <c:v>0</c:v>
                </c:pt>
                <c:pt idx="2">
                  <c:v>Standard Class</c:v>
                </c:pt>
                <c:pt idx="3">
                  <c:v>First Class</c:v>
                </c:pt>
                <c:pt idx="4">
                  <c:v>Same Day</c:v>
                </c:pt>
              </c:strCache>
            </c:strRef>
          </c:cat>
          <c:val>
            <c:numRef>
              <c:f>Sheet1!$D$7:$D$11</c:f>
              <c:numCache>
                <c:formatCode>General</c:formatCode>
                <c:ptCount val="5"/>
                <c:pt idx="0">
                  <c:v>101999.28660000001</c:v>
                </c:pt>
                <c:pt idx="2">
                  <c:v>239805.36430000028</c:v>
                </c:pt>
                <c:pt idx="3">
                  <c:v>82332.186999999933</c:v>
                </c:pt>
                <c:pt idx="4">
                  <c:v>33105.025999999991</c:v>
                </c:pt>
              </c:numCache>
            </c:numRef>
          </c:val>
          <c:extLst>
            <c:ext xmlns:c16="http://schemas.microsoft.com/office/drawing/2014/chart" uri="{C3380CC4-5D6E-409C-BE32-E72D297353CC}">
              <c16:uniqueId val="{00000000-C1E5-444B-9DFD-15E88D352A0A}"/>
            </c:ext>
          </c:extLst>
        </c:ser>
        <c:dLbls>
          <c:dLblPos val="outEnd"/>
          <c:showLegendKey val="0"/>
          <c:showVal val="1"/>
          <c:showCatName val="0"/>
          <c:showSerName val="0"/>
          <c:showPercent val="0"/>
          <c:showBubbleSize val="0"/>
        </c:dLbls>
        <c:gapWidth val="444"/>
        <c:overlap val="-90"/>
        <c:axId val="473136576"/>
        <c:axId val="473125760"/>
      </c:barChart>
      <c:catAx>
        <c:axId val="473136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73125760"/>
        <c:crosses val="autoZero"/>
        <c:auto val="1"/>
        <c:lblAlgn val="ctr"/>
        <c:lblOffset val="100"/>
        <c:noMultiLvlLbl val="0"/>
      </c:catAx>
      <c:valAx>
        <c:axId val="473125760"/>
        <c:scaling>
          <c:orientation val="minMax"/>
        </c:scaling>
        <c:delete val="1"/>
        <c:axPos val="l"/>
        <c:numFmt formatCode="General" sourceLinked="1"/>
        <c:majorTickMark val="none"/>
        <c:minorTickMark val="none"/>
        <c:tickLblPos val="nextTo"/>
        <c:crossAx val="473136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217-437F-8B69-192A7385E06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217-437F-8B69-192A7385E06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217-437F-8B69-192A7385E06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6217-437F-8B69-192A7385E06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6217-437F-8B69-192A7385E06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Sheet1!$C$15:$C$19</c:f>
              <c:strCache>
                <c:ptCount val="5"/>
                <c:pt idx="0">
                  <c:v>Category</c:v>
                </c:pt>
                <c:pt idx="1">
                  <c:v>Furniture</c:v>
                </c:pt>
                <c:pt idx="2">
                  <c:v>0</c:v>
                </c:pt>
                <c:pt idx="3">
                  <c:v>Office Supplies</c:v>
                </c:pt>
                <c:pt idx="4">
                  <c:v>Technology</c:v>
                </c:pt>
              </c:strCache>
            </c:strRef>
          </c:cat>
          <c:val>
            <c:numRef>
              <c:f>Sheet1!$D$15:$D$19</c:f>
              <c:numCache>
                <c:formatCode>General</c:formatCode>
                <c:ptCount val="5"/>
                <c:pt idx="0">
                  <c:v>0</c:v>
                </c:pt>
                <c:pt idx="1">
                  <c:v>1579</c:v>
                </c:pt>
                <c:pt idx="2">
                  <c:v>0</c:v>
                </c:pt>
                <c:pt idx="3">
                  <c:v>4543</c:v>
                </c:pt>
                <c:pt idx="4">
                  <c:v>1420</c:v>
                </c:pt>
              </c:numCache>
            </c:numRef>
          </c:val>
          <c:extLst>
            <c:ext xmlns:c16="http://schemas.microsoft.com/office/drawing/2014/chart" uri="{C3380CC4-5D6E-409C-BE32-E72D297353CC}">
              <c16:uniqueId val="{00000000-B656-41C1-9AFE-EEEBDB68CA2A}"/>
            </c:ext>
          </c:extLst>
        </c:ser>
        <c:ser>
          <c:idx val="1"/>
          <c:order val="1"/>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6217-437F-8B69-192A7385E06F}"/>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6217-437F-8B69-192A7385E06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6217-437F-8B69-192A7385E06F}"/>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6217-437F-8B69-192A7385E06F}"/>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6217-437F-8B69-192A7385E06F}"/>
              </c:ext>
            </c:extLst>
          </c:dPt>
          <c:dLbls>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Sheet1!$C$15:$C$19</c:f>
              <c:strCache>
                <c:ptCount val="5"/>
                <c:pt idx="0">
                  <c:v>Category</c:v>
                </c:pt>
                <c:pt idx="1">
                  <c:v>Furniture</c:v>
                </c:pt>
                <c:pt idx="2">
                  <c:v>0</c:v>
                </c:pt>
                <c:pt idx="3">
                  <c:v>Office Supplies</c:v>
                </c:pt>
                <c:pt idx="4">
                  <c:v>Technology</c:v>
                </c:pt>
              </c:strCache>
            </c:strRef>
          </c:cat>
          <c:val>
            <c:numRef>
              <c:f>Sheet1!$E$15:$E$19</c:f>
              <c:numCache>
                <c:formatCode>General</c:formatCode>
                <c:ptCount val="5"/>
              </c:numCache>
            </c:numRef>
          </c:val>
          <c:extLst>
            <c:ext xmlns:c16="http://schemas.microsoft.com/office/drawing/2014/chart" uri="{C3380CC4-5D6E-409C-BE32-E72D297353CC}">
              <c16:uniqueId val="{00000001-B656-41C1-9AFE-EEEBDB68CA2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[Menna Osama Elminshawy Lab 2 CU.xlsx]Menna!PivotTable5</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Menna!$B$3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Menna!$A$4:$A$8</c:f>
              <c:strCache>
                <c:ptCount val="4"/>
                <c:pt idx="0">
                  <c:v>Central</c:v>
                </c:pt>
                <c:pt idx="1">
                  <c:v>East</c:v>
                </c:pt>
                <c:pt idx="2">
                  <c:v>South</c:v>
                </c:pt>
                <c:pt idx="3">
                  <c:v>West</c:v>
                </c:pt>
              </c:strCache>
            </c:strRef>
          </c:cat>
          <c:val>
            <c:numRef>
              <c:f>Menna!$B$4:$B$8</c:f>
              <c:numCache>
                <c:formatCode>General</c:formatCode>
                <c:ptCount val="4"/>
                <c:pt idx="0">
                  <c:v>6.3312509513741908</c:v>
                </c:pt>
                <c:pt idx="1">
                  <c:v>17.559164354838725</c:v>
                </c:pt>
                <c:pt idx="2">
                  <c:v>31.762989726027389</c:v>
                </c:pt>
                <c:pt idx="3">
                  <c:v>32.657964983713299</c:v>
                </c:pt>
              </c:numCache>
            </c:numRef>
          </c:val>
          <c:extLst>
            <c:ext xmlns:c16="http://schemas.microsoft.com/office/drawing/2014/chart" uri="{C3380CC4-5D6E-409C-BE32-E72D297353CC}">
              <c16:uniqueId val="{00000000-9614-480F-8244-57716B24A0AA}"/>
            </c:ext>
          </c:extLst>
        </c:ser>
        <c:dLbls>
          <c:showLegendKey val="0"/>
          <c:showVal val="0"/>
          <c:showCatName val="0"/>
          <c:showSerName val="0"/>
          <c:showPercent val="0"/>
          <c:showBubbleSize val="0"/>
        </c:dLbls>
        <c:gapWidth val="100"/>
        <c:overlap val="-24"/>
        <c:axId val="614819648"/>
        <c:axId val="614801760"/>
      </c:barChart>
      <c:catAx>
        <c:axId val="614819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801760"/>
        <c:crosses val="autoZero"/>
        <c:auto val="1"/>
        <c:lblAlgn val="ctr"/>
        <c:lblOffset val="100"/>
        <c:noMultiLvlLbl val="0"/>
      </c:catAx>
      <c:valAx>
        <c:axId val="6148017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81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[Menna Osama Elminshawy Lab 2 CU.xlsx]Menna!PivotTable6</c:name>
    <c:fmtId val="6"/>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Menna!$B$13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dPt>
          <c:dPt>
            <c:idx val="1"/>
            <c:bubble3D val="0"/>
            <c:spPr>
              <a:solidFill>
                <a:schemeClr val="accent2"/>
              </a:solidFill>
              <a:ln>
                <a:noFill/>
              </a:ln>
              <a:effectLst>
                <a:outerShdw blurRad="254000" sx="102000" sy="102000" algn="ctr" rotWithShape="0">
                  <a:prstClr val="black">
                    <a:alpha val="20000"/>
                  </a:prstClr>
                </a:outerShdw>
              </a:effectLst>
            </c:spPr>
          </c:dPt>
          <c:dPt>
            <c:idx val="2"/>
            <c:bubble3D val="0"/>
            <c:spPr>
              <a:solidFill>
                <a:schemeClr val="accent3"/>
              </a:solidFill>
              <a:ln>
                <a:noFill/>
              </a:ln>
              <a:effectLst>
                <a:outerShdw blurRad="254000" sx="102000" sy="102000" algn="ctr" rotWithShape="0">
                  <a:prstClr val="black">
                    <a:alpha val="20000"/>
                  </a:prstClr>
                </a:outerShdw>
              </a:effectLst>
            </c:spPr>
          </c:dPt>
          <c:dPt>
            <c:idx val="3"/>
            <c:bubble3D val="0"/>
            <c:spPr>
              <a:solidFill>
                <a:schemeClr val="accent4"/>
              </a:solidFill>
              <a:ln>
                <a:noFill/>
              </a:ln>
              <a:effectLst>
                <a:outerShdw blurRad="254000" sx="102000" sy="102000" algn="ctr" rotWithShape="0">
                  <a:prstClr val="black">
                    <a:alpha val="20000"/>
                  </a:prstClr>
                </a:outerShdw>
              </a:effectLst>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Menna!$A$14:$A$18</c:f>
              <c:strCache>
                <c:ptCount val="4"/>
                <c:pt idx="0">
                  <c:v>Central</c:v>
                </c:pt>
                <c:pt idx="1">
                  <c:v>East</c:v>
                </c:pt>
                <c:pt idx="2">
                  <c:v>South</c:v>
                </c:pt>
                <c:pt idx="3">
                  <c:v>West</c:v>
                </c:pt>
              </c:strCache>
            </c:strRef>
          </c:cat>
          <c:val>
            <c:numRef>
              <c:f>Menna!$B$14:$B$18</c:f>
              <c:numCache>
                <c:formatCode>General</c:formatCode>
                <c:ptCount val="4"/>
                <c:pt idx="0">
                  <c:v>2994.6816999999924</c:v>
                </c:pt>
                <c:pt idx="1">
                  <c:v>10886.681900000009</c:v>
                </c:pt>
                <c:pt idx="2">
                  <c:v>9274.7929999999978</c:v>
                </c:pt>
                <c:pt idx="3">
                  <c:v>20051.990499999967</c:v>
                </c:pt>
              </c:numCache>
            </c:numRef>
          </c:val>
          <c:extLst>
            <c:ext xmlns:c16="http://schemas.microsoft.com/office/drawing/2014/chart" uri="{C3380CC4-5D6E-409C-BE32-E72D297353CC}">
              <c16:uniqueId val="{00000000-3730-467F-BC0F-0FFF2DB275E3}"/>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[Menna Osama Elminshawy Lab 2 CU.xlsx]Menna!PivotTable3</c:name>
    <c:fmtId val="2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35870516185477"/>
          <c:y val="0.14249781277340332"/>
          <c:w val="0.67252515310586181"/>
          <c:h val="0.71473571011956838"/>
        </c:manualLayout>
      </c:layout>
      <c:barChart>
        <c:barDir val="col"/>
        <c:grouping val="stacked"/>
        <c:varyColors val="0"/>
        <c:ser>
          <c:idx val="0"/>
          <c:order val="0"/>
          <c:tx>
            <c:strRef>
              <c:f>Menna!$H$3:$H$4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Menna!$G$5:$G$25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Menna!$H$5:$H$25</c:f>
              <c:numCache>
                <c:formatCode>General</c:formatCode>
                <c:ptCount val="17"/>
                <c:pt idx="0">
                  <c:v>-2657.1579999999999</c:v>
                </c:pt>
                <c:pt idx="1">
                  <c:v>2686.5900999999985</c:v>
                </c:pt>
                <c:pt idx="2">
                  <c:v>1161.4841999999999</c:v>
                </c:pt>
                <c:pt idx="3">
                  <c:v>-2526.3010000000017</c:v>
                </c:pt>
                <c:pt idx="4">
                  <c:v>759.31869999999958</c:v>
                </c:pt>
                <c:pt idx="5">
                  <c:v>717.43100000000027</c:v>
                </c:pt>
                <c:pt idx="6">
                  <c:v>2707.449799999998</c:v>
                </c:pt>
                <c:pt idx="7">
                  <c:v>680.55819999999994</c:v>
                </c:pt>
                <c:pt idx="8">
                  <c:v>142.45609999999999</c:v>
                </c:pt>
                <c:pt idx="9">
                  <c:v>1101.2841999999998</c:v>
                </c:pt>
                <c:pt idx="10">
                  <c:v>3070.2721000000006</c:v>
                </c:pt>
                <c:pt idx="11">
                  <c:v>958.48699999999974</c:v>
                </c:pt>
                <c:pt idx="12">
                  <c:v>-1108.9268999999999</c:v>
                </c:pt>
                <c:pt idx="13">
                  <c:v>5435.1367</c:v>
                </c:pt>
                <c:pt idx="14">
                  <c:v>2484.9526000000001</c:v>
                </c:pt>
                <c:pt idx="15">
                  <c:v>1718.6796999999974</c:v>
                </c:pt>
                <c:pt idx="16">
                  <c:v>4727.3754999999992</c:v>
                </c:pt>
              </c:numCache>
            </c:numRef>
          </c:val>
          <c:extLst>
            <c:ext xmlns:c16="http://schemas.microsoft.com/office/drawing/2014/chart" uri="{C3380CC4-5D6E-409C-BE32-E72D297353CC}">
              <c16:uniqueId val="{00000000-11FB-4215-BDAF-B3F1294F21E4}"/>
            </c:ext>
          </c:extLst>
        </c:ser>
        <c:ser>
          <c:idx val="1"/>
          <c:order val="1"/>
          <c:tx>
            <c:strRef>
              <c:f>Menna!$I$3:$I$4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Menna!$G$5:$G$25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Menna!$I$5:$I$25</c:f>
              <c:numCache>
                <c:formatCode>General</c:formatCode>
                <c:ptCount val="17"/>
                <c:pt idx="0">
                  <c:v>245.9237999999998</c:v>
                </c:pt>
                <c:pt idx="1">
                  <c:v>2095.5742999999998</c:v>
                </c:pt>
                <c:pt idx="2">
                  <c:v>871.92920000000015</c:v>
                </c:pt>
                <c:pt idx="3">
                  <c:v>-1234.7669000000001</c:v>
                </c:pt>
                <c:pt idx="4">
                  <c:v>692.92039999999974</c:v>
                </c:pt>
                <c:pt idx="5">
                  <c:v>477.80689999999976</c:v>
                </c:pt>
                <c:pt idx="6">
                  <c:v>1337.9829999999997</c:v>
                </c:pt>
                <c:pt idx="7">
                  <c:v>447.92509999999987</c:v>
                </c:pt>
                <c:pt idx="8">
                  <c:v>61.977199999999989</c:v>
                </c:pt>
                <c:pt idx="9">
                  <c:v>350.57869999999997</c:v>
                </c:pt>
                <c:pt idx="10">
                  <c:v>1884.8654000000004</c:v>
                </c:pt>
                <c:pt idx="11">
                  <c:v>2160.2924999999991</c:v>
                </c:pt>
                <c:pt idx="12">
                  <c:v>-167.8399</c:v>
                </c:pt>
                <c:pt idx="13">
                  <c:v>1484.0399999999997</c:v>
                </c:pt>
                <c:pt idx="14">
                  <c:v>1925.4585999999997</c:v>
                </c:pt>
                <c:pt idx="15">
                  <c:v>-4727.7404000000006</c:v>
                </c:pt>
                <c:pt idx="16">
                  <c:v>1840.1112000000007</c:v>
                </c:pt>
              </c:numCache>
            </c:numRef>
          </c:val>
          <c:extLst>
            <c:ext xmlns:c16="http://schemas.microsoft.com/office/drawing/2014/chart" uri="{C3380CC4-5D6E-409C-BE32-E72D297353CC}">
              <c16:uniqueId val="{00000001-11FB-4215-BDAF-B3F1294F21E4}"/>
            </c:ext>
          </c:extLst>
        </c:ser>
        <c:ser>
          <c:idx val="2"/>
          <c:order val="2"/>
          <c:tx>
            <c:strRef>
              <c:f>Menna!$J$3:$J$4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Menna!$G$5:$G$25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Menna!$J$5:$J$25</c:f>
              <c:numCache>
                <c:formatCode>General</c:formatCode>
                <c:ptCount val="17"/>
                <c:pt idx="0">
                  <c:v>90.164999999999878</c:v>
                </c:pt>
                <c:pt idx="1">
                  <c:v>967.39979999999935</c:v>
                </c:pt>
                <c:pt idx="2">
                  <c:v>372.88119999999986</c:v>
                </c:pt>
                <c:pt idx="3">
                  <c:v>-1287.7430999999999</c:v>
                </c:pt>
                <c:pt idx="4">
                  <c:v>737.37199999999962</c:v>
                </c:pt>
                <c:pt idx="5">
                  <c:v>273.57129999999995</c:v>
                </c:pt>
                <c:pt idx="6">
                  <c:v>455.30479999999909</c:v>
                </c:pt>
                <c:pt idx="7">
                  <c:v>355.88419999999996</c:v>
                </c:pt>
                <c:pt idx="8">
                  <c:v>17.423200000000001</c:v>
                </c:pt>
                <c:pt idx="9">
                  <c:v>206.32210000000003</c:v>
                </c:pt>
                <c:pt idx="10">
                  <c:v>1744.6572000000003</c:v>
                </c:pt>
                <c:pt idx="11">
                  <c:v>110.50239999999997</c:v>
                </c:pt>
                <c:pt idx="12">
                  <c:v>2.7060999999999726</c:v>
                </c:pt>
                <c:pt idx="13">
                  <c:v>1761.0298</c:v>
                </c:pt>
                <c:pt idx="14">
                  <c:v>1379.9769999999999</c:v>
                </c:pt>
                <c:pt idx="15">
                  <c:v>2114.1528000000003</c:v>
                </c:pt>
                <c:pt idx="16">
                  <c:v>2100.4122000000002</c:v>
                </c:pt>
              </c:numCache>
            </c:numRef>
          </c:val>
          <c:extLst>
            <c:ext xmlns:c16="http://schemas.microsoft.com/office/drawing/2014/chart" uri="{C3380CC4-5D6E-409C-BE32-E72D297353CC}">
              <c16:uniqueId val="{00000002-11FB-4215-BDAF-B3F1294F21E4}"/>
            </c:ext>
          </c:extLst>
        </c:ser>
        <c:dLbls>
          <c:showLegendKey val="0"/>
          <c:showVal val="0"/>
          <c:showCatName val="0"/>
          <c:showSerName val="0"/>
          <c:showPercent val="0"/>
          <c:showBubbleSize val="0"/>
        </c:dLbls>
        <c:gapWidth val="150"/>
        <c:overlap val="100"/>
        <c:axId val="662576688"/>
        <c:axId val="662567536"/>
      </c:barChart>
      <c:catAx>
        <c:axId val="6625766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567536"/>
        <c:crosses val="autoZero"/>
        <c:auto val="1"/>
        <c:lblAlgn val="ctr"/>
        <c:lblOffset val="100"/>
        <c:noMultiLvlLbl val="0"/>
      </c:catAx>
      <c:valAx>
        <c:axId val="6625675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57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[Menna Osama Elminshawy Lab 2 CU.xlsx]Menna!PivotTable1</c:name>
    <c:fmtId val="1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Menna!$H$28</c:f>
              <c:strCache>
                <c:ptCount val="1"/>
                <c:pt idx="0">
                  <c:v>Sum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Menna!$G$29:$G$32</c:f>
              <c:strCache>
                <c:ptCount val="3"/>
                <c:pt idx="0">
                  <c:v>Furniture</c:v>
                </c:pt>
                <c:pt idx="1">
                  <c:v>Office Supplies</c:v>
                </c:pt>
                <c:pt idx="2">
                  <c:v>Technology</c:v>
                </c:pt>
              </c:strCache>
            </c:strRef>
          </c:cat>
          <c:val>
            <c:numRef>
              <c:f>Menna!$H$29:$H$32</c:f>
              <c:numCache>
                <c:formatCode>General</c:formatCode>
                <c:ptCount val="3"/>
                <c:pt idx="0">
                  <c:v>1583</c:v>
                </c:pt>
                <c:pt idx="1">
                  <c:v>4567</c:v>
                </c:pt>
                <c:pt idx="2">
                  <c:v>1421</c:v>
                </c:pt>
              </c:numCache>
            </c:numRef>
          </c:val>
          <c:extLst>
            <c:ext xmlns:c16="http://schemas.microsoft.com/office/drawing/2014/chart" uri="{C3380CC4-5D6E-409C-BE32-E72D297353CC}">
              <c16:uniqueId val="{00000000-B89B-48DA-AE1E-9030E53F5B0A}"/>
            </c:ext>
          </c:extLst>
        </c:ser>
        <c:ser>
          <c:idx val="1"/>
          <c:order val="1"/>
          <c:tx>
            <c:strRef>
              <c:f>Menna!$I$28</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Menna!$G$29:$G$32</c:f>
              <c:strCache>
                <c:ptCount val="3"/>
                <c:pt idx="0">
                  <c:v>Furniture</c:v>
                </c:pt>
                <c:pt idx="1">
                  <c:v>Office Supplies</c:v>
                </c:pt>
                <c:pt idx="2">
                  <c:v>Technology</c:v>
                </c:pt>
              </c:strCache>
            </c:strRef>
          </c:cat>
          <c:val>
            <c:numRef>
              <c:f>Menna!$I$29:$I$32</c:f>
              <c:numCache>
                <c:formatCode>General</c:formatCode>
                <c:ptCount val="3"/>
                <c:pt idx="0">
                  <c:v>785.97859999999719</c:v>
                </c:pt>
                <c:pt idx="1">
                  <c:v>20178.582799999942</c:v>
                </c:pt>
                <c:pt idx="2">
                  <c:v>22243.585699999985</c:v>
                </c:pt>
              </c:numCache>
            </c:numRef>
          </c:val>
          <c:extLst>
            <c:ext xmlns:c16="http://schemas.microsoft.com/office/drawing/2014/chart" uri="{C3380CC4-5D6E-409C-BE32-E72D297353CC}">
              <c16:uniqueId val="{00000001-B89B-48DA-AE1E-9030E53F5B0A}"/>
            </c:ext>
          </c:extLst>
        </c:ser>
        <c:dLbls>
          <c:showLegendKey val="0"/>
          <c:showVal val="0"/>
          <c:showCatName val="0"/>
          <c:showSerName val="0"/>
          <c:showPercent val="0"/>
          <c:showBubbleSize val="0"/>
        </c:dLbls>
        <c:gapWidth val="100"/>
        <c:overlap val="-24"/>
        <c:axId val="662532592"/>
        <c:axId val="662519280"/>
      </c:barChart>
      <c:catAx>
        <c:axId val="6625325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519280"/>
        <c:crosses val="autoZero"/>
        <c:auto val="1"/>
        <c:lblAlgn val="ctr"/>
        <c:lblOffset val="100"/>
        <c:noMultiLvlLbl val="0"/>
      </c:catAx>
      <c:valAx>
        <c:axId val="6625192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53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[Menna Osama Elminshawy Lab 2 CU.xlsx]Menna!PivotTable4</c:name>
    <c:fmtId val="1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Menna!$I$37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Menna!$H$38:$H$54</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Menna!$I$38:$I$54</c:f>
              <c:numCache>
                <c:formatCode>General</c:formatCode>
                <c:ptCount val="12"/>
                <c:pt idx="0">
                  <c:v>-2428.0607000000059</c:v>
                </c:pt>
                <c:pt idx="1">
                  <c:v>2284.9302999999973</c:v>
                </c:pt>
                <c:pt idx="2">
                  <c:v>3137.8121000000001</c:v>
                </c:pt>
                <c:pt idx="3">
                  <c:v>5313.7342999999964</c:v>
                </c:pt>
                <c:pt idx="4">
                  <c:v>982.27680000000043</c:v>
                </c:pt>
                <c:pt idx="5">
                  <c:v>4590.6707999999962</c:v>
                </c:pt>
                <c:pt idx="6">
                  <c:v>7310.0602000000035</c:v>
                </c:pt>
                <c:pt idx="7">
                  <c:v>485.89069999999941</c:v>
                </c:pt>
                <c:pt idx="8">
                  <c:v>1478.8420999999994</c:v>
                </c:pt>
                <c:pt idx="9">
                  <c:v>11863.356199999973</c:v>
                </c:pt>
                <c:pt idx="10">
                  <c:v>5993.9413000000004</c:v>
                </c:pt>
                <c:pt idx="11">
                  <c:v>2194.6930000000011</c:v>
                </c:pt>
              </c:numCache>
            </c:numRef>
          </c:val>
          <c:extLst>
            <c:ext xmlns:c16="http://schemas.microsoft.com/office/drawing/2014/chart" uri="{C3380CC4-5D6E-409C-BE32-E72D297353CC}">
              <c16:uniqueId val="{00000000-36E5-40FB-9C06-BAE86BE8F93D}"/>
            </c:ext>
          </c:extLst>
        </c:ser>
        <c:dLbls>
          <c:dLblPos val="inEnd"/>
          <c:showLegendKey val="0"/>
          <c:showVal val="1"/>
          <c:showCatName val="0"/>
          <c:showSerName val="0"/>
          <c:showPercent val="0"/>
          <c:showBubbleSize val="0"/>
        </c:dLbls>
        <c:gapWidth val="65"/>
        <c:axId val="845482704"/>
        <c:axId val="845483120"/>
      </c:barChart>
      <c:catAx>
        <c:axId val="8454827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45483120"/>
        <c:crosses val="autoZero"/>
        <c:auto val="1"/>
        <c:lblAlgn val="ctr"/>
        <c:lblOffset val="100"/>
        <c:noMultiLvlLbl val="0"/>
      </c:catAx>
      <c:valAx>
        <c:axId val="84548312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454827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[Menna Osama Elminshawy Lab 2 CU.xlsx]Menna!PivotTable4</c:name>
    <c:fmtId val="17"/>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Menna!$I$37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multiLvlStrRef>
              <c:f>Menna!$H$38:$H$54</c:f>
              <c:multiLvlStrCache>
                <c:ptCount val="12"/>
                <c:lvl>
                  <c:pt idx="0">
                    <c:v>Consumer</c:v>
                  </c:pt>
                  <c:pt idx="1">
                    <c:v>Corporate</c:v>
                  </c:pt>
                  <c:pt idx="2">
                    <c:v>Home Office</c:v>
                  </c:pt>
                  <c:pt idx="3">
                    <c:v>Consumer</c:v>
                  </c:pt>
                  <c:pt idx="4">
                    <c:v>Corporate</c:v>
                  </c:pt>
                  <c:pt idx="5">
                    <c:v>Home Office</c:v>
                  </c:pt>
                  <c:pt idx="6">
                    <c:v>Consumer</c:v>
                  </c:pt>
                  <c:pt idx="7">
                    <c:v>Corporate</c:v>
                  </c:pt>
                  <c:pt idx="8">
                    <c:v>Home Office</c:v>
                  </c:pt>
                  <c:pt idx="9">
                    <c:v>Consumer</c:v>
                  </c:pt>
                  <c:pt idx="10">
                    <c:v>Corporate</c:v>
                  </c:pt>
                  <c:pt idx="11">
                    <c:v>Home Office</c:v>
                  </c:pt>
                </c:lvl>
                <c:lvl>
                  <c:pt idx="0">
                    <c:v>Central</c:v>
                  </c:pt>
                  <c:pt idx="3">
                    <c:v>East</c:v>
                  </c:pt>
                  <c:pt idx="6">
                    <c:v>South</c:v>
                  </c:pt>
                  <c:pt idx="9">
                    <c:v>West</c:v>
                  </c:pt>
                </c:lvl>
              </c:multiLvlStrCache>
            </c:multiLvlStrRef>
          </c:cat>
          <c:val>
            <c:numRef>
              <c:f>Menna!$I$38:$I$54</c:f>
              <c:numCache>
                <c:formatCode>General</c:formatCode>
                <c:ptCount val="12"/>
                <c:pt idx="0">
                  <c:v>-2428.0607000000059</c:v>
                </c:pt>
                <c:pt idx="1">
                  <c:v>2284.9302999999973</c:v>
                </c:pt>
                <c:pt idx="2">
                  <c:v>3137.8121000000001</c:v>
                </c:pt>
                <c:pt idx="3">
                  <c:v>5313.7342999999964</c:v>
                </c:pt>
                <c:pt idx="4">
                  <c:v>982.27680000000043</c:v>
                </c:pt>
                <c:pt idx="5">
                  <c:v>4590.6707999999962</c:v>
                </c:pt>
                <c:pt idx="6">
                  <c:v>7310.0602000000035</c:v>
                </c:pt>
                <c:pt idx="7">
                  <c:v>485.89069999999941</c:v>
                </c:pt>
                <c:pt idx="8">
                  <c:v>1478.8420999999994</c:v>
                </c:pt>
                <c:pt idx="9">
                  <c:v>11863.356199999973</c:v>
                </c:pt>
                <c:pt idx="10">
                  <c:v>5993.9413000000004</c:v>
                </c:pt>
                <c:pt idx="11">
                  <c:v>2194.6930000000011</c:v>
                </c:pt>
              </c:numCache>
            </c:numRef>
          </c:val>
          <c:extLst>
            <c:ext xmlns:c16="http://schemas.microsoft.com/office/drawing/2014/chart" uri="{C3380CC4-5D6E-409C-BE32-E72D297353CC}">
              <c16:uniqueId val="{00000000-582B-4A13-ACDF-2A360C4FEA6D}"/>
            </c:ext>
          </c:extLst>
        </c:ser>
        <c:dLbls>
          <c:dLblPos val="inEnd"/>
          <c:showLegendKey val="0"/>
          <c:showVal val="1"/>
          <c:showCatName val="0"/>
          <c:showSerName val="0"/>
          <c:showPercent val="0"/>
          <c:showBubbleSize val="0"/>
        </c:dLbls>
        <c:gapWidth val="65"/>
        <c:axId val="845482704"/>
        <c:axId val="845483120"/>
      </c:barChart>
      <c:catAx>
        <c:axId val="84548270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45483120"/>
        <c:crosses val="autoZero"/>
        <c:auto val="1"/>
        <c:lblAlgn val="ctr"/>
        <c:lblOffset val="100"/>
        <c:noMultiLvlLbl val="0"/>
      </c:catAx>
      <c:valAx>
        <c:axId val="845483120"/>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4548270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[Menna Osama Elminshawy Lab 2 CU.xlsx]Menna!PivotTable3</c:name>
    <c:fmtId val="3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235870516185477"/>
          <c:y val="0.14249781277340332"/>
          <c:w val="0.67252515310586181"/>
          <c:h val="0.71473571011956838"/>
        </c:manualLayout>
      </c:layout>
      <c:barChart>
        <c:barDir val="col"/>
        <c:grouping val="stacked"/>
        <c:varyColors val="0"/>
        <c:ser>
          <c:idx val="0"/>
          <c:order val="0"/>
          <c:tx>
            <c:strRef>
              <c:f>Menna!$H$3:$H$4</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Menna!$G$5:$G$25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Menna!$H$5:$H$25</c:f>
              <c:numCache>
                <c:formatCode>General</c:formatCode>
                <c:ptCount val="17"/>
                <c:pt idx="0">
                  <c:v>-2657.1579999999999</c:v>
                </c:pt>
                <c:pt idx="1">
                  <c:v>2686.5900999999985</c:v>
                </c:pt>
                <c:pt idx="2">
                  <c:v>1161.4841999999999</c:v>
                </c:pt>
                <c:pt idx="3">
                  <c:v>-2526.3010000000017</c:v>
                </c:pt>
                <c:pt idx="4">
                  <c:v>759.31869999999958</c:v>
                </c:pt>
                <c:pt idx="5">
                  <c:v>717.43100000000027</c:v>
                </c:pt>
                <c:pt idx="6">
                  <c:v>2707.449799999998</c:v>
                </c:pt>
                <c:pt idx="7">
                  <c:v>680.55819999999994</c:v>
                </c:pt>
                <c:pt idx="8">
                  <c:v>142.45609999999999</c:v>
                </c:pt>
                <c:pt idx="9">
                  <c:v>1101.2841999999998</c:v>
                </c:pt>
                <c:pt idx="10">
                  <c:v>3070.2721000000006</c:v>
                </c:pt>
                <c:pt idx="11">
                  <c:v>958.48699999999974</c:v>
                </c:pt>
                <c:pt idx="12">
                  <c:v>-1108.9268999999999</c:v>
                </c:pt>
                <c:pt idx="13">
                  <c:v>5435.1367</c:v>
                </c:pt>
                <c:pt idx="14">
                  <c:v>2484.9526000000001</c:v>
                </c:pt>
                <c:pt idx="15">
                  <c:v>1718.6796999999974</c:v>
                </c:pt>
                <c:pt idx="16">
                  <c:v>4727.3754999999992</c:v>
                </c:pt>
              </c:numCache>
            </c:numRef>
          </c:val>
          <c:extLst>
            <c:ext xmlns:c16="http://schemas.microsoft.com/office/drawing/2014/chart" uri="{C3380CC4-5D6E-409C-BE32-E72D297353CC}">
              <c16:uniqueId val="{00000000-7B9E-4509-A4EB-8D586977A1DE}"/>
            </c:ext>
          </c:extLst>
        </c:ser>
        <c:ser>
          <c:idx val="1"/>
          <c:order val="1"/>
          <c:tx>
            <c:strRef>
              <c:f>Menna!$I$3:$I$4</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Menna!$G$5:$G$25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Menna!$I$5:$I$25</c:f>
              <c:numCache>
                <c:formatCode>General</c:formatCode>
                <c:ptCount val="17"/>
                <c:pt idx="0">
                  <c:v>245.9237999999998</c:v>
                </c:pt>
                <c:pt idx="1">
                  <c:v>2095.5742999999998</c:v>
                </c:pt>
                <c:pt idx="2">
                  <c:v>871.92920000000015</c:v>
                </c:pt>
                <c:pt idx="3">
                  <c:v>-1234.7669000000001</c:v>
                </c:pt>
                <c:pt idx="4">
                  <c:v>692.92039999999974</c:v>
                </c:pt>
                <c:pt idx="5">
                  <c:v>477.80689999999976</c:v>
                </c:pt>
                <c:pt idx="6">
                  <c:v>1337.9829999999997</c:v>
                </c:pt>
                <c:pt idx="7">
                  <c:v>447.92509999999987</c:v>
                </c:pt>
                <c:pt idx="8">
                  <c:v>61.977199999999989</c:v>
                </c:pt>
                <c:pt idx="9">
                  <c:v>350.57869999999997</c:v>
                </c:pt>
                <c:pt idx="10">
                  <c:v>1884.8654000000004</c:v>
                </c:pt>
                <c:pt idx="11">
                  <c:v>2160.2924999999991</c:v>
                </c:pt>
                <c:pt idx="12">
                  <c:v>-167.8399</c:v>
                </c:pt>
                <c:pt idx="13">
                  <c:v>1484.0399999999997</c:v>
                </c:pt>
                <c:pt idx="14">
                  <c:v>1925.4585999999997</c:v>
                </c:pt>
                <c:pt idx="15">
                  <c:v>-4727.7404000000006</c:v>
                </c:pt>
                <c:pt idx="16">
                  <c:v>1840.1112000000007</c:v>
                </c:pt>
              </c:numCache>
            </c:numRef>
          </c:val>
          <c:extLst>
            <c:ext xmlns:c16="http://schemas.microsoft.com/office/drawing/2014/chart" uri="{C3380CC4-5D6E-409C-BE32-E72D297353CC}">
              <c16:uniqueId val="{00000001-7B9E-4509-A4EB-8D586977A1DE}"/>
            </c:ext>
          </c:extLst>
        </c:ser>
        <c:ser>
          <c:idx val="2"/>
          <c:order val="2"/>
          <c:tx>
            <c:strRef>
              <c:f>Menna!$J$3:$J$4</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Menna!$G$5:$G$25</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Menna!$J$5:$J$25</c:f>
              <c:numCache>
                <c:formatCode>General</c:formatCode>
                <c:ptCount val="17"/>
                <c:pt idx="0">
                  <c:v>90.164999999999878</c:v>
                </c:pt>
                <c:pt idx="1">
                  <c:v>967.39979999999935</c:v>
                </c:pt>
                <c:pt idx="2">
                  <c:v>372.88119999999986</c:v>
                </c:pt>
                <c:pt idx="3">
                  <c:v>-1287.7430999999999</c:v>
                </c:pt>
                <c:pt idx="4">
                  <c:v>737.37199999999962</c:v>
                </c:pt>
                <c:pt idx="5">
                  <c:v>273.57129999999995</c:v>
                </c:pt>
                <c:pt idx="6">
                  <c:v>455.30479999999909</c:v>
                </c:pt>
                <c:pt idx="7">
                  <c:v>355.88419999999996</c:v>
                </c:pt>
                <c:pt idx="8">
                  <c:v>17.423200000000001</c:v>
                </c:pt>
                <c:pt idx="9">
                  <c:v>206.32210000000003</c:v>
                </c:pt>
                <c:pt idx="10">
                  <c:v>1744.6572000000003</c:v>
                </c:pt>
                <c:pt idx="11">
                  <c:v>110.50239999999997</c:v>
                </c:pt>
                <c:pt idx="12">
                  <c:v>2.7060999999999726</c:v>
                </c:pt>
                <c:pt idx="13">
                  <c:v>1761.0298</c:v>
                </c:pt>
                <c:pt idx="14">
                  <c:v>1379.9769999999999</c:v>
                </c:pt>
                <c:pt idx="15">
                  <c:v>2114.1528000000003</c:v>
                </c:pt>
                <c:pt idx="16">
                  <c:v>2100.4122000000002</c:v>
                </c:pt>
              </c:numCache>
            </c:numRef>
          </c:val>
          <c:extLst>
            <c:ext xmlns:c16="http://schemas.microsoft.com/office/drawing/2014/chart" uri="{C3380CC4-5D6E-409C-BE32-E72D297353CC}">
              <c16:uniqueId val="{00000002-7B9E-4509-A4EB-8D586977A1DE}"/>
            </c:ext>
          </c:extLst>
        </c:ser>
        <c:dLbls>
          <c:showLegendKey val="0"/>
          <c:showVal val="0"/>
          <c:showCatName val="0"/>
          <c:showSerName val="0"/>
          <c:showPercent val="0"/>
          <c:showBubbleSize val="0"/>
        </c:dLbls>
        <c:gapWidth val="150"/>
        <c:overlap val="100"/>
        <c:axId val="662576688"/>
        <c:axId val="662567536"/>
      </c:barChart>
      <c:catAx>
        <c:axId val="6625766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567536"/>
        <c:crosses val="autoZero"/>
        <c:auto val="1"/>
        <c:lblAlgn val="ctr"/>
        <c:lblOffset val="100"/>
        <c:noMultiLvlLbl val="0"/>
      </c:catAx>
      <c:valAx>
        <c:axId val="66256753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57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[Menna Osama Elminshawy Lab 2 CU.xlsx]Menna!PivotTable1</c:name>
    <c:fmtId val="15"/>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Menna!$H$28</c:f>
              <c:strCache>
                <c:ptCount val="1"/>
                <c:pt idx="0">
                  <c:v>Sum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Menna!$G$29:$G$32</c:f>
              <c:strCache>
                <c:ptCount val="3"/>
                <c:pt idx="0">
                  <c:v>Furniture</c:v>
                </c:pt>
                <c:pt idx="1">
                  <c:v>Office Supplies</c:v>
                </c:pt>
                <c:pt idx="2">
                  <c:v>Technology</c:v>
                </c:pt>
              </c:strCache>
            </c:strRef>
          </c:cat>
          <c:val>
            <c:numRef>
              <c:f>Menna!$H$29:$H$32</c:f>
              <c:numCache>
                <c:formatCode>General</c:formatCode>
                <c:ptCount val="3"/>
                <c:pt idx="0">
                  <c:v>1583</c:v>
                </c:pt>
                <c:pt idx="1">
                  <c:v>4567</c:v>
                </c:pt>
                <c:pt idx="2">
                  <c:v>1421</c:v>
                </c:pt>
              </c:numCache>
            </c:numRef>
          </c:val>
          <c:extLst>
            <c:ext xmlns:c16="http://schemas.microsoft.com/office/drawing/2014/chart" uri="{C3380CC4-5D6E-409C-BE32-E72D297353CC}">
              <c16:uniqueId val="{00000000-0672-4871-9D4F-B6D9822BB381}"/>
            </c:ext>
          </c:extLst>
        </c:ser>
        <c:ser>
          <c:idx val="1"/>
          <c:order val="1"/>
          <c:tx>
            <c:strRef>
              <c:f>Menna!$I$28</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Menna!$G$29:$G$32</c:f>
              <c:strCache>
                <c:ptCount val="3"/>
                <c:pt idx="0">
                  <c:v>Furniture</c:v>
                </c:pt>
                <c:pt idx="1">
                  <c:v>Office Supplies</c:v>
                </c:pt>
                <c:pt idx="2">
                  <c:v>Technology</c:v>
                </c:pt>
              </c:strCache>
            </c:strRef>
          </c:cat>
          <c:val>
            <c:numRef>
              <c:f>Menna!$I$29:$I$32</c:f>
              <c:numCache>
                <c:formatCode>General</c:formatCode>
                <c:ptCount val="3"/>
                <c:pt idx="0">
                  <c:v>785.97859999999719</c:v>
                </c:pt>
                <c:pt idx="1">
                  <c:v>20178.582799999942</c:v>
                </c:pt>
                <c:pt idx="2">
                  <c:v>22243.585699999985</c:v>
                </c:pt>
              </c:numCache>
            </c:numRef>
          </c:val>
          <c:extLst>
            <c:ext xmlns:c16="http://schemas.microsoft.com/office/drawing/2014/chart" uri="{C3380CC4-5D6E-409C-BE32-E72D297353CC}">
              <c16:uniqueId val="{00000001-0672-4871-9D4F-B6D9822BB381}"/>
            </c:ext>
          </c:extLst>
        </c:ser>
        <c:dLbls>
          <c:showLegendKey val="0"/>
          <c:showVal val="0"/>
          <c:showCatName val="0"/>
          <c:showSerName val="0"/>
          <c:showPercent val="0"/>
          <c:showBubbleSize val="0"/>
        </c:dLbls>
        <c:gapWidth val="100"/>
        <c:overlap val="-24"/>
        <c:axId val="662532592"/>
        <c:axId val="662519280"/>
      </c:barChart>
      <c:catAx>
        <c:axId val="66253259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519280"/>
        <c:crosses val="autoZero"/>
        <c:auto val="1"/>
        <c:lblAlgn val="ctr"/>
        <c:lblOffset val="100"/>
        <c:noMultiLvlLbl val="0"/>
      </c:catAx>
      <c:valAx>
        <c:axId val="6625192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253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[Menna Osama Elminshawy Lab 2 CU.xlsx]Menna!PivotTable5</c:name>
    <c:fmtId val="13"/>
  </c:pivotSource>
  <c:chart>
    <c:title>
      <c:layout>
        <c:manualLayout>
          <c:xMode val="edge"/>
          <c:yMode val="edge"/>
          <c:x val="0.39396969600572157"/>
          <c:y val="5.744599458321817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Menna!$B$3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Menna!$A$4:$A$8</c:f>
              <c:strCache>
                <c:ptCount val="4"/>
                <c:pt idx="0">
                  <c:v>Central</c:v>
                </c:pt>
                <c:pt idx="1">
                  <c:v>East</c:v>
                </c:pt>
                <c:pt idx="2">
                  <c:v>South</c:v>
                </c:pt>
                <c:pt idx="3">
                  <c:v>West</c:v>
                </c:pt>
              </c:strCache>
            </c:strRef>
          </c:cat>
          <c:val>
            <c:numRef>
              <c:f>Menna!$B$4:$B$8</c:f>
              <c:numCache>
                <c:formatCode>General</c:formatCode>
                <c:ptCount val="4"/>
                <c:pt idx="0">
                  <c:v>6.3312509513741908</c:v>
                </c:pt>
                <c:pt idx="1">
                  <c:v>17.559164354838725</c:v>
                </c:pt>
                <c:pt idx="2">
                  <c:v>31.762989726027389</c:v>
                </c:pt>
                <c:pt idx="3">
                  <c:v>32.657964983713299</c:v>
                </c:pt>
              </c:numCache>
            </c:numRef>
          </c:val>
          <c:extLst>
            <c:ext xmlns:c16="http://schemas.microsoft.com/office/drawing/2014/chart" uri="{C3380CC4-5D6E-409C-BE32-E72D297353CC}">
              <c16:uniqueId val="{00000000-D7F5-48A1-8553-21CD5BD6FBBB}"/>
            </c:ext>
          </c:extLst>
        </c:ser>
        <c:dLbls>
          <c:showLegendKey val="0"/>
          <c:showVal val="0"/>
          <c:showCatName val="0"/>
          <c:showSerName val="0"/>
          <c:showPercent val="0"/>
          <c:showBubbleSize val="0"/>
        </c:dLbls>
        <c:gapWidth val="100"/>
        <c:overlap val="-24"/>
        <c:axId val="614819648"/>
        <c:axId val="614801760"/>
      </c:barChart>
      <c:catAx>
        <c:axId val="614819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801760"/>
        <c:crosses val="autoZero"/>
        <c:auto val="1"/>
        <c:lblAlgn val="ctr"/>
        <c:lblOffset val="100"/>
        <c:noMultiLvlLbl val="0"/>
      </c:catAx>
      <c:valAx>
        <c:axId val="61480176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481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20844DF7-C4AD-46C3-A5EF-98B45BC42CC3}">
          <cx:tx>
            <cx:txData>
              <cx:f>_xlchart.v2.1</cx:f>
              <cx:v>Quantity</cx:v>
            </cx:txData>
          </cx:tx>
          <cx:dataLabels>
            <cx:visibility seriesName="0" categoryName="0" value="1"/>
          </cx:dataLabels>
          <cx:dataId val="0"/>
        </cx:series>
      </cx:plotAreaRegion>
      <cx:axis id="0">
        <cx:catScaling gapWidth="0.5"/>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oneCellAnchor>
    <xdr:from>
      <xdr:col>11</xdr:col>
      <xdr:colOff>195630</xdr:colOff>
      <xdr:row>11</xdr:row>
      <xdr:rowOff>76200</xdr:rowOff>
    </xdr:from>
    <xdr:ext cx="747345" cy="742108"/>
    <xdr:pic>
      <xdr:nvPicPr>
        <xdr:cNvPr id="3" name="Picture 2" descr="Best Wishes Images – Browse 142,909 Stock Photos, Vectors, and Video |  Adobe Stock">
          <a:extLst>
            <a:ext uri="{FF2B5EF4-FFF2-40B4-BE49-F238E27FC236}">
              <a16:creationId xmlns:a16="http://schemas.microsoft.com/office/drawing/2014/main" id="{ECE624B9-734B-482B-902B-0B327D18A4E8}"/>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2619" t="13033" r="9734" b="9343"/>
        <a:stretch/>
      </xdr:blipFill>
      <xdr:spPr bwMode="auto">
        <a:xfrm>
          <a:off x="6615480" y="2466975"/>
          <a:ext cx="747345" cy="7421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175112</xdr:colOff>
      <xdr:row>8</xdr:row>
      <xdr:rowOff>47625</xdr:rowOff>
    </xdr:from>
    <xdr:ext cx="2195878" cy="430726"/>
    <xdr:pic>
      <xdr:nvPicPr>
        <xdr:cNvPr id="4" name="Picture 3" descr="https://signature.freefire-name.com/img.php?f=2&amp;t=Ahmed%20Ismail%20Attia">
          <a:extLst>
            <a:ext uri="{FF2B5EF4-FFF2-40B4-BE49-F238E27FC236}">
              <a16:creationId xmlns:a16="http://schemas.microsoft.com/office/drawing/2014/main" id="{314CF033-B584-4A0E-8E23-063B5A7C3614}"/>
            </a:ext>
          </a:extLst>
        </xdr:cNvPr>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3792" t="30837" r="24377" b="7929"/>
        <a:stretch/>
      </xdr:blipFill>
      <xdr:spPr bwMode="auto">
        <a:xfrm rot="20941067">
          <a:off x="5985362" y="1781175"/>
          <a:ext cx="2195878" cy="430726"/>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twoCellAnchor>
    <xdr:from>
      <xdr:col>5</xdr:col>
      <xdr:colOff>403860</xdr:colOff>
      <xdr:row>3</xdr:row>
      <xdr:rowOff>22860</xdr:rowOff>
    </xdr:from>
    <xdr:to>
      <xdr:col>9</xdr:col>
      <xdr:colOff>510540</xdr:colOff>
      <xdr:row>12</xdr:row>
      <xdr:rowOff>129540</xdr:rowOff>
    </xdr:to>
    <xdr:graphicFrame macro="">
      <xdr:nvGraphicFramePr>
        <xdr:cNvPr id="3" name="Chart 2">
          <a:extLst>
            <a:ext uri="{FF2B5EF4-FFF2-40B4-BE49-F238E27FC236}">
              <a16:creationId xmlns:a16="http://schemas.microsoft.com/office/drawing/2014/main" id="{850E78C5-B93A-4BC6-A228-E7CCC9038D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533400</xdr:colOff>
      <xdr:row>1</xdr:row>
      <xdr:rowOff>7620</xdr:rowOff>
    </xdr:from>
    <xdr:to>
      <xdr:col>16</xdr:col>
      <xdr:colOff>30480</xdr:colOff>
      <xdr:row>14</xdr:row>
      <xdr:rowOff>114300</xdr:rowOff>
    </xdr:to>
    <xdr:graphicFrame macro="">
      <xdr:nvGraphicFramePr>
        <xdr:cNvPr id="4" name="Chart 3">
          <a:extLst>
            <a:ext uri="{FF2B5EF4-FFF2-40B4-BE49-F238E27FC236}">
              <a16:creationId xmlns:a16="http://schemas.microsoft.com/office/drawing/2014/main" id="{BFB84915-8C96-4115-9359-EEB0E5B22B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160020</xdr:colOff>
      <xdr:row>13</xdr:row>
      <xdr:rowOff>137160</xdr:rowOff>
    </xdr:from>
    <xdr:to>
      <xdr:col>10</xdr:col>
      <xdr:colOff>170330</xdr:colOff>
      <xdr:row>26</xdr:row>
      <xdr:rowOff>125506</xdr:rowOff>
    </xdr:to>
    <xdr:graphicFrame macro="">
      <xdr:nvGraphicFramePr>
        <xdr:cNvPr id="7" name="Chart 6">
          <a:extLst>
            <a:ext uri="{FF2B5EF4-FFF2-40B4-BE49-F238E27FC236}">
              <a16:creationId xmlns:a16="http://schemas.microsoft.com/office/drawing/2014/main" id="{2A03AFF0-FA8D-4D3E-A46B-45F24876C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452718</xdr:colOff>
      <xdr:row>14</xdr:row>
      <xdr:rowOff>129988</xdr:rowOff>
    </xdr:from>
    <xdr:to>
      <xdr:col>18</xdr:col>
      <xdr:colOff>147918</xdr:colOff>
      <xdr:row>30</xdr:row>
      <xdr:rowOff>4482</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EAB117D9-1FFF-4757-80BA-8395F681D4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036398" y="2690308"/>
              <a:ext cx="4572000" cy="280057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261257</xdr:colOff>
      <xdr:row>24</xdr:row>
      <xdr:rowOff>50347</xdr:rowOff>
    </xdr:from>
    <xdr:to>
      <xdr:col>32</xdr:col>
      <xdr:colOff>261257</xdr:colOff>
      <xdr:row>35</xdr:row>
      <xdr:rowOff>114300</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95474E81-AD47-4397-9709-E5D4B7F0287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6493107" y="6051097"/>
              <a:ext cx="1828800" cy="233090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455840</xdr:colOff>
      <xdr:row>36</xdr:row>
      <xdr:rowOff>163286</xdr:rowOff>
    </xdr:from>
    <xdr:to>
      <xdr:col>32</xdr:col>
      <xdr:colOff>455840</xdr:colOff>
      <xdr:row>43</xdr:row>
      <xdr:rowOff>1360</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406296D1-4A80-4DEB-A80C-6ADF0F8198D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6687690" y="8678636"/>
              <a:ext cx="1828800" cy="117157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68036</xdr:colOff>
      <xdr:row>2</xdr:row>
      <xdr:rowOff>201386</xdr:rowOff>
    </xdr:from>
    <xdr:to>
      <xdr:col>32</xdr:col>
      <xdr:colOff>68036</xdr:colOff>
      <xdr:row>23</xdr:row>
      <xdr:rowOff>92529</xdr:rowOff>
    </xdr:to>
    <mc:AlternateContent xmlns:mc="http://schemas.openxmlformats.org/markup-compatibility/2006">
      <mc:Choice xmlns:a14="http://schemas.microsoft.com/office/drawing/2010/main" Requires="a14">
        <xdr:graphicFrame macro="">
          <xdr:nvGraphicFramePr>
            <xdr:cNvPr id="5" name="Sub-Category">
              <a:extLst>
                <a:ext uri="{FF2B5EF4-FFF2-40B4-BE49-F238E27FC236}">
                  <a16:creationId xmlns:a16="http://schemas.microsoft.com/office/drawing/2014/main" id="{041F0D82-1A11-4DAB-B719-AF843D0305AF}"/>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26299886" y="639536"/>
              <a:ext cx="1828800" cy="520609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487135</xdr:colOff>
      <xdr:row>43</xdr:row>
      <xdr:rowOff>61233</xdr:rowOff>
    </xdr:from>
    <xdr:to>
      <xdr:col>32</xdr:col>
      <xdr:colOff>540475</xdr:colOff>
      <xdr:row>56</xdr:row>
      <xdr:rowOff>130629</xdr:rowOff>
    </xdr:to>
    <mc:AlternateContent xmlns:mc="http://schemas.openxmlformats.org/markup-compatibility/2006">
      <mc:Choice xmlns:a14="http://schemas.microsoft.com/office/drawing/2010/main" Requires="a14">
        <xdr:graphicFrame macro="">
          <xdr:nvGraphicFramePr>
            <xdr:cNvPr id="6" name="Segment">
              <a:extLst>
                <a:ext uri="{FF2B5EF4-FFF2-40B4-BE49-F238E27FC236}">
                  <a16:creationId xmlns:a16="http://schemas.microsoft.com/office/drawing/2014/main" id="{7BAE0B70-8917-4A90-9E71-6101B669836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26718985" y="9910083"/>
              <a:ext cx="1882140" cy="26030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288471</xdr:colOff>
      <xdr:row>0</xdr:row>
      <xdr:rowOff>193221</xdr:rowOff>
    </xdr:from>
    <xdr:to>
      <xdr:col>4</xdr:col>
      <xdr:colOff>1363436</xdr:colOff>
      <xdr:row>12</xdr:row>
      <xdr:rowOff>78921</xdr:rowOff>
    </xdr:to>
    <xdr:graphicFrame macro="">
      <xdr:nvGraphicFramePr>
        <xdr:cNvPr id="7" name="Chart 6">
          <a:extLst>
            <a:ext uri="{FF2B5EF4-FFF2-40B4-BE49-F238E27FC236}">
              <a16:creationId xmlns:a16="http://schemas.microsoft.com/office/drawing/2014/main" id="{488C6075-78B6-4A4A-8BF0-2898B13F8A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161925</xdr:colOff>
      <xdr:row>12</xdr:row>
      <xdr:rowOff>180975</xdr:rowOff>
    </xdr:from>
    <xdr:to>
      <xdr:col>4</xdr:col>
      <xdr:colOff>1228725</xdr:colOff>
      <xdr:row>21</xdr:row>
      <xdr:rowOff>238125</xdr:rowOff>
    </xdr:to>
    <xdr:graphicFrame macro="">
      <xdr:nvGraphicFramePr>
        <xdr:cNvPr id="8" name="Chart 7">
          <a:extLst>
            <a:ext uri="{FF2B5EF4-FFF2-40B4-BE49-F238E27FC236}">
              <a16:creationId xmlns:a16="http://schemas.microsoft.com/office/drawing/2014/main" id="{3827F80D-7FC5-4FBA-A455-3EE290CC7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158262</xdr:colOff>
      <xdr:row>2</xdr:row>
      <xdr:rowOff>27842</xdr:rowOff>
    </xdr:from>
    <xdr:to>
      <xdr:col>26</xdr:col>
      <xdr:colOff>0</xdr:colOff>
      <xdr:row>18</xdr:row>
      <xdr:rowOff>57150</xdr:rowOff>
    </xdr:to>
    <xdr:graphicFrame macro="">
      <xdr:nvGraphicFramePr>
        <xdr:cNvPr id="10" name="Chart 9">
          <a:extLst>
            <a:ext uri="{FF2B5EF4-FFF2-40B4-BE49-F238E27FC236}">
              <a16:creationId xmlns:a16="http://schemas.microsoft.com/office/drawing/2014/main" id="{EEDBF356-FE7E-4CF2-9B2D-31C807207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339635</xdr:colOff>
      <xdr:row>25</xdr:row>
      <xdr:rowOff>175260</xdr:rowOff>
    </xdr:from>
    <xdr:to>
      <xdr:col>15</xdr:col>
      <xdr:colOff>581297</xdr:colOff>
      <xdr:row>36</xdr:row>
      <xdr:rowOff>126274</xdr:rowOff>
    </xdr:to>
    <xdr:graphicFrame macro="">
      <xdr:nvGraphicFramePr>
        <xdr:cNvPr id="12" name="Chart 11">
          <a:extLst>
            <a:ext uri="{FF2B5EF4-FFF2-40B4-BE49-F238E27FC236}">
              <a16:creationId xmlns:a16="http://schemas.microsoft.com/office/drawing/2014/main" id="{63AC614B-B3BA-435C-B5B9-1687ABB124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598715</xdr:colOff>
      <xdr:row>38</xdr:row>
      <xdr:rowOff>125186</xdr:rowOff>
    </xdr:from>
    <xdr:to>
      <xdr:col>16</xdr:col>
      <xdr:colOff>402771</xdr:colOff>
      <xdr:row>56</xdr:row>
      <xdr:rowOff>174171</xdr:rowOff>
    </xdr:to>
    <xdr:graphicFrame macro="">
      <xdr:nvGraphicFramePr>
        <xdr:cNvPr id="14" name="Chart 13">
          <a:extLst>
            <a:ext uri="{FF2B5EF4-FFF2-40B4-BE49-F238E27FC236}">
              <a16:creationId xmlns:a16="http://schemas.microsoft.com/office/drawing/2014/main" id="{759F4794-12FF-4425-872F-DF7A8F533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1</xdr:row>
      <xdr:rowOff>123551</xdr:rowOff>
    </xdr:from>
    <xdr:to>
      <xdr:col>17</xdr:col>
      <xdr:colOff>263236</xdr:colOff>
      <xdr:row>6</xdr:row>
      <xdr:rowOff>41563</xdr:rowOff>
    </xdr:to>
    <mc:AlternateContent xmlns:mc="http://schemas.openxmlformats.org/markup-compatibility/2006">
      <mc:Choice xmlns:a14="http://schemas.microsoft.com/office/drawing/2010/main" Requires="a14">
        <xdr:graphicFrame macro="">
          <xdr:nvGraphicFramePr>
            <xdr:cNvPr id="2" name="Sub-Category 1">
              <a:extLst>
                <a:ext uri="{FF2B5EF4-FFF2-40B4-BE49-F238E27FC236}">
                  <a16:creationId xmlns:a16="http://schemas.microsoft.com/office/drawing/2014/main" id="{CA78323E-079E-4D6D-8F1D-CA01091ED960}"/>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 y="303660"/>
              <a:ext cx="10626435" cy="81855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150626</xdr:rowOff>
    </xdr:from>
    <xdr:to>
      <xdr:col>1</xdr:col>
      <xdr:colOff>567070</xdr:colOff>
      <xdr:row>14</xdr:row>
      <xdr:rowOff>152399</xdr:rowOff>
    </xdr:to>
    <mc:AlternateContent xmlns:mc="http://schemas.openxmlformats.org/markup-compatibility/2006">
      <mc:Choice xmlns:a14="http://schemas.microsoft.com/office/drawing/2010/main" Requires="a14">
        <xdr:graphicFrame macro="">
          <xdr:nvGraphicFramePr>
            <xdr:cNvPr id="3" name="Region 1">
              <a:extLst>
                <a:ext uri="{FF2B5EF4-FFF2-40B4-BE49-F238E27FC236}">
                  <a16:creationId xmlns:a16="http://schemas.microsoft.com/office/drawing/2014/main" id="{7A1D219E-2CF2-4D43-876E-E2785C23D0E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0" y="1051171"/>
              <a:ext cx="1176670" cy="162275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13855</xdr:colOff>
      <xdr:row>14</xdr:row>
      <xdr:rowOff>41564</xdr:rowOff>
    </xdr:from>
    <xdr:to>
      <xdr:col>1</xdr:col>
      <xdr:colOff>607506</xdr:colOff>
      <xdr:row>19</xdr:row>
      <xdr:rowOff>112448</xdr:rowOff>
    </xdr:to>
    <mc:AlternateContent xmlns:mc="http://schemas.openxmlformats.org/markup-compatibility/2006">
      <mc:Choice xmlns:a14="http://schemas.microsoft.com/office/drawing/2010/main" Requires="a14">
        <xdr:graphicFrame macro="">
          <xdr:nvGraphicFramePr>
            <xdr:cNvPr id="4" name="Category 1">
              <a:extLst>
                <a:ext uri="{FF2B5EF4-FFF2-40B4-BE49-F238E27FC236}">
                  <a16:creationId xmlns:a16="http://schemas.microsoft.com/office/drawing/2014/main" id="{35F55E11-163B-4848-ADCC-108FBE861AB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3855" y="2563091"/>
              <a:ext cx="1203251" cy="9714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20</xdr:row>
      <xdr:rowOff>5478</xdr:rowOff>
    </xdr:from>
    <xdr:to>
      <xdr:col>2</xdr:col>
      <xdr:colOff>8861</xdr:colOff>
      <xdr:row>25</xdr:row>
      <xdr:rowOff>94082</xdr:rowOff>
    </xdr:to>
    <mc:AlternateContent xmlns:mc="http://schemas.openxmlformats.org/markup-compatibility/2006">
      <mc:Choice xmlns:a14="http://schemas.microsoft.com/office/drawing/2010/main" Requires="a14">
        <xdr:graphicFrame macro="">
          <xdr:nvGraphicFramePr>
            <xdr:cNvPr id="5" name="Segment 1">
              <a:extLst>
                <a:ext uri="{FF2B5EF4-FFF2-40B4-BE49-F238E27FC236}">
                  <a16:creationId xmlns:a16="http://schemas.microsoft.com/office/drawing/2014/main" id="{0E4CBDDC-FF02-427E-903B-51229FBD3FEE}"/>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0" y="3607660"/>
              <a:ext cx="1228061" cy="9891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575930</xdr:colOff>
      <xdr:row>5</xdr:row>
      <xdr:rowOff>141766</xdr:rowOff>
    </xdr:from>
    <xdr:to>
      <xdr:col>8</xdr:col>
      <xdr:colOff>138545</xdr:colOff>
      <xdr:row>22</xdr:row>
      <xdr:rowOff>83126</xdr:rowOff>
    </xdr:to>
    <xdr:graphicFrame macro="">
      <xdr:nvGraphicFramePr>
        <xdr:cNvPr id="6" name="Chart 5">
          <a:extLst>
            <a:ext uri="{FF2B5EF4-FFF2-40B4-BE49-F238E27FC236}">
              <a16:creationId xmlns:a16="http://schemas.microsoft.com/office/drawing/2014/main" id="{FB014EB0-09D0-48A4-82A6-B7E6813A5B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124691</xdr:colOff>
      <xdr:row>5</xdr:row>
      <xdr:rowOff>166255</xdr:rowOff>
    </xdr:from>
    <xdr:to>
      <xdr:col>17</xdr:col>
      <xdr:colOff>207819</xdr:colOff>
      <xdr:row>22</xdr:row>
      <xdr:rowOff>55418</xdr:rowOff>
    </xdr:to>
    <xdr:graphicFrame macro="">
      <xdr:nvGraphicFramePr>
        <xdr:cNvPr id="7" name="Chart 6">
          <a:extLst>
            <a:ext uri="{FF2B5EF4-FFF2-40B4-BE49-F238E27FC236}">
              <a16:creationId xmlns:a16="http://schemas.microsoft.com/office/drawing/2014/main" id="{B0781576-7C76-4EE8-A5FA-E5DF6180A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0</xdr:colOff>
      <xdr:row>22</xdr:row>
      <xdr:rowOff>83126</xdr:rowOff>
    </xdr:from>
    <xdr:to>
      <xdr:col>9</xdr:col>
      <xdr:colOff>360218</xdr:colOff>
      <xdr:row>34</xdr:row>
      <xdr:rowOff>180108</xdr:rowOff>
    </xdr:to>
    <xdr:graphicFrame macro="">
      <xdr:nvGraphicFramePr>
        <xdr:cNvPr id="8" name="Chart 7">
          <a:extLst>
            <a:ext uri="{FF2B5EF4-FFF2-40B4-BE49-F238E27FC236}">
              <a16:creationId xmlns:a16="http://schemas.microsoft.com/office/drawing/2014/main" id="{E569AA22-BE63-4B9D-8877-5836440F25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346364</xdr:colOff>
      <xdr:row>22</xdr:row>
      <xdr:rowOff>83127</xdr:rowOff>
    </xdr:from>
    <xdr:to>
      <xdr:col>17</xdr:col>
      <xdr:colOff>27709</xdr:colOff>
      <xdr:row>35</xdr:row>
      <xdr:rowOff>96982</xdr:rowOff>
    </xdr:to>
    <xdr:graphicFrame macro="">
      <xdr:nvGraphicFramePr>
        <xdr:cNvPr id="9" name="Chart 8">
          <a:extLst>
            <a:ext uri="{FF2B5EF4-FFF2-40B4-BE49-F238E27FC236}">
              <a16:creationId xmlns:a16="http://schemas.microsoft.com/office/drawing/2014/main" id="{AB704FAF-3740-4FEF-A10D-927590AB76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HIsmail/Desktop/Book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ders"/>
      <sheetName val="Sheet1"/>
      <sheetName val="yes and no (2)"/>
      <sheetName val="yes and no"/>
      <sheetName val="Sheet3"/>
      <sheetName val="Sheet2"/>
      <sheetName val="Sheet4"/>
      <sheetName val="piviot"/>
    </sheetNames>
    <sheetDataSet>
      <sheetData sheetId="0">
        <row r="6">
          <cell r="A6" t="str">
            <v>5014-1</v>
          </cell>
          <cell r="J6" t="str">
            <v>High</v>
          </cell>
          <cell r="O6">
            <v>41317</v>
          </cell>
        </row>
        <row r="7">
          <cell r="A7" t="str">
            <v>5016-1</v>
          </cell>
          <cell r="J7" t="str">
            <v>High</v>
          </cell>
          <cell r="O7">
            <v>41317</v>
          </cell>
        </row>
        <row r="8">
          <cell r="A8" t="str">
            <v>5018-1</v>
          </cell>
          <cell r="J8" t="str">
            <v>Critical</v>
          </cell>
          <cell r="O8">
            <v>41319</v>
          </cell>
        </row>
        <row r="9">
          <cell r="A9" t="str">
            <v>5019-1</v>
          </cell>
          <cell r="J9" t="str">
            <v>High</v>
          </cell>
          <cell r="O9">
            <v>41320</v>
          </cell>
        </row>
        <row r="10">
          <cell r="A10" t="str">
            <v>5020-1</v>
          </cell>
          <cell r="J10" t="str">
            <v>Critical</v>
          </cell>
          <cell r="O10">
            <v>41320</v>
          </cell>
        </row>
        <row r="11">
          <cell r="A11" t="str">
            <v>5023-1</v>
          </cell>
          <cell r="J11" t="str">
            <v>Low</v>
          </cell>
          <cell r="O11">
            <v>41327</v>
          </cell>
        </row>
        <row r="12">
          <cell r="A12" t="str">
            <v>5024-1</v>
          </cell>
          <cell r="J12" t="str">
            <v>Critical</v>
          </cell>
          <cell r="O12">
            <v>41325</v>
          </cell>
        </row>
        <row r="13">
          <cell r="A13" t="str">
            <v>5025-1</v>
          </cell>
          <cell r="J13" t="str">
            <v>Critical</v>
          </cell>
          <cell r="O13">
            <v>41327</v>
          </cell>
        </row>
        <row r="14">
          <cell r="A14" t="str">
            <v>5027-1</v>
          </cell>
          <cell r="J14" t="str">
            <v>Not Specified</v>
          </cell>
          <cell r="O14">
            <v>41328</v>
          </cell>
        </row>
        <row r="15">
          <cell r="A15" t="str">
            <v>5029-1</v>
          </cell>
          <cell r="J15" t="str">
            <v>Not Specified</v>
          </cell>
          <cell r="O15">
            <v>41328</v>
          </cell>
        </row>
        <row r="16">
          <cell r="A16" t="str">
            <v>5031-1</v>
          </cell>
          <cell r="J16" t="str">
            <v>Medium</v>
          </cell>
          <cell r="O16">
            <v>41332</v>
          </cell>
        </row>
        <row r="17">
          <cell r="A17" t="str">
            <v>5033-1</v>
          </cell>
          <cell r="J17" t="str">
            <v>Medium</v>
          </cell>
          <cell r="O17">
            <v>41332</v>
          </cell>
        </row>
        <row r="18">
          <cell r="A18" t="str">
            <v>5034-1</v>
          </cell>
          <cell r="J18" t="str">
            <v>High</v>
          </cell>
          <cell r="O18">
            <v>41331</v>
          </cell>
        </row>
        <row r="19">
          <cell r="A19" t="str">
            <v>5036-1</v>
          </cell>
          <cell r="J19" t="str">
            <v>Critical</v>
          </cell>
          <cell r="O19">
            <v>41343</v>
          </cell>
        </row>
        <row r="20">
          <cell r="A20" t="str">
            <v>5037-1</v>
          </cell>
          <cell r="J20" t="str">
            <v>Critical</v>
          </cell>
          <cell r="O20">
            <v>41346</v>
          </cell>
        </row>
        <row r="21">
          <cell r="A21" t="str">
            <v>5038-1</v>
          </cell>
          <cell r="J21" t="str">
            <v>Low</v>
          </cell>
          <cell r="O21">
            <v>41346</v>
          </cell>
        </row>
        <row r="22">
          <cell r="A22" t="str">
            <v>5039-1</v>
          </cell>
          <cell r="J22" t="str">
            <v>Medium</v>
          </cell>
          <cell r="O22">
            <v>41349</v>
          </cell>
        </row>
        <row r="23">
          <cell r="A23" t="str">
            <v>5040-1</v>
          </cell>
          <cell r="J23" t="str">
            <v>Low</v>
          </cell>
          <cell r="O23">
            <v>41353</v>
          </cell>
        </row>
        <row r="24">
          <cell r="A24" t="str">
            <v>5043-1</v>
          </cell>
          <cell r="J24" t="str">
            <v>High</v>
          </cell>
          <cell r="O24">
            <v>41359</v>
          </cell>
        </row>
        <row r="25">
          <cell r="A25" t="str">
            <v>5045-1</v>
          </cell>
          <cell r="J25" t="str">
            <v>Not Specified</v>
          </cell>
          <cell r="O25">
            <v>41361</v>
          </cell>
        </row>
        <row r="26">
          <cell r="A26" t="str">
            <v>5047-1</v>
          </cell>
          <cell r="J26" t="str">
            <v>Low</v>
          </cell>
          <cell r="O26">
            <v>41367</v>
          </cell>
        </row>
        <row r="27">
          <cell r="A27" t="str">
            <v>5048-1</v>
          </cell>
          <cell r="J27" t="str">
            <v>Medium</v>
          </cell>
          <cell r="O27">
            <v>41360</v>
          </cell>
        </row>
        <row r="28">
          <cell r="A28" t="str">
            <v>5049-1</v>
          </cell>
          <cell r="J28" t="str">
            <v>Not Specified</v>
          </cell>
          <cell r="O28">
            <v>41364</v>
          </cell>
        </row>
        <row r="29">
          <cell r="A29" t="str">
            <v>5050-1</v>
          </cell>
          <cell r="J29" t="str">
            <v>Not Specified</v>
          </cell>
          <cell r="O29">
            <v>41384</v>
          </cell>
        </row>
        <row r="30">
          <cell r="A30" t="str">
            <v>5052-1</v>
          </cell>
          <cell r="J30" t="str">
            <v>Not Specified</v>
          </cell>
          <cell r="O30">
            <v>41386</v>
          </cell>
        </row>
        <row r="31">
          <cell r="A31" t="str">
            <v>5055-1</v>
          </cell>
          <cell r="J31" t="str">
            <v>High</v>
          </cell>
          <cell r="O31">
            <v>41392</v>
          </cell>
        </row>
        <row r="32">
          <cell r="A32" t="str">
            <v>5057-1</v>
          </cell>
          <cell r="J32" t="str">
            <v>Medium</v>
          </cell>
          <cell r="O32">
            <v>41394</v>
          </cell>
        </row>
        <row r="33">
          <cell r="A33" t="str">
            <v>5059-1</v>
          </cell>
          <cell r="J33" t="str">
            <v>Medium</v>
          </cell>
          <cell r="O33">
            <v>41392</v>
          </cell>
        </row>
        <row r="34">
          <cell r="A34" t="str">
            <v>5060-1</v>
          </cell>
          <cell r="J34" t="str">
            <v>Medium</v>
          </cell>
          <cell r="O34">
            <v>41395</v>
          </cell>
        </row>
        <row r="35">
          <cell r="A35" t="str">
            <v>5061-1</v>
          </cell>
          <cell r="J35" t="str">
            <v>Not Specified</v>
          </cell>
          <cell r="O35">
            <v>41396</v>
          </cell>
        </row>
        <row r="36">
          <cell r="A36" t="str">
            <v>5062-1</v>
          </cell>
          <cell r="J36" t="str">
            <v>Not Specified</v>
          </cell>
          <cell r="O36">
            <v>41396</v>
          </cell>
        </row>
        <row r="37">
          <cell r="A37" t="str">
            <v>5063-1</v>
          </cell>
          <cell r="J37" t="str">
            <v>Not Specified</v>
          </cell>
          <cell r="O37">
            <v>41397</v>
          </cell>
        </row>
        <row r="38">
          <cell r="A38" t="str">
            <v>5064-1</v>
          </cell>
          <cell r="J38" t="str">
            <v>Not Specified</v>
          </cell>
          <cell r="O38">
            <v>41397</v>
          </cell>
        </row>
        <row r="39">
          <cell r="A39" t="str">
            <v>5066-1</v>
          </cell>
          <cell r="J39" t="str">
            <v>Critical</v>
          </cell>
          <cell r="O39">
            <v>41397</v>
          </cell>
        </row>
        <row r="40">
          <cell r="A40" t="str">
            <v>5068-1</v>
          </cell>
          <cell r="J40" t="str">
            <v>Critical</v>
          </cell>
          <cell r="O40">
            <v>41399</v>
          </cell>
        </row>
        <row r="41">
          <cell r="A41" t="str">
            <v>5070-1</v>
          </cell>
          <cell r="J41" t="str">
            <v>Critical</v>
          </cell>
          <cell r="O41">
            <v>41400</v>
          </cell>
        </row>
        <row r="42">
          <cell r="A42" t="str">
            <v>5071-1</v>
          </cell>
          <cell r="J42" t="str">
            <v>Medium</v>
          </cell>
          <cell r="O42">
            <v>41400</v>
          </cell>
        </row>
        <row r="43">
          <cell r="A43" t="str">
            <v>5071-2</v>
          </cell>
          <cell r="J43" t="str">
            <v>Medium</v>
          </cell>
          <cell r="O43">
            <v>41400</v>
          </cell>
        </row>
        <row r="44">
          <cell r="A44" t="str">
            <v>5075-1</v>
          </cell>
          <cell r="J44" t="str">
            <v>Low</v>
          </cell>
          <cell r="O44">
            <v>41404</v>
          </cell>
        </row>
        <row r="45">
          <cell r="A45" t="str">
            <v>5077-1</v>
          </cell>
          <cell r="J45" t="str">
            <v>Not Specified</v>
          </cell>
          <cell r="O45">
            <v>41403</v>
          </cell>
        </row>
        <row r="46">
          <cell r="A46" t="str">
            <v>5079-1</v>
          </cell>
          <cell r="J46" t="str">
            <v>Critical</v>
          </cell>
          <cell r="O46">
            <v>41404</v>
          </cell>
        </row>
        <row r="47">
          <cell r="A47" t="str">
            <v>5081-1</v>
          </cell>
          <cell r="J47" t="str">
            <v>Critical</v>
          </cell>
          <cell r="O47">
            <v>41405</v>
          </cell>
        </row>
        <row r="48">
          <cell r="A48" t="str">
            <v>5084-1</v>
          </cell>
          <cell r="J48" t="str">
            <v>Medium</v>
          </cell>
          <cell r="O48">
            <v>41409</v>
          </cell>
        </row>
        <row r="49">
          <cell r="A49" t="str">
            <v>5086-1</v>
          </cell>
          <cell r="J49" t="str">
            <v>High</v>
          </cell>
          <cell r="O49">
            <v>41409</v>
          </cell>
        </row>
        <row r="50">
          <cell r="A50" t="str">
            <v>5087-1</v>
          </cell>
          <cell r="J50" t="str">
            <v>Not Specified</v>
          </cell>
          <cell r="O50">
            <v>41410</v>
          </cell>
        </row>
        <row r="51">
          <cell r="A51" t="str">
            <v>5089-1</v>
          </cell>
          <cell r="J51" t="str">
            <v>High</v>
          </cell>
          <cell r="O51">
            <v>41410</v>
          </cell>
        </row>
        <row r="52">
          <cell r="A52" t="str">
            <v>5091-1</v>
          </cell>
          <cell r="J52" t="str">
            <v>High</v>
          </cell>
          <cell r="O52">
            <v>41414</v>
          </cell>
        </row>
        <row r="53">
          <cell r="A53" t="str">
            <v>5093-1</v>
          </cell>
          <cell r="J53" t="str">
            <v>Not Specified</v>
          </cell>
          <cell r="O53">
            <v>41414</v>
          </cell>
        </row>
        <row r="54">
          <cell r="A54" t="str">
            <v>5095-1</v>
          </cell>
          <cell r="J54" t="str">
            <v>High</v>
          </cell>
          <cell r="O54">
            <v>41415</v>
          </cell>
        </row>
        <row r="55">
          <cell r="A55" t="str">
            <v>5097-1</v>
          </cell>
          <cell r="J55" t="str">
            <v>Not Specified</v>
          </cell>
          <cell r="O55">
            <v>41416</v>
          </cell>
        </row>
        <row r="56">
          <cell r="A56" t="str">
            <v>5099-1</v>
          </cell>
          <cell r="J56" t="str">
            <v>High</v>
          </cell>
          <cell r="O56">
            <v>41415</v>
          </cell>
        </row>
        <row r="57">
          <cell r="A57" t="str">
            <v>5101-1</v>
          </cell>
          <cell r="J57" t="str">
            <v>Critical</v>
          </cell>
          <cell r="O57">
            <v>41417</v>
          </cell>
        </row>
        <row r="58">
          <cell r="A58" t="str">
            <v>5103-1</v>
          </cell>
          <cell r="J58" t="str">
            <v>Critical</v>
          </cell>
          <cell r="O58">
            <v>41418</v>
          </cell>
        </row>
        <row r="59">
          <cell r="A59" t="str">
            <v>5104-1</v>
          </cell>
          <cell r="J59" t="str">
            <v>Medium</v>
          </cell>
          <cell r="O59">
            <v>41419</v>
          </cell>
        </row>
        <row r="60">
          <cell r="A60" t="str">
            <v>5106-1</v>
          </cell>
          <cell r="J60" t="str">
            <v>Critical</v>
          </cell>
          <cell r="O60">
            <v>41420</v>
          </cell>
        </row>
        <row r="61">
          <cell r="A61" t="str">
            <v>5108-1</v>
          </cell>
          <cell r="J61" t="str">
            <v>Medium</v>
          </cell>
          <cell r="O61">
            <v>41422</v>
          </cell>
        </row>
        <row r="62">
          <cell r="A62" t="str">
            <v>5109-1</v>
          </cell>
          <cell r="J62" t="str">
            <v>Low</v>
          </cell>
          <cell r="O62">
            <v>41426</v>
          </cell>
        </row>
        <row r="63">
          <cell r="A63" t="str">
            <v>5111-1</v>
          </cell>
          <cell r="J63" t="str">
            <v>High</v>
          </cell>
          <cell r="O63">
            <v>41423</v>
          </cell>
        </row>
        <row r="64">
          <cell r="A64" t="str">
            <v>5112-1</v>
          </cell>
          <cell r="J64" t="str">
            <v>Medium</v>
          </cell>
          <cell r="O64">
            <v>41423</v>
          </cell>
        </row>
        <row r="65">
          <cell r="A65" t="str">
            <v>5113-1</v>
          </cell>
          <cell r="J65" t="str">
            <v>Medium</v>
          </cell>
          <cell r="O65">
            <v>41425</v>
          </cell>
        </row>
        <row r="66">
          <cell r="A66" t="str">
            <v>5114-1</v>
          </cell>
          <cell r="J66" t="str">
            <v>Not Specified</v>
          </cell>
          <cell r="O66">
            <v>41427</v>
          </cell>
        </row>
        <row r="67">
          <cell r="A67" t="str">
            <v>5115-1</v>
          </cell>
          <cell r="J67" t="str">
            <v>Low</v>
          </cell>
          <cell r="O67">
            <v>41429</v>
          </cell>
        </row>
        <row r="68">
          <cell r="A68" t="str">
            <v>5117-1</v>
          </cell>
          <cell r="J68" t="str">
            <v>Low</v>
          </cell>
          <cell r="O68">
            <v>41429</v>
          </cell>
        </row>
        <row r="69">
          <cell r="A69" t="str">
            <v>5119-1</v>
          </cell>
          <cell r="J69" t="str">
            <v>Not Specified</v>
          </cell>
          <cell r="O69">
            <v>41431</v>
          </cell>
        </row>
        <row r="70">
          <cell r="A70" t="str">
            <v>5120-1</v>
          </cell>
          <cell r="J70" t="str">
            <v>Critical</v>
          </cell>
          <cell r="O70">
            <v>41432</v>
          </cell>
        </row>
        <row r="71">
          <cell r="A71" t="str">
            <v>5122-1</v>
          </cell>
          <cell r="J71" t="str">
            <v>Low</v>
          </cell>
          <cell r="O71">
            <v>41430</v>
          </cell>
        </row>
        <row r="72">
          <cell r="A72" t="str">
            <v>5124-1</v>
          </cell>
          <cell r="J72" t="str">
            <v>Medium</v>
          </cell>
          <cell r="O72">
            <v>41433</v>
          </cell>
        </row>
        <row r="73">
          <cell r="A73" t="str">
            <v>5125-1</v>
          </cell>
          <cell r="J73" t="str">
            <v>Not Specified</v>
          </cell>
          <cell r="O73">
            <v>41433</v>
          </cell>
        </row>
        <row r="74">
          <cell r="A74" t="str">
            <v>5127-1</v>
          </cell>
          <cell r="J74" t="str">
            <v>Not Specified</v>
          </cell>
          <cell r="O74">
            <v>41434</v>
          </cell>
        </row>
        <row r="75">
          <cell r="A75" t="str">
            <v>5128-1</v>
          </cell>
          <cell r="J75" t="str">
            <v>Medium</v>
          </cell>
          <cell r="O75">
            <v>41437</v>
          </cell>
        </row>
        <row r="76">
          <cell r="A76" t="str">
            <v>5129-1</v>
          </cell>
          <cell r="J76" t="str">
            <v>Low</v>
          </cell>
          <cell r="O76">
            <v>41438</v>
          </cell>
        </row>
        <row r="77">
          <cell r="A77" t="str">
            <v>5131-1</v>
          </cell>
          <cell r="J77" t="str">
            <v>Medium</v>
          </cell>
          <cell r="O77">
            <v>41442</v>
          </cell>
        </row>
        <row r="78">
          <cell r="A78" t="str">
            <v>5133-1</v>
          </cell>
          <cell r="J78" t="str">
            <v>High</v>
          </cell>
          <cell r="O78">
            <v>41442</v>
          </cell>
        </row>
        <row r="79">
          <cell r="A79" t="str">
            <v>5134-1</v>
          </cell>
          <cell r="J79" t="str">
            <v>Low</v>
          </cell>
          <cell r="O79">
            <v>41441</v>
          </cell>
        </row>
        <row r="80">
          <cell r="A80" t="str">
            <v>5135-1</v>
          </cell>
          <cell r="J80" t="str">
            <v>Medium</v>
          </cell>
          <cell r="O80">
            <v>41446</v>
          </cell>
        </row>
        <row r="81">
          <cell r="A81" t="str">
            <v>5137-1</v>
          </cell>
          <cell r="J81" t="str">
            <v>Medium</v>
          </cell>
          <cell r="O81">
            <v>41447</v>
          </cell>
        </row>
        <row r="82">
          <cell r="A82" t="str">
            <v>5138-1</v>
          </cell>
          <cell r="J82" t="str">
            <v>High</v>
          </cell>
          <cell r="O82">
            <v>41448</v>
          </cell>
        </row>
        <row r="83">
          <cell r="A83" t="str">
            <v>5140-1</v>
          </cell>
          <cell r="J83" t="str">
            <v>High</v>
          </cell>
          <cell r="O83">
            <v>41450</v>
          </cell>
        </row>
        <row r="84">
          <cell r="A84" t="str">
            <v>5142-1</v>
          </cell>
          <cell r="J84" t="str">
            <v>High</v>
          </cell>
          <cell r="O84">
            <v>41451</v>
          </cell>
        </row>
        <row r="85">
          <cell r="A85" t="str">
            <v>5144-1</v>
          </cell>
          <cell r="J85" t="str">
            <v>Critical</v>
          </cell>
          <cell r="O85">
            <v>41452</v>
          </cell>
        </row>
        <row r="86">
          <cell r="A86" t="str">
            <v>5148-1</v>
          </cell>
          <cell r="J86" t="str">
            <v>Medium</v>
          </cell>
          <cell r="O86">
            <v>41456</v>
          </cell>
        </row>
        <row r="87">
          <cell r="A87" t="str">
            <v>5150-1</v>
          </cell>
          <cell r="J87" t="str">
            <v>Not Specified</v>
          </cell>
          <cell r="O87">
            <v>41456</v>
          </cell>
        </row>
        <row r="88">
          <cell r="A88" t="str">
            <v>5152-1</v>
          </cell>
          <cell r="J88" t="str">
            <v>Low</v>
          </cell>
          <cell r="O88">
            <v>41459</v>
          </cell>
        </row>
        <row r="89">
          <cell r="A89" t="str">
            <v>5154-1</v>
          </cell>
          <cell r="J89" t="str">
            <v>High</v>
          </cell>
          <cell r="O89">
            <v>41458</v>
          </cell>
        </row>
        <row r="90">
          <cell r="A90" t="str">
            <v>5156-1</v>
          </cell>
          <cell r="J90" t="str">
            <v>High</v>
          </cell>
          <cell r="O90">
            <v>41460</v>
          </cell>
        </row>
        <row r="91">
          <cell r="A91" t="str">
            <v>5158-1</v>
          </cell>
          <cell r="J91" t="str">
            <v>Not Specified</v>
          </cell>
          <cell r="O91">
            <v>41460</v>
          </cell>
        </row>
        <row r="92">
          <cell r="A92" t="str">
            <v>5159-1</v>
          </cell>
          <cell r="J92" t="str">
            <v>Critical</v>
          </cell>
          <cell r="O92">
            <v>41460</v>
          </cell>
        </row>
        <row r="93">
          <cell r="A93" t="str">
            <v>5160-1</v>
          </cell>
          <cell r="J93" t="str">
            <v>Not Specified</v>
          </cell>
          <cell r="O93">
            <v>41462</v>
          </cell>
        </row>
        <row r="94">
          <cell r="A94" t="str">
            <v>5160-2</v>
          </cell>
          <cell r="J94" t="str">
            <v>Not Specified</v>
          </cell>
          <cell r="O94">
            <v>41462</v>
          </cell>
        </row>
        <row r="95">
          <cell r="A95" t="str">
            <v>5163-1</v>
          </cell>
          <cell r="J95" t="str">
            <v>Medium</v>
          </cell>
          <cell r="O95">
            <v>41461</v>
          </cell>
        </row>
        <row r="96">
          <cell r="A96" t="str">
            <v>5165-1</v>
          </cell>
          <cell r="J96" t="str">
            <v>Critical</v>
          </cell>
          <cell r="O96">
            <v>41465</v>
          </cell>
        </row>
        <row r="97">
          <cell r="A97" t="str">
            <v>5166-1</v>
          </cell>
          <cell r="J97" t="str">
            <v>Not Specified</v>
          </cell>
          <cell r="O97">
            <v>41468</v>
          </cell>
        </row>
        <row r="98">
          <cell r="A98" t="str">
            <v>5168-1</v>
          </cell>
          <cell r="J98" t="str">
            <v>Critical</v>
          </cell>
          <cell r="O98">
            <v>41471</v>
          </cell>
        </row>
        <row r="99">
          <cell r="A99" t="str">
            <v>5168-2</v>
          </cell>
          <cell r="J99" t="str">
            <v>Critical</v>
          </cell>
          <cell r="O99">
            <v>41472</v>
          </cell>
        </row>
        <row r="100">
          <cell r="A100" t="str">
            <v>5171-1</v>
          </cell>
          <cell r="J100" t="str">
            <v>Critical</v>
          </cell>
          <cell r="O100">
            <v>41472</v>
          </cell>
        </row>
        <row r="101">
          <cell r="A101" t="str">
            <v>5173-1</v>
          </cell>
          <cell r="J101" t="str">
            <v>High</v>
          </cell>
          <cell r="O101">
            <v>41471</v>
          </cell>
        </row>
        <row r="102">
          <cell r="A102" t="str">
            <v>5174-1</v>
          </cell>
          <cell r="J102" t="str">
            <v>Low</v>
          </cell>
          <cell r="O102">
            <v>41472</v>
          </cell>
        </row>
        <row r="103">
          <cell r="A103" t="str">
            <v>5175-1</v>
          </cell>
          <cell r="J103" t="str">
            <v>Critical</v>
          </cell>
          <cell r="O103">
            <v>41475</v>
          </cell>
        </row>
        <row r="104">
          <cell r="A104" t="str">
            <v>5177-1</v>
          </cell>
          <cell r="J104" t="str">
            <v>Critical</v>
          </cell>
          <cell r="O104">
            <v>41477</v>
          </cell>
        </row>
        <row r="105">
          <cell r="A105" t="str">
            <v>5178-1</v>
          </cell>
          <cell r="J105" t="str">
            <v>High</v>
          </cell>
          <cell r="O105">
            <v>41478</v>
          </cell>
        </row>
        <row r="106">
          <cell r="A106" t="str">
            <v>5180-1</v>
          </cell>
          <cell r="J106" t="str">
            <v>High</v>
          </cell>
          <cell r="O106">
            <v>41478</v>
          </cell>
        </row>
        <row r="107">
          <cell r="A107" t="str">
            <v>5181-1</v>
          </cell>
          <cell r="J107" t="str">
            <v>Low</v>
          </cell>
          <cell r="O107">
            <v>41481</v>
          </cell>
        </row>
        <row r="108">
          <cell r="A108" t="str">
            <v>5183-1</v>
          </cell>
          <cell r="J108" t="str">
            <v>Not Specified</v>
          </cell>
          <cell r="O108">
            <v>41480</v>
          </cell>
        </row>
        <row r="109">
          <cell r="A109" t="str">
            <v>5185-1</v>
          </cell>
          <cell r="J109" t="str">
            <v>Critical</v>
          </cell>
          <cell r="O109">
            <v>41481</v>
          </cell>
        </row>
        <row r="110">
          <cell r="A110" t="str">
            <v>5186-1</v>
          </cell>
          <cell r="J110" t="str">
            <v>Low</v>
          </cell>
          <cell r="O110">
            <v>41486</v>
          </cell>
        </row>
        <row r="111">
          <cell r="A111" t="str">
            <v>5188-1</v>
          </cell>
          <cell r="J111" t="str">
            <v>Low</v>
          </cell>
          <cell r="O111">
            <v>41483</v>
          </cell>
        </row>
        <row r="112">
          <cell r="A112" t="str">
            <v>5189-1</v>
          </cell>
          <cell r="J112" t="str">
            <v>Low</v>
          </cell>
          <cell r="O112">
            <v>41484</v>
          </cell>
        </row>
        <row r="113">
          <cell r="A113" t="str">
            <v>5191-1</v>
          </cell>
          <cell r="J113" t="str">
            <v>Not Specified</v>
          </cell>
          <cell r="O113">
            <v>41485</v>
          </cell>
        </row>
        <row r="114">
          <cell r="A114" t="str">
            <v>5193-1</v>
          </cell>
          <cell r="J114" t="str">
            <v>Not Specified</v>
          </cell>
          <cell r="O114">
            <v>41485</v>
          </cell>
        </row>
        <row r="115">
          <cell r="A115" t="str">
            <v>5194-1</v>
          </cell>
          <cell r="J115" t="str">
            <v>Not Specified</v>
          </cell>
          <cell r="O115">
            <v>41486</v>
          </cell>
        </row>
        <row r="116">
          <cell r="A116" t="str">
            <v>5195-1</v>
          </cell>
          <cell r="J116" t="str">
            <v>Medium</v>
          </cell>
          <cell r="O116">
            <v>41487</v>
          </cell>
        </row>
        <row r="117">
          <cell r="A117" t="str">
            <v>5195-2</v>
          </cell>
          <cell r="J117" t="str">
            <v>Medium</v>
          </cell>
          <cell r="O117">
            <v>41488</v>
          </cell>
        </row>
        <row r="118">
          <cell r="A118" t="str">
            <v>5198-1</v>
          </cell>
          <cell r="J118" t="str">
            <v>Not Specified</v>
          </cell>
          <cell r="O118">
            <v>41490</v>
          </cell>
        </row>
        <row r="119">
          <cell r="A119" t="str">
            <v>5200-1</v>
          </cell>
          <cell r="J119" t="str">
            <v>Critical</v>
          </cell>
          <cell r="O119">
            <v>41494</v>
          </cell>
        </row>
        <row r="120">
          <cell r="A120" t="str">
            <v>5201-1</v>
          </cell>
          <cell r="J120" t="str">
            <v>High</v>
          </cell>
          <cell r="O120">
            <v>41495</v>
          </cell>
        </row>
        <row r="121">
          <cell r="A121" t="str">
            <v>5202-1</v>
          </cell>
          <cell r="J121" t="str">
            <v>Not Specified</v>
          </cell>
          <cell r="O121">
            <v>41495</v>
          </cell>
        </row>
        <row r="122">
          <cell r="A122" t="str">
            <v>5204-1</v>
          </cell>
          <cell r="J122" t="str">
            <v>Not Specified</v>
          </cell>
          <cell r="O122">
            <v>41496</v>
          </cell>
        </row>
        <row r="123">
          <cell r="A123" t="str">
            <v>5206-1</v>
          </cell>
          <cell r="J123" t="str">
            <v>Low</v>
          </cell>
          <cell r="O123">
            <v>41499</v>
          </cell>
        </row>
        <row r="124">
          <cell r="A124" t="str">
            <v>5207-1</v>
          </cell>
          <cell r="J124" t="str">
            <v>Low</v>
          </cell>
          <cell r="O124">
            <v>41502</v>
          </cell>
        </row>
        <row r="125">
          <cell r="A125" t="str">
            <v>5208-1</v>
          </cell>
          <cell r="J125" t="str">
            <v>High</v>
          </cell>
          <cell r="O125">
            <v>41498</v>
          </cell>
        </row>
        <row r="126">
          <cell r="A126" t="str">
            <v>5209-1</v>
          </cell>
          <cell r="J126" t="str">
            <v>Low</v>
          </cell>
          <cell r="O126">
            <v>41499</v>
          </cell>
        </row>
        <row r="127">
          <cell r="A127" t="str">
            <v>5211-1</v>
          </cell>
          <cell r="J127" t="str">
            <v>High</v>
          </cell>
          <cell r="O127">
            <v>41500</v>
          </cell>
        </row>
        <row r="128">
          <cell r="A128" t="str">
            <v>5212-1</v>
          </cell>
          <cell r="J128" t="str">
            <v>Low</v>
          </cell>
          <cell r="O128">
            <v>41509</v>
          </cell>
        </row>
        <row r="129">
          <cell r="A129" t="str">
            <v>5213-1</v>
          </cell>
          <cell r="J129" t="str">
            <v>High</v>
          </cell>
          <cell r="O129">
            <v>41502</v>
          </cell>
        </row>
        <row r="130">
          <cell r="A130" t="str">
            <v>5214-1</v>
          </cell>
          <cell r="J130" t="str">
            <v>Not Specified</v>
          </cell>
          <cell r="O130">
            <v>41503</v>
          </cell>
        </row>
        <row r="131">
          <cell r="A131" t="str">
            <v>5215-1</v>
          </cell>
          <cell r="J131" t="str">
            <v>High</v>
          </cell>
          <cell r="O131">
            <v>41508</v>
          </cell>
        </row>
        <row r="132">
          <cell r="A132" t="str">
            <v>5216-1</v>
          </cell>
          <cell r="J132" t="str">
            <v>Low</v>
          </cell>
          <cell r="O132">
            <v>41508</v>
          </cell>
        </row>
        <row r="133">
          <cell r="A133" t="str">
            <v>5218-1</v>
          </cell>
          <cell r="J133" t="str">
            <v>Low</v>
          </cell>
          <cell r="O133">
            <v>41510</v>
          </cell>
        </row>
        <row r="134">
          <cell r="A134" t="str">
            <v>5220-1</v>
          </cell>
          <cell r="J134" t="str">
            <v>Not Specified</v>
          </cell>
          <cell r="O134">
            <v>41513</v>
          </cell>
        </row>
        <row r="135">
          <cell r="A135" t="str">
            <v>5221-1</v>
          </cell>
          <cell r="J135" t="str">
            <v>Not Specified</v>
          </cell>
          <cell r="O135">
            <v>41512</v>
          </cell>
        </row>
        <row r="136">
          <cell r="A136" t="str">
            <v>5222-1</v>
          </cell>
          <cell r="J136" t="str">
            <v>Medium</v>
          </cell>
          <cell r="O136">
            <v>41512</v>
          </cell>
        </row>
        <row r="137">
          <cell r="A137" t="str">
            <v>5224-1</v>
          </cell>
          <cell r="J137" t="str">
            <v>Not Specified</v>
          </cell>
          <cell r="O137">
            <v>41515</v>
          </cell>
        </row>
        <row r="138">
          <cell r="A138" t="str">
            <v>5225-1</v>
          </cell>
          <cell r="J138" t="str">
            <v>Not Specified</v>
          </cell>
          <cell r="O138">
            <v>41516</v>
          </cell>
        </row>
        <row r="139">
          <cell r="A139" t="str">
            <v>5226-1</v>
          </cell>
          <cell r="J139" t="str">
            <v>Low</v>
          </cell>
          <cell r="O139">
            <v>41520</v>
          </cell>
        </row>
        <row r="140">
          <cell r="A140" t="str">
            <v>5227-1</v>
          </cell>
          <cell r="J140" t="str">
            <v>Medium</v>
          </cell>
          <cell r="O140">
            <v>41518</v>
          </cell>
        </row>
        <row r="141">
          <cell r="A141" t="str">
            <v>5229-1</v>
          </cell>
          <cell r="J141" t="str">
            <v>Critical</v>
          </cell>
          <cell r="O141">
            <v>41519</v>
          </cell>
        </row>
        <row r="142">
          <cell r="A142" t="str">
            <v>5231-1</v>
          </cell>
          <cell r="J142" t="str">
            <v>High</v>
          </cell>
          <cell r="O142">
            <v>41520</v>
          </cell>
        </row>
        <row r="143">
          <cell r="A143" t="str">
            <v>5232-1</v>
          </cell>
          <cell r="J143" t="str">
            <v>Low</v>
          </cell>
          <cell r="O143">
            <v>41522</v>
          </cell>
        </row>
        <row r="144">
          <cell r="A144" t="str">
            <v>5234-1</v>
          </cell>
          <cell r="J144" t="str">
            <v>Not Specified</v>
          </cell>
          <cell r="O144">
            <v>41523</v>
          </cell>
        </row>
        <row r="145">
          <cell r="A145" t="str">
            <v>5235-1</v>
          </cell>
          <cell r="J145" t="str">
            <v>Low</v>
          </cell>
          <cell r="O145">
            <v>41526</v>
          </cell>
        </row>
        <row r="146">
          <cell r="A146" t="str">
            <v>5236-1</v>
          </cell>
          <cell r="J146" t="str">
            <v>Not Specified</v>
          </cell>
          <cell r="O146">
            <v>41527</v>
          </cell>
        </row>
        <row r="147">
          <cell r="A147" t="str">
            <v>5238-1</v>
          </cell>
          <cell r="J147" t="str">
            <v>Not Specified</v>
          </cell>
          <cell r="O147">
            <v>41529</v>
          </cell>
        </row>
        <row r="148">
          <cell r="A148" t="str">
            <v>5239-1</v>
          </cell>
          <cell r="J148" t="str">
            <v>Critical</v>
          </cell>
          <cell r="O148">
            <v>41531</v>
          </cell>
        </row>
        <row r="149">
          <cell r="A149" t="str">
            <v>5240-1</v>
          </cell>
          <cell r="J149" t="str">
            <v>Not Specified</v>
          </cell>
          <cell r="O149">
            <v>41532</v>
          </cell>
        </row>
        <row r="150">
          <cell r="A150" t="str">
            <v>5241-1</v>
          </cell>
          <cell r="J150" t="str">
            <v>Medium</v>
          </cell>
          <cell r="O150">
            <v>41531</v>
          </cell>
        </row>
        <row r="151">
          <cell r="A151" t="str">
            <v>5242-1</v>
          </cell>
          <cell r="J151" t="str">
            <v>Low</v>
          </cell>
          <cell r="O151">
            <v>41535</v>
          </cell>
        </row>
        <row r="152">
          <cell r="A152" t="str">
            <v>5244-1</v>
          </cell>
          <cell r="J152" t="str">
            <v>High</v>
          </cell>
          <cell r="O152">
            <v>41536</v>
          </cell>
        </row>
        <row r="153">
          <cell r="A153" t="str">
            <v>5246-1</v>
          </cell>
          <cell r="J153" t="str">
            <v>Low</v>
          </cell>
          <cell r="O153">
            <v>41542</v>
          </cell>
        </row>
        <row r="154">
          <cell r="A154" t="str">
            <v>5247-1</v>
          </cell>
          <cell r="J154" t="str">
            <v>High</v>
          </cell>
          <cell r="O154">
            <v>41538</v>
          </cell>
        </row>
        <row r="155">
          <cell r="A155" t="str">
            <v>5248-1</v>
          </cell>
          <cell r="J155" t="str">
            <v>Critical</v>
          </cell>
          <cell r="O155">
            <v>41541</v>
          </cell>
        </row>
        <row r="156">
          <cell r="A156" t="str">
            <v>5250-1</v>
          </cell>
          <cell r="J156" t="str">
            <v>Low</v>
          </cell>
          <cell r="O156">
            <v>41547</v>
          </cell>
        </row>
        <row r="157">
          <cell r="A157" t="str">
            <v>5251-1</v>
          </cell>
          <cell r="J157" t="str">
            <v>Medium</v>
          </cell>
          <cell r="O157">
            <v>41545</v>
          </cell>
        </row>
        <row r="158">
          <cell r="A158" t="str">
            <v>5253-1</v>
          </cell>
          <cell r="J158" t="str">
            <v>High</v>
          </cell>
          <cell r="O158">
            <v>41545</v>
          </cell>
        </row>
        <row r="159">
          <cell r="A159" t="str">
            <v>5254-1</v>
          </cell>
          <cell r="J159" t="str">
            <v>Low</v>
          </cell>
          <cell r="O159">
            <v>41549</v>
          </cell>
        </row>
        <row r="160">
          <cell r="A160" t="str">
            <v>5256-1</v>
          </cell>
          <cell r="J160" t="str">
            <v>Not Specified</v>
          </cell>
          <cell r="O160">
            <v>41549</v>
          </cell>
        </row>
        <row r="161">
          <cell r="A161" t="str">
            <v>5257-1</v>
          </cell>
          <cell r="J161" t="str">
            <v>Medium</v>
          </cell>
          <cell r="O161">
            <v>41549</v>
          </cell>
        </row>
        <row r="162">
          <cell r="A162" t="str">
            <v>5259-1</v>
          </cell>
          <cell r="J162" t="str">
            <v>High</v>
          </cell>
          <cell r="O162">
            <v>41551</v>
          </cell>
        </row>
        <row r="163">
          <cell r="A163" t="str">
            <v>5260-1</v>
          </cell>
          <cell r="J163" t="str">
            <v>High</v>
          </cell>
          <cell r="O163">
            <v>41552</v>
          </cell>
        </row>
        <row r="164">
          <cell r="A164" t="str">
            <v>5261-1</v>
          </cell>
          <cell r="J164" t="str">
            <v>Low</v>
          </cell>
          <cell r="O164">
            <v>41559</v>
          </cell>
        </row>
        <row r="165">
          <cell r="A165" t="str">
            <v>5263-1</v>
          </cell>
          <cell r="J165" t="str">
            <v>Medium</v>
          </cell>
          <cell r="O165">
            <v>41554</v>
          </cell>
        </row>
        <row r="166">
          <cell r="A166" t="str">
            <v>5265-1</v>
          </cell>
          <cell r="J166" t="str">
            <v>Medium</v>
          </cell>
          <cell r="O166">
            <v>41554</v>
          </cell>
        </row>
        <row r="167">
          <cell r="A167" t="str">
            <v>5267-1</v>
          </cell>
          <cell r="J167" t="str">
            <v>Medium</v>
          </cell>
          <cell r="O167">
            <v>41558</v>
          </cell>
        </row>
        <row r="168">
          <cell r="A168" t="str">
            <v>5268-1</v>
          </cell>
          <cell r="J168" t="str">
            <v>Not Specified</v>
          </cell>
          <cell r="O168">
            <v>41560</v>
          </cell>
        </row>
        <row r="169">
          <cell r="A169" t="str">
            <v>5268-2</v>
          </cell>
          <cell r="J169" t="str">
            <v>Not Specified</v>
          </cell>
          <cell r="O169">
            <v>41559</v>
          </cell>
        </row>
        <row r="170">
          <cell r="A170" t="str">
            <v>5272-1</v>
          </cell>
          <cell r="J170" t="str">
            <v>Critical</v>
          </cell>
          <cell r="O170">
            <v>41559</v>
          </cell>
        </row>
        <row r="171">
          <cell r="A171" t="str">
            <v>5274-1</v>
          </cell>
          <cell r="J171" t="str">
            <v>Critical</v>
          </cell>
          <cell r="O171">
            <v>41561</v>
          </cell>
        </row>
        <row r="172">
          <cell r="A172" t="str">
            <v>5274-2</v>
          </cell>
          <cell r="J172" t="str">
            <v>Critical</v>
          </cell>
          <cell r="O172">
            <v>41560</v>
          </cell>
        </row>
        <row r="173">
          <cell r="A173" t="str">
            <v>5277-1</v>
          </cell>
          <cell r="J173" t="str">
            <v>Critical</v>
          </cell>
          <cell r="O173">
            <v>41569</v>
          </cell>
        </row>
        <row r="174">
          <cell r="A174" t="str">
            <v>5278-1</v>
          </cell>
          <cell r="J174" t="str">
            <v>Critical</v>
          </cell>
          <cell r="O174">
            <v>41567</v>
          </cell>
        </row>
        <row r="175">
          <cell r="A175" t="str">
            <v>5279-1</v>
          </cell>
          <cell r="J175" t="str">
            <v>Medium</v>
          </cell>
          <cell r="O175">
            <v>41568</v>
          </cell>
        </row>
        <row r="176">
          <cell r="A176" t="str">
            <v>5280-1</v>
          </cell>
          <cell r="J176" t="str">
            <v>Not Specified</v>
          </cell>
          <cell r="O176">
            <v>41570</v>
          </cell>
        </row>
        <row r="177">
          <cell r="A177" t="str">
            <v>5282-1</v>
          </cell>
          <cell r="J177" t="str">
            <v>Not Specified</v>
          </cell>
          <cell r="O177">
            <v>41570</v>
          </cell>
        </row>
        <row r="178">
          <cell r="A178" t="str">
            <v>5284-1</v>
          </cell>
          <cell r="J178" t="str">
            <v>High</v>
          </cell>
          <cell r="O178">
            <v>41574</v>
          </cell>
        </row>
        <row r="179">
          <cell r="A179" t="str">
            <v>5286-1</v>
          </cell>
          <cell r="J179" t="str">
            <v>High</v>
          </cell>
          <cell r="O179">
            <v>41574</v>
          </cell>
        </row>
        <row r="180">
          <cell r="A180" t="str">
            <v>5288-1</v>
          </cell>
          <cell r="J180" t="str">
            <v>Not Specified</v>
          </cell>
          <cell r="O180">
            <v>41575</v>
          </cell>
        </row>
        <row r="181">
          <cell r="A181" t="str">
            <v>5290-1</v>
          </cell>
          <cell r="J181" t="str">
            <v>High</v>
          </cell>
          <cell r="O181">
            <v>41576</v>
          </cell>
        </row>
        <row r="182">
          <cell r="A182" t="str">
            <v>5291-1</v>
          </cell>
          <cell r="J182" t="str">
            <v>High</v>
          </cell>
          <cell r="O182">
            <v>41576</v>
          </cell>
        </row>
        <row r="183">
          <cell r="A183" t="str">
            <v>5292-1</v>
          </cell>
          <cell r="J183" t="str">
            <v>Critical</v>
          </cell>
          <cell r="O183">
            <v>41577</v>
          </cell>
        </row>
        <row r="184">
          <cell r="A184" t="str">
            <v>5294-1</v>
          </cell>
          <cell r="J184" t="str">
            <v>Critical</v>
          </cell>
          <cell r="O184">
            <v>41580</v>
          </cell>
        </row>
        <row r="185">
          <cell r="A185" t="str">
            <v>5296-1</v>
          </cell>
          <cell r="J185" t="str">
            <v>Medium</v>
          </cell>
          <cell r="O185">
            <v>41581</v>
          </cell>
        </row>
        <row r="186">
          <cell r="A186" t="str">
            <v>5298-1</v>
          </cell>
          <cell r="J186" t="str">
            <v>Critical</v>
          </cell>
          <cell r="O186">
            <v>41581</v>
          </cell>
        </row>
        <row r="187">
          <cell r="A187" t="str">
            <v>5299-1</v>
          </cell>
          <cell r="J187" t="str">
            <v>Not Specified</v>
          </cell>
          <cell r="O187">
            <v>41585</v>
          </cell>
        </row>
        <row r="188">
          <cell r="A188" t="str">
            <v>5300-1</v>
          </cell>
          <cell r="J188" t="str">
            <v>Critical</v>
          </cell>
          <cell r="O188">
            <v>41584</v>
          </cell>
        </row>
        <row r="189">
          <cell r="A189" t="str">
            <v>5302-1</v>
          </cell>
          <cell r="J189" t="str">
            <v>Medium</v>
          </cell>
          <cell r="O189">
            <v>41586</v>
          </cell>
        </row>
        <row r="190">
          <cell r="A190" t="str">
            <v>5303-1</v>
          </cell>
          <cell r="J190" t="str">
            <v>Low</v>
          </cell>
          <cell r="O190">
            <v>41587</v>
          </cell>
        </row>
        <row r="191">
          <cell r="A191" t="str">
            <v>5304-1</v>
          </cell>
          <cell r="J191" t="str">
            <v>Medium</v>
          </cell>
          <cell r="O191">
            <v>41592</v>
          </cell>
        </row>
        <row r="192">
          <cell r="A192" t="str">
            <v>5305-1</v>
          </cell>
          <cell r="J192" t="str">
            <v>Not Specified</v>
          </cell>
          <cell r="O192">
            <v>41595</v>
          </cell>
        </row>
        <row r="193">
          <cell r="A193" t="str">
            <v>5307-1</v>
          </cell>
          <cell r="J193" t="str">
            <v>Not Specified</v>
          </cell>
          <cell r="O193">
            <v>41594</v>
          </cell>
        </row>
        <row r="194">
          <cell r="A194" t="str">
            <v>5309-1</v>
          </cell>
          <cell r="J194" t="str">
            <v>Critical</v>
          </cell>
          <cell r="O194">
            <v>41595</v>
          </cell>
        </row>
        <row r="195">
          <cell r="A195" t="str">
            <v>5310-1</v>
          </cell>
          <cell r="J195" t="str">
            <v>Critical</v>
          </cell>
          <cell r="O195">
            <v>41597</v>
          </cell>
        </row>
        <row r="196">
          <cell r="A196" t="str">
            <v>5311-1</v>
          </cell>
          <cell r="J196" t="str">
            <v>Critical</v>
          </cell>
          <cell r="O196">
            <v>41596</v>
          </cell>
        </row>
        <row r="197">
          <cell r="A197" t="str">
            <v>5312-1</v>
          </cell>
          <cell r="J197" t="str">
            <v>High</v>
          </cell>
          <cell r="O197">
            <v>41595</v>
          </cell>
        </row>
        <row r="198">
          <cell r="A198" t="str">
            <v>5313-1</v>
          </cell>
          <cell r="J198" t="str">
            <v>Low</v>
          </cell>
          <cell r="O198">
            <v>41598</v>
          </cell>
        </row>
        <row r="199">
          <cell r="A199" t="str">
            <v>5314-1</v>
          </cell>
          <cell r="J199" t="str">
            <v>High</v>
          </cell>
          <cell r="O199">
            <v>41598</v>
          </cell>
        </row>
        <row r="200">
          <cell r="A200" t="str">
            <v>5315-1</v>
          </cell>
          <cell r="J200" t="str">
            <v>Medium</v>
          </cell>
          <cell r="O200">
            <v>41599</v>
          </cell>
        </row>
        <row r="201">
          <cell r="A201" t="str">
            <v>5316-1</v>
          </cell>
          <cell r="J201" t="str">
            <v>Low</v>
          </cell>
          <cell r="O201">
            <v>41605</v>
          </cell>
        </row>
        <row r="202">
          <cell r="A202" t="str">
            <v>5318-1</v>
          </cell>
          <cell r="J202" t="str">
            <v>Not Specified</v>
          </cell>
          <cell r="O202">
            <v>41599</v>
          </cell>
        </row>
        <row r="203">
          <cell r="A203" t="str">
            <v>5319-1</v>
          </cell>
          <cell r="J203" t="str">
            <v>Not Specified</v>
          </cell>
          <cell r="O203">
            <v>41602</v>
          </cell>
        </row>
        <row r="204">
          <cell r="A204" t="str">
            <v>5321-1</v>
          </cell>
          <cell r="J204" t="str">
            <v>Medium</v>
          </cell>
          <cell r="O204">
            <v>41603</v>
          </cell>
        </row>
        <row r="205">
          <cell r="A205" t="str">
            <v>5323-1</v>
          </cell>
          <cell r="J205" t="str">
            <v>Critical</v>
          </cell>
          <cell r="O205">
            <v>41607</v>
          </cell>
        </row>
        <row r="206">
          <cell r="A206" t="str">
            <v>5324-1</v>
          </cell>
          <cell r="J206" t="str">
            <v>High</v>
          </cell>
          <cell r="O206">
            <v>41609</v>
          </cell>
        </row>
        <row r="207">
          <cell r="A207" t="str">
            <v>5326-1</v>
          </cell>
          <cell r="J207" t="str">
            <v>Not Specified</v>
          </cell>
          <cell r="O207">
            <v>41615</v>
          </cell>
        </row>
        <row r="208">
          <cell r="A208" t="str">
            <v>5328-1</v>
          </cell>
          <cell r="J208" t="str">
            <v>Low</v>
          </cell>
          <cell r="O208">
            <v>41623</v>
          </cell>
        </row>
        <row r="209">
          <cell r="A209" t="str">
            <v>5330-1</v>
          </cell>
          <cell r="J209" t="str">
            <v>Medium</v>
          </cell>
          <cell r="O209">
            <v>41616</v>
          </cell>
        </row>
        <row r="210">
          <cell r="A210" t="str">
            <v>5332-1</v>
          </cell>
          <cell r="J210" t="str">
            <v>Critical</v>
          </cell>
          <cell r="O210">
            <v>41617</v>
          </cell>
        </row>
        <row r="211">
          <cell r="A211" t="str">
            <v>5334-1</v>
          </cell>
          <cell r="J211" t="str">
            <v>Not Specified</v>
          </cell>
          <cell r="O211">
            <v>41620</v>
          </cell>
        </row>
        <row r="212">
          <cell r="A212" t="str">
            <v>5335-1</v>
          </cell>
          <cell r="J212" t="str">
            <v>Low</v>
          </cell>
          <cell r="O212">
            <v>41621</v>
          </cell>
        </row>
        <row r="213">
          <cell r="A213" t="str">
            <v>5335-2</v>
          </cell>
          <cell r="J213" t="str">
            <v>Low</v>
          </cell>
          <cell r="O213">
            <v>41623</v>
          </cell>
        </row>
        <row r="214">
          <cell r="A214" t="str">
            <v>5336-1</v>
          </cell>
          <cell r="J214" t="str">
            <v>Low</v>
          </cell>
          <cell r="O214">
            <v>41623</v>
          </cell>
        </row>
        <row r="215">
          <cell r="A215" t="str">
            <v>5340-1</v>
          </cell>
          <cell r="J215" t="str">
            <v>Not Specified</v>
          </cell>
          <cell r="O215">
            <v>41622</v>
          </cell>
        </row>
        <row r="216">
          <cell r="A216" t="str">
            <v>5342-1</v>
          </cell>
          <cell r="J216" t="str">
            <v>Critical</v>
          </cell>
          <cell r="O216">
            <v>41623</v>
          </cell>
        </row>
        <row r="217">
          <cell r="A217" t="str">
            <v>5343-1</v>
          </cell>
          <cell r="J217" t="str">
            <v>Critical</v>
          </cell>
          <cell r="O217">
            <v>41627</v>
          </cell>
        </row>
        <row r="218">
          <cell r="A218" t="str">
            <v>5345-1</v>
          </cell>
          <cell r="J218" t="str">
            <v>Critical</v>
          </cell>
          <cell r="O218">
            <v>41627</v>
          </cell>
        </row>
        <row r="219">
          <cell r="A219" t="str">
            <v>5346-1</v>
          </cell>
          <cell r="J219" t="str">
            <v>High</v>
          </cell>
          <cell r="O219">
            <v>41629</v>
          </cell>
        </row>
        <row r="220">
          <cell r="A220" t="str">
            <v>5347-1</v>
          </cell>
          <cell r="J220" t="str">
            <v>Critical</v>
          </cell>
          <cell r="O220">
            <v>41633</v>
          </cell>
        </row>
        <row r="221">
          <cell r="A221" t="str">
            <v>5349-1</v>
          </cell>
          <cell r="J221" t="str">
            <v>Medium</v>
          </cell>
          <cell r="O221">
            <v>41631</v>
          </cell>
        </row>
        <row r="222">
          <cell r="A222" t="str">
            <v>5350-1</v>
          </cell>
          <cell r="J222" t="str">
            <v>Low</v>
          </cell>
          <cell r="O222">
            <v>41637</v>
          </cell>
        </row>
        <row r="223">
          <cell r="A223" t="str">
            <v>5352-1</v>
          </cell>
          <cell r="J223" t="str">
            <v>Medium</v>
          </cell>
          <cell r="O223">
            <v>41638</v>
          </cell>
        </row>
        <row r="224">
          <cell r="A224" t="str">
            <v>5354-1</v>
          </cell>
          <cell r="J224" t="str">
            <v>Not Specified</v>
          </cell>
          <cell r="O224">
            <v>41638</v>
          </cell>
        </row>
        <row r="225">
          <cell r="A225" t="str">
            <v>5355-1</v>
          </cell>
          <cell r="J225" t="str">
            <v>High</v>
          </cell>
          <cell r="O225">
            <v>41639</v>
          </cell>
        </row>
        <row r="226">
          <cell r="A226" t="str">
            <v>5357-1</v>
          </cell>
          <cell r="J226" t="str">
            <v>Low</v>
          </cell>
          <cell r="O226">
            <v>41638</v>
          </cell>
        </row>
        <row r="227">
          <cell r="A227" t="str">
            <v>5358-1</v>
          </cell>
          <cell r="J227" t="str">
            <v>Critical</v>
          </cell>
          <cell r="O227">
            <v>41645</v>
          </cell>
        </row>
        <row r="228">
          <cell r="A228" t="str">
            <v>5358-2</v>
          </cell>
          <cell r="J228" t="str">
            <v>Critical</v>
          </cell>
          <cell r="O228">
            <v>41644</v>
          </cell>
        </row>
        <row r="229">
          <cell r="A229" t="str">
            <v>5360-1</v>
          </cell>
          <cell r="J229" t="str">
            <v>High</v>
          </cell>
          <cell r="O229">
            <v>41646</v>
          </cell>
        </row>
        <row r="230">
          <cell r="A230" t="str">
            <v>5362-1</v>
          </cell>
          <cell r="J230" t="str">
            <v>Medium</v>
          </cell>
          <cell r="O230">
            <v>41647</v>
          </cell>
        </row>
        <row r="231">
          <cell r="A231" t="str">
            <v>5364-1</v>
          </cell>
          <cell r="J231" t="str">
            <v>Low</v>
          </cell>
          <cell r="O231">
            <v>41654</v>
          </cell>
        </row>
        <row r="232">
          <cell r="A232" t="str">
            <v>5365-1</v>
          </cell>
          <cell r="J232" t="str">
            <v>Low</v>
          </cell>
          <cell r="O232">
            <v>41651</v>
          </cell>
        </row>
        <row r="233">
          <cell r="A233" t="str">
            <v>5367-1</v>
          </cell>
          <cell r="J233" t="str">
            <v>Medium</v>
          </cell>
          <cell r="O233">
            <v>41649</v>
          </cell>
        </row>
        <row r="234">
          <cell r="A234" t="str">
            <v>5367-2</v>
          </cell>
          <cell r="J234" t="str">
            <v>Medium</v>
          </cell>
          <cell r="O234">
            <v>41650</v>
          </cell>
        </row>
        <row r="235">
          <cell r="A235" t="str">
            <v>5369-1</v>
          </cell>
          <cell r="J235" t="str">
            <v>Not Specified</v>
          </cell>
          <cell r="O235">
            <v>41650</v>
          </cell>
        </row>
        <row r="236">
          <cell r="A236" t="str">
            <v>5373-1</v>
          </cell>
          <cell r="J236" t="str">
            <v>Low</v>
          </cell>
          <cell r="O236">
            <v>41657</v>
          </cell>
        </row>
        <row r="237">
          <cell r="A237" t="str">
            <v>5375-1</v>
          </cell>
          <cell r="J237" t="str">
            <v>Not Specified</v>
          </cell>
          <cell r="O237">
            <v>41655</v>
          </cell>
        </row>
        <row r="238">
          <cell r="A238" t="str">
            <v>5377-1</v>
          </cell>
          <cell r="J238" t="str">
            <v>Not Specified</v>
          </cell>
          <cell r="O238">
            <v>41656</v>
          </cell>
        </row>
        <row r="239">
          <cell r="A239" t="str">
            <v>5379-1</v>
          </cell>
          <cell r="J239" t="str">
            <v>Medium</v>
          </cell>
          <cell r="O239">
            <v>41656</v>
          </cell>
        </row>
        <row r="240">
          <cell r="A240" t="str">
            <v>5381-1</v>
          </cell>
          <cell r="J240" t="str">
            <v>Medium</v>
          </cell>
          <cell r="O240">
            <v>41656</v>
          </cell>
        </row>
        <row r="241">
          <cell r="A241" t="str">
            <v>5383-1</v>
          </cell>
          <cell r="J241" t="str">
            <v>Critical</v>
          </cell>
          <cell r="O241">
            <v>41658</v>
          </cell>
        </row>
        <row r="242">
          <cell r="A242" t="str">
            <v>5384-1</v>
          </cell>
          <cell r="J242" t="str">
            <v>Not Specified</v>
          </cell>
          <cell r="O242">
            <v>41664</v>
          </cell>
        </row>
        <row r="243">
          <cell r="A243" t="str">
            <v>5386-1</v>
          </cell>
          <cell r="J243" t="str">
            <v>High</v>
          </cell>
          <cell r="O243">
            <v>41665</v>
          </cell>
        </row>
        <row r="244">
          <cell r="A244" t="str">
            <v>5388-1</v>
          </cell>
          <cell r="J244" t="str">
            <v>Medium</v>
          </cell>
          <cell r="O244">
            <v>41666</v>
          </cell>
        </row>
        <row r="245">
          <cell r="A245" t="str">
            <v>5389-1</v>
          </cell>
          <cell r="J245" t="str">
            <v>Low</v>
          </cell>
          <cell r="O245">
            <v>41672</v>
          </cell>
        </row>
        <row r="246">
          <cell r="A246" t="str">
            <v>5391-1</v>
          </cell>
          <cell r="J246" t="str">
            <v>Critical</v>
          </cell>
          <cell r="O246">
            <v>41666</v>
          </cell>
        </row>
        <row r="247">
          <cell r="A247" t="str">
            <v>5392-1</v>
          </cell>
          <cell r="J247" t="str">
            <v>High</v>
          </cell>
          <cell r="O247">
            <v>41666</v>
          </cell>
        </row>
        <row r="248">
          <cell r="A248" t="str">
            <v>5393-1</v>
          </cell>
          <cell r="J248" t="str">
            <v>High</v>
          </cell>
          <cell r="O248">
            <v>41671</v>
          </cell>
        </row>
        <row r="249">
          <cell r="A249" t="str">
            <v>5394-1</v>
          </cell>
          <cell r="J249" t="str">
            <v>Critical</v>
          </cell>
          <cell r="O249">
            <v>41671</v>
          </cell>
        </row>
        <row r="250">
          <cell r="A250" t="str">
            <v>5395-1</v>
          </cell>
          <cell r="J250" t="str">
            <v>Medium</v>
          </cell>
          <cell r="O250">
            <v>41671</v>
          </cell>
        </row>
        <row r="251">
          <cell r="A251" t="str">
            <v>5396-1</v>
          </cell>
          <cell r="J251" t="str">
            <v>Low</v>
          </cell>
          <cell r="O251">
            <v>41677</v>
          </cell>
        </row>
        <row r="252">
          <cell r="A252" t="str">
            <v>5398-1</v>
          </cell>
          <cell r="J252" t="str">
            <v>Critical</v>
          </cell>
          <cell r="O252">
            <v>41674</v>
          </cell>
        </row>
        <row r="253">
          <cell r="A253" t="str">
            <v>5400-1</v>
          </cell>
          <cell r="J253" t="str">
            <v>Medium</v>
          </cell>
          <cell r="O253">
            <v>41676</v>
          </cell>
        </row>
        <row r="254">
          <cell r="A254" t="str">
            <v>5402-1</v>
          </cell>
          <cell r="J254" t="str">
            <v>Low</v>
          </cell>
          <cell r="O254">
            <v>41686</v>
          </cell>
        </row>
        <row r="255">
          <cell r="A255" t="str">
            <v>5402-2</v>
          </cell>
          <cell r="J255" t="str">
            <v>Low</v>
          </cell>
          <cell r="O255">
            <v>41682</v>
          </cell>
        </row>
        <row r="256">
          <cell r="A256" t="str">
            <v>5404-1</v>
          </cell>
          <cell r="J256" t="str">
            <v>Low</v>
          </cell>
          <cell r="O256">
            <v>41683</v>
          </cell>
        </row>
        <row r="257">
          <cell r="A257" t="str">
            <v>5405-1</v>
          </cell>
          <cell r="J257" t="str">
            <v>Critical</v>
          </cell>
          <cell r="O257">
            <v>41681</v>
          </cell>
        </row>
        <row r="258">
          <cell r="A258" t="str">
            <v>5407-1</v>
          </cell>
          <cell r="J258" t="str">
            <v>Low</v>
          </cell>
          <cell r="O258">
            <v>41682</v>
          </cell>
        </row>
        <row r="259">
          <cell r="A259" t="str">
            <v>5409-1</v>
          </cell>
          <cell r="J259" t="str">
            <v>High</v>
          </cell>
          <cell r="O259">
            <v>41683</v>
          </cell>
        </row>
        <row r="260">
          <cell r="A260" t="str">
            <v>5411-1</v>
          </cell>
          <cell r="J260" t="str">
            <v>High</v>
          </cell>
          <cell r="O260">
            <v>41683</v>
          </cell>
        </row>
        <row r="261">
          <cell r="A261" t="str">
            <v>5413-1</v>
          </cell>
          <cell r="J261" t="str">
            <v>Medium</v>
          </cell>
          <cell r="O261">
            <v>41686</v>
          </cell>
        </row>
        <row r="262">
          <cell r="A262" t="str">
            <v>5415-1</v>
          </cell>
          <cell r="J262" t="str">
            <v>Low</v>
          </cell>
          <cell r="O262">
            <v>41690</v>
          </cell>
        </row>
        <row r="263">
          <cell r="A263" t="str">
            <v>5416-1</v>
          </cell>
          <cell r="J263" t="str">
            <v>High</v>
          </cell>
          <cell r="O263">
            <v>41688</v>
          </cell>
        </row>
        <row r="264">
          <cell r="A264" t="str">
            <v>5418-1</v>
          </cell>
          <cell r="J264" t="str">
            <v>Critical</v>
          </cell>
          <cell r="O264">
            <v>41693</v>
          </cell>
        </row>
        <row r="265">
          <cell r="A265" t="str">
            <v>5420-1</v>
          </cell>
          <cell r="J265" t="str">
            <v>High</v>
          </cell>
          <cell r="O265">
            <v>41693</v>
          </cell>
        </row>
        <row r="266">
          <cell r="A266" t="str">
            <v>5421-1</v>
          </cell>
          <cell r="J266" t="str">
            <v>High</v>
          </cell>
          <cell r="O266">
            <v>41693</v>
          </cell>
        </row>
        <row r="267">
          <cell r="A267" t="str">
            <v>5423-1</v>
          </cell>
          <cell r="J267" t="str">
            <v>Medium</v>
          </cell>
          <cell r="O267">
            <v>41696</v>
          </cell>
        </row>
        <row r="268">
          <cell r="A268" t="str">
            <v>5424-1</v>
          </cell>
          <cell r="J268" t="str">
            <v>Critical</v>
          </cell>
          <cell r="O268">
            <v>41695</v>
          </cell>
        </row>
        <row r="269">
          <cell r="A269" t="str">
            <v>5426-1</v>
          </cell>
          <cell r="J269" t="str">
            <v>Not Specified</v>
          </cell>
          <cell r="O269">
            <v>41696</v>
          </cell>
        </row>
        <row r="270">
          <cell r="A270" t="str">
            <v>5428-1</v>
          </cell>
          <cell r="J270" t="str">
            <v>Not Specified</v>
          </cell>
          <cell r="O270">
            <v>41696</v>
          </cell>
        </row>
        <row r="271">
          <cell r="A271" t="str">
            <v>5430-1</v>
          </cell>
          <cell r="J271" t="str">
            <v>Critical</v>
          </cell>
          <cell r="O271">
            <v>41697</v>
          </cell>
        </row>
        <row r="272">
          <cell r="A272" t="str">
            <v>5432-1</v>
          </cell>
          <cell r="J272" t="str">
            <v>Medium</v>
          </cell>
          <cell r="O272">
            <v>41699</v>
          </cell>
        </row>
        <row r="273">
          <cell r="A273" t="str">
            <v>5433-1</v>
          </cell>
          <cell r="J273" t="str">
            <v>Medium</v>
          </cell>
          <cell r="O273">
            <v>41701</v>
          </cell>
        </row>
        <row r="274">
          <cell r="A274" t="str">
            <v>5434-1</v>
          </cell>
          <cell r="J274" t="str">
            <v>Critical</v>
          </cell>
          <cell r="O274">
            <v>41705</v>
          </cell>
        </row>
        <row r="275">
          <cell r="A275" t="str">
            <v>5435-1</v>
          </cell>
          <cell r="J275" t="str">
            <v>Not Specified</v>
          </cell>
          <cell r="O275">
            <v>41709</v>
          </cell>
        </row>
        <row r="276">
          <cell r="A276" t="str">
            <v>5436-1</v>
          </cell>
          <cell r="J276" t="str">
            <v>Medium</v>
          </cell>
          <cell r="O276">
            <v>41710</v>
          </cell>
        </row>
        <row r="277">
          <cell r="A277" t="str">
            <v>5438-1</v>
          </cell>
          <cell r="J277" t="str">
            <v>High</v>
          </cell>
          <cell r="O277">
            <v>41711</v>
          </cell>
        </row>
        <row r="278">
          <cell r="A278" t="str">
            <v>5439-1</v>
          </cell>
          <cell r="J278" t="str">
            <v>Low</v>
          </cell>
          <cell r="O278">
            <v>41711</v>
          </cell>
        </row>
        <row r="279">
          <cell r="A279" t="str">
            <v>5440-1</v>
          </cell>
          <cell r="J279" t="str">
            <v>Critical</v>
          </cell>
          <cell r="O279">
            <v>41713</v>
          </cell>
        </row>
        <row r="280">
          <cell r="A280" t="str">
            <v>5442-1</v>
          </cell>
          <cell r="J280" t="str">
            <v>Critical</v>
          </cell>
          <cell r="O280">
            <v>41716</v>
          </cell>
        </row>
        <row r="281">
          <cell r="A281" t="str">
            <v>5444-1</v>
          </cell>
          <cell r="J281" t="str">
            <v>Not Specified</v>
          </cell>
          <cell r="O281">
            <v>41716</v>
          </cell>
        </row>
        <row r="282">
          <cell r="A282" t="str">
            <v>5445-1</v>
          </cell>
          <cell r="J282" t="str">
            <v>Not Specified</v>
          </cell>
          <cell r="O282">
            <v>41716</v>
          </cell>
        </row>
        <row r="283">
          <cell r="A283" t="str">
            <v>5446-1</v>
          </cell>
          <cell r="J283" t="str">
            <v>Critical</v>
          </cell>
          <cell r="O283">
            <v>41719</v>
          </cell>
        </row>
        <row r="284">
          <cell r="A284" t="str">
            <v>5448-1</v>
          </cell>
          <cell r="J284" t="str">
            <v>Low</v>
          </cell>
          <cell r="O284">
            <v>41724</v>
          </cell>
        </row>
        <row r="285">
          <cell r="A285" t="str">
            <v>5449-1</v>
          </cell>
          <cell r="J285" t="str">
            <v>High</v>
          </cell>
          <cell r="O285">
            <v>41726</v>
          </cell>
        </row>
        <row r="286">
          <cell r="A286" t="str">
            <v>5450-1</v>
          </cell>
          <cell r="J286" t="str">
            <v>Not Specified</v>
          </cell>
          <cell r="O286">
            <v>41728</v>
          </cell>
        </row>
        <row r="287">
          <cell r="A287" t="str">
            <v>5451-1</v>
          </cell>
          <cell r="J287" t="str">
            <v>Not Specified</v>
          </cell>
          <cell r="O287">
            <v>41729</v>
          </cell>
        </row>
        <row r="288">
          <cell r="A288" t="str">
            <v>5453-1</v>
          </cell>
          <cell r="J288" t="str">
            <v>Critical</v>
          </cell>
          <cell r="O288">
            <v>41731</v>
          </cell>
        </row>
        <row r="289">
          <cell r="A289" t="str">
            <v>5455-1</v>
          </cell>
          <cell r="J289" t="str">
            <v>Medium</v>
          </cell>
          <cell r="O289">
            <v>41733</v>
          </cell>
        </row>
        <row r="290">
          <cell r="A290" t="str">
            <v>5456-1</v>
          </cell>
          <cell r="J290" t="str">
            <v>Critical</v>
          </cell>
          <cell r="O290">
            <v>41733</v>
          </cell>
        </row>
        <row r="291">
          <cell r="A291" t="str">
            <v>5457-1</v>
          </cell>
          <cell r="J291" t="str">
            <v>Medium</v>
          </cell>
          <cell r="O291">
            <v>41734</v>
          </cell>
        </row>
        <row r="292">
          <cell r="A292" t="str">
            <v>5458-1</v>
          </cell>
          <cell r="J292" t="str">
            <v>Not Specified</v>
          </cell>
          <cell r="O292">
            <v>41734</v>
          </cell>
        </row>
        <row r="293">
          <cell r="A293" t="str">
            <v>5460-1</v>
          </cell>
          <cell r="J293" t="str">
            <v>Low</v>
          </cell>
          <cell r="O293">
            <v>41740</v>
          </cell>
        </row>
        <row r="294">
          <cell r="A294" t="str">
            <v>5461-1</v>
          </cell>
          <cell r="J294" t="str">
            <v>Critical</v>
          </cell>
          <cell r="O294">
            <v>41736</v>
          </cell>
        </row>
        <row r="295">
          <cell r="A295" t="str">
            <v>5463-1</v>
          </cell>
          <cell r="J295" t="str">
            <v>Not Specified</v>
          </cell>
          <cell r="O295">
            <v>41736</v>
          </cell>
        </row>
        <row r="296">
          <cell r="A296" t="str">
            <v>5465-1</v>
          </cell>
          <cell r="J296" t="str">
            <v>Medium</v>
          </cell>
          <cell r="O296">
            <v>41738</v>
          </cell>
        </row>
        <row r="297">
          <cell r="A297" t="str">
            <v>5467-1</v>
          </cell>
          <cell r="J297" t="str">
            <v>Medium</v>
          </cell>
          <cell r="O297">
            <v>41741</v>
          </cell>
        </row>
        <row r="298">
          <cell r="A298" t="str">
            <v>5469-1</v>
          </cell>
          <cell r="J298" t="str">
            <v>High</v>
          </cell>
          <cell r="O298">
            <v>41745</v>
          </cell>
        </row>
        <row r="299">
          <cell r="A299" t="str">
            <v>5470-1</v>
          </cell>
          <cell r="J299" t="str">
            <v>High</v>
          </cell>
          <cell r="O299">
            <v>41748</v>
          </cell>
        </row>
        <row r="300">
          <cell r="A300" t="str">
            <v>5471-1</v>
          </cell>
          <cell r="J300" t="str">
            <v>Medium</v>
          </cell>
          <cell r="O300">
            <v>41747</v>
          </cell>
        </row>
        <row r="301">
          <cell r="A301" t="str">
            <v>5473-1</v>
          </cell>
          <cell r="J301" t="str">
            <v>Critical</v>
          </cell>
          <cell r="O301">
            <v>41747</v>
          </cell>
        </row>
        <row r="302">
          <cell r="A302" t="str">
            <v>5475-1</v>
          </cell>
          <cell r="J302" t="str">
            <v>Low</v>
          </cell>
          <cell r="O302">
            <v>41763</v>
          </cell>
        </row>
        <row r="303">
          <cell r="A303" t="str">
            <v>5476-1</v>
          </cell>
          <cell r="J303" t="str">
            <v>Not Specified</v>
          </cell>
          <cell r="O303">
            <v>41762</v>
          </cell>
        </row>
        <row r="304">
          <cell r="A304" t="str">
            <v>5477-1</v>
          </cell>
          <cell r="J304" t="str">
            <v>Critical</v>
          </cell>
          <cell r="O304">
            <v>41762</v>
          </cell>
        </row>
        <row r="305">
          <cell r="A305" t="str">
            <v>5478-1</v>
          </cell>
          <cell r="J305" t="str">
            <v>Low</v>
          </cell>
          <cell r="O305">
            <v>41766</v>
          </cell>
        </row>
        <row r="306">
          <cell r="A306" t="str">
            <v>5479-1</v>
          </cell>
          <cell r="J306" t="str">
            <v>Not Specified</v>
          </cell>
          <cell r="O306">
            <v>41767</v>
          </cell>
        </row>
        <row r="307">
          <cell r="A307" t="str">
            <v>5479-2</v>
          </cell>
          <cell r="J307" t="str">
            <v>Not Specified</v>
          </cell>
          <cell r="O307">
            <v>41767</v>
          </cell>
        </row>
        <row r="308">
          <cell r="A308" t="str">
            <v>5483-1</v>
          </cell>
          <cell r="J308" t="str">
            <v>Low</v>
          </cell>
          <cell r="O308">
            <v>41772</v>
          </cell>
        </row>
        <row r="309">
          <cell r="A309" t="str">
            <v>5485-1</v>
          </cell>
          <cell r="J309" t="str">
            <v>Low</v>
          </cell>
          <cell r="O309">
            <v>41771</v>
          </cell>
        </row>
        <row r="310">
          <cell r="A310" t="str">
            <v>5487-1</v>
          </cell>
          <cell r="J310" t="str">
            <v>Critical</v>
          </cell>
          <cell r="O310">
            <v>41769</v>
          </cell>
        </row>
        <row r="311">
          <cell r="A311" t="str">
            <v>5489-1</v>
          </cell>
          <cell r="J311" t="str">
            <v>Medium</v>
          </cell>
          <cell r="O311">
            <v>41771</v>
          </cell>
        </row>
        <row r="312">
          <cell r="A312" t="str">
            <v>5491-1</v>
          </cell>
          <cell r="J312" t="str">
            <v>Not Specified</v>
          </cell>
          <cell r="O312">
            <v>41773</v>
          </cell>
        </row>
        <row r="313">
          <cell r="A313" t="str">
            <v>5493-1</v>
          </cell>
          <cell r="J313" t="str">
            <v>Medium</v>
          </cell>
          <cell r="O313">
            <v>41775</v>
          </cell>
        </row>
        <row r="314">
          <cell r="A314" t="str">
            <v>5494-1</v>
          </cell>
          <cell r="J314" t="str">
            <v>Not Specified</v>
          </cell>
          <cell r="O314">
            <v>41777</v>
          </cell>
        </row>
        <row r="315">
          <cell r="A315" t="str">
            <v>5496-1</v>
          </cell>
          <cell r="J315" t="str">
            <v>Medium</v>
          </cell>
          <cell r="O315">
            <v>41779</v>
          </cell>
        </row>
        <row r="316">
          <cell r="A316" t="str">
            <v>5497-1</v>
          </cell>
          <cell r="J316" t="str">
            <v>Low</v>
          </cell>
          <cell r="O316">
            <v>41783</v>
          </cell>
        </row>
        <row r="317">
          <cell r="A317" t="str">
            <v>5498-1</v>
          </cell>
          <cell r="J317" t="str">
            <v>Low</v>
          </cell>
          <cell r="O317">
            <v>41788</v>
          </cell>
        </row>
        <row r="318">
          <cell r="A318" t="str">
            <v>5500-1</v>
          </cell>
          <cell r="J318" t="str">
            <v>Low</v>
          </cell>
          <cell r="O318">
            <v>41792</v>
          </cell>
        </row>
        <row r="319">
          <cell r="A319" t="str">
            <v>5502-1</v>
          </cell>
          <cell r="J319" t="str">
            <v>High</v>
          </cell>
          <cell r="O319">
            <v>41788</v>
          </cell>
        </row>
        <row r="320">
          <cell r="A320" t="str">
            <v>5504-1</v>
          </cell>
          <cell r="J320" t="str">
            <v>Medium</v>
          </cell>
          <cell r="O320">
            <v>41788</v>
          </cell>
        </row>
        <row r="321">
          <cell r="A321" t="str">
            <v>5505-1</v>
          </cell>
          <cell r="J321" t="str">
            <v>Critical</v>
          </cell>
          <cell r="O321">
            <v>41794</v>
          </cell>
        </row>
        <row r="322">
          <cell r="A322" t="str">
            <v>5506-1</v>
          </cell>
          <cell r="J322" t="str">
            <v>Not Specified</v>
          </cell>
          <cell r="O322">
            <v>41794</v>
          </cell>
        </row>
        <row r="323">
          <cell r="A323" t="str">
            <v>5507-1</v>
          </cell>
          <cell r="J323" t="str">
            <v>High</v>
          </cell>
          <cell r="O323">
            <v>41795</v>
          </cell>
        </row>
        <row r="324">
          <cell r="A324" t="str">
            <v>5508-1</v>
          </cell>
          <cell r="J324" t="str">
            <v>High</v>
          </cell>
          <cell r="O324">
            <v>41795</v>
          </cell>
        </row>
        <row r="325">
          <cell r="A325" t="str">
            <v>5510-1</v>
          </cell>
          <cell r="J325" t="str">
            <v>Not Specified</v>
          </cell>
          <cell r="O325">
            <v>41795</v>
          </cell>
        </row>
        <row r="326">
          <cell r="A326" t="str">
            <v>5512-1</v>
          </cell>
          <cell r="J326" t="str">
            <v>Medium</v>
          </cell>
          <cell r="O326">
            <v>41797</v>
          </cell>
        </row>
        <row r="327">
          <cell r="A327" t="str">
            <v>5513-1</v>
          </cell>
          <cell r="J327" t="str">
            <v>Medium</v>
          </cell>
          <cell r="O327">
            <v>41798</v>
          </cell>
        </row>
        <row r="328">
          <cell r="A328" t="str">
            <v>5514-1</v>
          </cell>
          <cell r="J328" t="str">
            <v>Not Specified</v>
          </cell>
          <cell r="O328">
            <v>41800</v>
          </cell>
        </row>
        <row r="329">
          <cell r="A329" t="str">
            <v>5516-1</v>
          </cell>
          <cell r="J329" t="str">
            <v>High</v>
          </cell>
          <cell r="O329">
            <v>41799</v>
          </cell>
        </row>
        <row r="330">
          <cell r="A330" t="str">
            <v>5518-1</v>
          </cell>
          <cell r="J330" t="str">
            <v>Low</v>
          </cell>
          <cell r="O330">
            <v>41812</v>
          </cell>
        </row>
        <row r="331">
          <cell r="A331" t="str">
            <v>5520-1</v>
          </cell>
          <cell r="J331" t="str">
            <v>Low</v>
          </cell>
          <cell r="O331">
            <v>41811</v>
          </cell>
        </row>
        <row r="332">
          <cell r="A332" t="str">
            <v>5521-1</v>
          </cell>
          <cell r="J332" t="str">
            <v>Medium</v>
          </cell>
          <cell r="O332">
            <v>41808</v>
          </cell>
        </row>
        <row r="333">
          <cell r="A333" t="str">
            <v>5523-1</v>
          </cell>
          <cell r="J333" t="str">
            <v>High</v>
          </cell>
          <cell r="O333">
            <v>41808</v>
          </cell>
        </row>
        <row r="334">
          <cell r="A334" t="str">
            <v>5525-1</v>
          </cell>
          <cell r="J334" t="str">
            <v>Critical</v>
          </cell>
          <cell r="O334">
            <v>41808</v>
          </cell>
        </row>
        <row r="335">
          <cell r="A335" t="str">
            <v>5526-1</v>
          </cell>
          <cell r="J335" t="str">
            <v>Medium</v>
          </cell>
          <cell r="O335">
            <v>41811</v>
          </cell>
        </row>
        <row r="336">
          <cell r="A336" t="str">
            <v>5527-1</v>
          </cell>
          <cell r="J336" t="str">
            <v>Not Specified</v>
          </cell>
          <cell r="O336">
            <v>41811</v>
          </cell>
        </row>
        <row r="337">
          <cell r="A337" t="str">
            <v>5529-1</v>
          </cell>
          <cell r="J337" t="str">
            <v>High</v>
          </cell>
          <cell r="O337">
            <v>41811</v>
          </cell>
        </row>
        <row r="338">
          <cell r="A338" t="str">
            <v>5531-1</v>
          </cell>
          <cell r="J338" t="str">
            <v>Not Specified</v>
          </cell>
          <cell r="O338">
            <v>41814</v>
          </cell>
        </row>
        <row r="339">
          <cell r="A339" t="str">
            <v>5533-1</v>
          </cell>
          <cell r="J339" t="str">
            <v>Medium</v>
          </cell>
          <cell r="O339">
            <v>41814</v>
          </cell>
        </row>
        <row r="340">
          <cell r="A340" t="str">
            <v>5534-1</v>
          </cell>
          <cell r="J340" t="str">
            <v>Medium</v>
          </cell>
          <cell r="O340">
            <v>41813</v>
          </cell>
        </row>
        <row r="341">
          <cell r="A341" t="str">
            <v>5536-1</v>
          </cell>
          <cell r="J341" t="str">
            <v>Not Specified</v>
          </cell>
          <cell r="O341">
            <v>41815</v>
          </cell>
        </row>
        <row r="342">
          <cell r="A342" t="str">
            <v>5537-1</v>
          </cell>
          <cell r="J342" t="str">
            <v>High</v>
          </cell>
          <cell r="O342">
            <v>41818</v>
          </cell>
        </row>
        <row r="343">
          <cell r="A343" t="str">
            <v>5539-1</v>
          </cell>
          <cell r="J343" t="str">
            <v>Not Specified</v>
          </cell>
          <cell r="O343">
            <v>41820</v>
          </cell>
        </row>
        <row r="344">
          <cell r="A344" t="str">
            <v>5539-2</v>
          </cell>
          <cell r="J344" t="str">
            <v>Not Specified</v>
          </cell>
          <cell r="O344">
            <v>41820</v>
          </cell>
        </row>
        <row r="345">
          <cell r="A345" t="str">
            <v>5541-1</v>
          </cell>
          <cell r="J345" t="str">
            <v>Medium</v>
          </cell>
          <cell r="O345">
            <v>41819</v>
          </cell>
        </row>
        <row r="346">
          <cell r="A346" t="str">
            <v>5544-1</v>
          </cell>
          <cell r="J346" t="str">
            <v>Not Specified</v>
          </cell>
          <cell r="O346">
            <v>41820</v>
          </cell>
        </row>
        <row r="347">
          <cell r="A347" t="str">
            <v>5546-1</v>
          </cell>
          <cell r="J347" t="str">
            <v>Medium</v>
          </cell>
          <cell r="O347">
            <v>41823</v>
          </cell>
        </row>
        <row r="348">
          <cell r="A348" t="str">
            <v>5547-1</v>
          </cell>
          <cell r="J348" t="str">
            <v>High</v>
          </cell>
          <cell r="O348">
            <v>41826</v>
          </cell>
        </row>
        <row r="349">
          <cell r="A349" t="str">
            <v>5548-1</v>
          </cell>
          <cell r="J349" t="str">
            <v>Critical</v>
          </cell>
          <cell r="O349">
            <v>41828</v>
          </cell>
        </row>
        <row r="350">
          <cell r="A350" t="str">
            <v>5549-1</v>
          </cell>
          <cell r="J350" t="str">
            <v>High</v>
          </cell>
          <cell r="O350">
            <v>41833</v>
          </cell>
        </row>
        <row r="351">
          <cell r="A351" t="str">
            <v>5551-1</v>
          </cell>
          <cell r="J351" t="str">
            <v>Medium</v>
          </cell>
          <cell r="O351">
            <v>41834</v>
          </cell>
        </row>
        <row r="352">
          <cell r="A352" t="str">
            <v>5552-1</v>
          </cell>
          <cell r="J352" t="str">
            <v>Not Specified</v>
          </cell>
          <cell r="O352">
            <v>41837</v>
          </cell>
        </row>
        <row r="353">
          <cell r="A353" t="str">
            <v>5554-1</v>
          </cell>
          <cell r="J353" t="str">
            <v>High</v>
          </cell>
          <cell r="O353">
            <v>41838</v>
          </cell>
        </row>
        <row r="354">
          <cell r="A354" t="str">
            <v>5556-1</v>
          </cell>
          <cell r="J354" t="str">
            <v>Medium</v>
          </cell>
          <cell r="O354">
            <v>41839</v>
          </cell>
        </row>
        <row r="355">
          <cell r="A355" t="str">
            <v>5558-1</v>
          </cell>
          <cell r="J355" t="str">
            <v>Low</v>
          </cell>
          <cell r="O355">
            <v>41840</v>
          </cell>
        </row>
        <row r="356">
          <cell r="A356" t="str">
            <v>5558-2</v>
          </cell>
          <cell r="J356" t="str">
            <v>Low</v>
          </cell>
          <cell r="O356">
            <v>41845</v>
          </cell>
        </row>
        <row r="357">
          <cell r="A357" t="str">
            <v>5560-1</v>
          </cell>
          <cell r="J357" t="str">
            <v>Low</v>
          </cell>
          <cell r="O357">
            <v>41844</v>
          </cell>
        </row>
        <row r="358">
          <cell r="A358" t="str">
            <v>5562-1</v>
          </cell>
          <cell r="J358" t="str">
            <v>Critical</v>
          </cell>
          <cell r="O358">
            <v>41846</v>
          </cell>
        </row>
        <row r="359">
          <cell r="A359" t="str">
            <v>5564-1</v>
          </cell>
          <cell r="J359" t="str">
            <v>Low</v>
          </cell>
          <cell r="O359">
            <v>41847</v>
          </cell>
        </row>
        <row r="360">
          <cell r="A360" t="str">
            <v>5566-1</v>
          </cell>
          <cell r="J360" t="str">
            <v>Low</v>
          </cell>
          <cell r="O360">
            <v>41855</v>
          </cell>
        </row>
        <row r="361">
          <cell r="A361" t="str">
            <v>5566-2</v>
          </cell>
          <cell r="J361" t="str">
            <v>Low</v>
          </cell>
          <cell r="O361">
            <v>41853</v>
          </cell>
        </row>
        <row r="362">
          <cell r="A362" t="str">
            <v>5569-1</v>
          </cell>
          <cell r="J362" t="str">
            <v>Medium</v>
          </cell>
          <cell r="O362">
            <v>41850</v>
          </cell>
        </row>
        <row r="363">
          <cell r="A363" t="str">
            <v>5570-1</v>
          </cell>
          <cell r="J363" t="str">
            <v>High</v>
          </cell>
          <cell r="O363">
            <v>41851</v>
          </cell>
        </row>
        <row r="364">
          <cell r="A364" t="str">
            <v>5572-1</v>
          </cell>
          <cell r="J364" t="str">
            <v>High</v>
          </cell>
          <cell r="O364">
            <v>41852</v>
          </cell>
        </row>
        <row r="365">
          <cell r="A365" t="str">
            <v>5574-1</v>
          </cell>
          <cell r="J365" t="str">
            <v>Medium</v>
          </cell>
          <cell r="O365">
            <v>41852</v>
          </cell>
        </row>
        <row r="366">
          <cell r="A366" t="str">
            <v>5576-1</v>
          </cell>
          <cell r="J366" t="str">
            <v>Medium</v>
          </cell>
          <cell r="O366">
            <v>41855</v>
          </cell>
        </row>
        <row r="367">
          <cell r="A367" t="str">
            <v>5578-1</v>
          </cell>
          <cell r="J367" t="str">
            <v>High</v>
          </cell>
          <cell r="O367">
            <v>41858</v>
          </cell>
        </row>
        <row r="368">
          <cell r="A368" t="str">
            <v>5579-1</v>
          </cell>
          <cell r="J368" t="str">
            <v>Low</v>
          </cell>
          <cell r="O368">
            <v>41857</v>
          </cell>
        </row>
        <row r="369">
          <cell r="A369" t="str">
            <v>5581-1</v>
          </cell>
          <cell r="J369" t="str">
            <v>Critical</v>
          </cell>
          <cell r="O369">
            <v>41860</v>
          </cell>
        </row>
        <row r="370">
          <cell r="A370" t="str">
            <v>5583-1</v>
          </cell>
          <cell r="J370" t="str">
            <v>Critical</v>
          </cell>
          <cell r="O370">
            <v>41863</v>
          </cell>
        </row>
        <row r="371">
          <cell r="A371" t="str">
            <v>5584-1</v>
          </cell>
          <cell r="J371" t="str">
            <v>Critical</v>
          </cell>
          <cell r="O371">
            <v>41865</v>
          </cell>
        </row>
        <row r="372">
          <cell r="A372" t="str">
            <v>5586-1</v>
          </cell>
          <cell r="J372" t="str">
            <v>Medium</v>
          </cell>
          <cell r="O372">
            <v>41864</v>
          </cell>
        </row>
        <row r="373">
          <cell r="A373" t="str">
            <v>5588-1</v>
          </cell>
          <cell r="J373" t="str">
            <v>High</v>
          </cell>
          <cell r="O373">
            <v>41864</v>
          </cell>
        </row>
        <row r="374">
          <cell r="A374" t="str">
            <v>5589-1</v>
          </cell>
          <cell r="J374" t="str">
            <v>Low</v>
          </cell>
          <cell r="O374">
            <v>41870</v>
          </cell>
        </row>
        <row r="375">
          <cell r="A375" t="str">
            <v>5591-1</v>
          </cell>
          <cell r="J375" t="str">
            <v>Not Specified</v>
          </cell>
          <cell r="O375">
            <v>41874</v>
          </cell>
        </row>
        <row r="376">
          <cell r="A376" t="str">
            <v>5593-1</v>
          </cell>
          <cell r="J376" t="str">
            <v>High</v>
          </cell>
          <cell r="O376">
            <v>41878</v>
          </cell>
        </row>
        <row r="377">
          <cell r="A377" t="str">
            <v>5594-1</v>
          </cell>
          <cell r="J377" t="str">
            <v>High</v>
          </cell>
          <cell r="O377">
            <v>41878</v>
          </cell>
        </row>
        <row r="378">
          <cell r="A378" t="str">
            <v>5596-1</v>
          </cell>
          <cell r="J378" t="str">
            <v>Medium</v>
          </cell>
          <cell r="O378">
            <v>41877</v>
          </cell>
        </row>
        <row r="379">
          <cell r="A379" t="str">
            <v>5597-1</v>
          </cell>
          <cell r="J379" t="str">
            <v>Not Specified</v>
          </cell>
          <cell r="O379">
            <v>41879</v>
          </cell>
        </row>
        <row r="380">
          <cell r="A380" t="str">
            <v>5599-1</v>
          </cell>
          <cell r="J380" t="str">
            <v>High</v>
          </cell>
          <cell r="O380">
            <v>41879</v>
          </cell>
        </row>
        <row r="381">
          <cell r="A381" t="str">
            <v>5599-2</v>
          </cell>
          <cell r="J381" t="str">
            <v>High</v>
          </cell>
          <cell r="O381">
            <v>41880</v>
          </cell>
        </row>
        <row r="382">
          <cell r="A382" t="str">
            <v>5603-1</v>
          </cell>
          <cell r="J382" t="str">
            <v>Low</v>
          </cell>
          <cell r="O382">
            <v>41883</v>
          </cell>
        </row>
        <row r="383">
          <cell r="A383" t="str">
            <v>5604-1</v>
          </cell>
          <cell r="J383" t="str">
            <v>Low</v>
          </cell>
          <cell r="O383">
            <v>41886</v>
          </cell>
        </row>
        <row r="384">
          <cell r="A384" t="str">
            <v>5605-1</v>
          </cell>
          <cell r="J384" t="str">
            <v>Medium</v>
          </cell>
          <cell r="O384">
            <v>41887</v>
          </cell>
        </row>
        <row r="385">
          <cell r="A385" t="str">
            <v>5606-1</v>
          </cell>
          <cell r="J385" t="str">
            <v>Low</v>
          </cell>
          <cell r="O385">
            <v>41892</v>
          </cell>
        </row>
        <row r="386">
          <cell r="A386" t="str">
            <v>5607-1</v>
          </cell>
          <cell r="J386" t="str">
            <v>Not Specified</v>
          </cell>
          <cell r="O386">
            <v>41887</v>
          </cell>
        </row>
        <row r="387">
          <cell r="A387" t="str">
            <v>5609-1</v>
          </cell>
          <cell r="J387" t="str">
            <v>Not Specified</v>
          </cell>
          <cell r="O387">
            <v>41889</v>
          </cell>
        </row>
        <row r="388">
          <cell r="A388" t="str">
            <v>5609-2</v>
          </cell>
          <cell r="J388" t="str">
            <v>Not Specified</v>
          </cell>
          <cell r="O388">
            <v>41891</v>
          </cell>
        </row>
        <row r="389">
          <cell r="A389" t="str">
            <v>5612-1</v>
          </cell>
          <cell r="J389" t="str">
            <v>Not Specified</v>
          </cell>
          <cell r="O389">
            <v>41894</v>
          </cell>
        </row>
        <row r="390">
          <cell r="A390" t="str">
            <v>5613-1</v>
          </cell>
          <cell r="J390" t="str">
            <v>Critical</v>
          </cell>
          <cell r="O390">
            <v>41895</v>
          </cell>
        </row>
        <row r="391">
          <cell r="A391" t="str">
            <v>5615-1</v>
          </cell>
          <cell r="J391" t="str">
            <v>Critical</v>
          </cell>
          <cell r="O391">
            <v>41895</v>
          </cell>
        </row>
        <row r="392">
          <cell r="A392" t="str">
            <v>5616-1</v>
          </cell>
          <cell r="J392" t="str">
            <v>Low</v>
          </cell>
          <cell r="O392">
            <v>41901</v>
          </cell>
        </row>
        <row r="393">
          <cell r="A393" t="str">
            <v>5618-1</v>
          </cell>
          <cell r="J393" t="str">
            <v>Low</v>
          </cell>
          <cell r="O393">
            <v>41899</v>
          </cell>
        </row>
        <row r="394">
          <cell r="A394" t="str">
            <v>5619-1</v>
          </cell>
          <cell r="J394" t="str">
            <v>Critical</v>
          </cell>
          <cell r="O394">
            <v>41900</v>
          </cell>
        </row>
        <row r="395">
          <cell r="A395" t="str">
            <v>5621-1</v>
          </cell>
          <cell r="J395" t="str">
            <v>Medium</v>
          </cell>
          <cell r="O395">
            <v>41905</v>
          </cell>
        </row>
        <row r="396">
          <cell r="A396" t="str">
            <v>5621-2</v>
          </cell>
          <cell r="J396" t="str">
            <v>Medium</v>
          </cell>
          <cell r="O396">
            <v>41904</v>
          </cell>
        </row>
        <row r="397">
          <cell r="A397" t="str">
            <v>5625-1</v>
          </cell>
          <cell r="J397" t="str">
            <v>High</v>
          </cell>
          <cell r="O397">
            <v>41907</v>
          </cell>
        </row>
        <row r="398">
          <cell r="A398" t="str">
            <v>5627-1</v>
          </cell>
          <cell r="J398" t="str">
            <v>Low</v>
          </cell>
          <cell r="O398">
            <v>41914</v>
          </cell>
        </row>
        <row r="399">
          <cell r="A399" t="str">
            <v>5629-1</v>
          </cell>
          <cell r="J399" t="str">
            <v>High</v>
          </cell>
          <cell r="O399">
            <v>41911</v>
          </cell>
        </row>
        <row r="400">
          <cell r="A400" t="str">
            <v>5630-1</v>
          </cell>
          <cell r="J400" t="str">
            <v>High</v>
          </cell>
          <cell r="O400">
            <v>41911</v>
          </cell>
        </row>
        <row r="401">
          <cell r="A401" t="str">
            <v>5631-1</v>
          </cell>
          <cell r="J401" t="str">
            <v>Low</v>
          </cell>
          <cell r="O401">
            <v>41911</v>
          </cell>
        </row>
        <row r="402">
          <cell r="A402" t="str">
            <v>5633-1</v>
          </cell>
          <cell r="J402" t="str">
            <v>High</v>
          </cell>
          <cell r="O402">
            <v>41915</v>
          </cell>
        </row>
        <row r="403">
          <cell r="A403" t="str">
            <v>5635-1</v>
          </cell>
          <cell r="J403" t="str">
            <v>Not Specified</v>
          </cell>
          <cell r="O403">
            <v>41914</v>
          </cell>
        </row>
        <row r="404">
          <cell r="A404" t="str">
            <v>5637-1</v>
          </cell>
          <cell r="J404" t="str">
            <v>High</v>
          </cell>
          <cell r="O404">
            <v>41916</v>
          </cell>
        </row>
        <row r="405">
          <cell r="A405" t="str">
            <v>5639-1</v>
          </cell>
          <cell r="J405" t="str">
            <v>High</v>
          </cell>
          <cell r="O405">
            <v>41916</v>
          </cell>
        </row>
        <row r="406">
          <cell r="A406" t="str">
            <v>5641-1</v>
          </cell>
          <cell r="J406" t="str">
            <v>Not Specified</v>
          </cell>
          <cell r="O406">
            <v>41917</v>
          </cell>
        </row>
        <row r="407">
          <cell r="A407" t="str">
            <v>5643-1</v>
          </cell>
          <cell r="J407" t="str">
            <v>Low</v>
          </cell>
          <cell r="O407">
            <v>41923</v>
          </cell>
        </row>
        <row r="408">
          <cell r="A408" t="str">
            <v>5644-1</v>
          </cell>
          <cell r="J408" t="str">
            <v>Low</v>
          </cell>
          <cell r="O408">
            <v>41918</v>
          </cell>
        </row>
        <row r="409">
          <cell r="A409" t="str">
            <v>5645-1</v>
          </cell>
          <cell r="J409" t="str">
            <v>Critical</v>
          </cell>
          <cell r="O409">
            <v>41919</v>
          </cell>
        </row>
        <row r="410">
          <cell r="A410" t="str">
            <v>5646-1</v>
          </cell>
          <cell r="J410" t="str">
            <v>High</v>
          </cell>
          <cell r="O410">
            <v>41922</v>
          </cell>
        </row>
        <row r="411">
          <cell r="A411" t="str">
            <v>5647-1</v>
          </cell>
          <cell r="J411" t="str">
            <v>High</v>
          </cell>
          <cell r="O411">
            <v>41921</v>
          </cell>
        </row>
        <row r="412">
          <cell r="A412" t="str">
            <v>5648-1</v>
          </cell>
          <cell r="J412" t="str">
            <v>Low</v>
          </cell>
          <cell r="O412">
            <v>41929</v>
          </cell>
        </row>
        <row r="413">
          <cell r="A413" t="str">
            <v>5650-1</v>
          </cell>
          <cell r="J413" t="str">
            <v>Medium</v>
          </cell>
          <cell r="O413">
            <v>41923</v>
          </cell>
        </row>
        <row r="414">
          <cell r="A414" t="str">
            <v>5651-1</v>
          </cell>
          <cell r="J414" t="str">
            <v>Low</v>
          </cell>
          <cell r="O414">
            <v>41931</v>
          </cell>
        </row>
        <row r="415">
          <cell r="A415" t="str">
            <v>5653-1</v>
          </cell>
          <cell r="J415" t="str">
            <v>Critical</v>
          </cell>
          <cell r="O415">
            <v>41929</v>
          </cell>
        </row>
        <row r="416">
          <cell r="A416" t="str">
            <v>5655-1</v>
          </cell>
          <cell r="J416" t="str">
            <v>Medium</v>
          </cell>
          <cell r="O416">
            <v>41929</v>
          </cell>
        </row>
        <row r="417">
          <cell r="A417" t="str">
            <v>5655-2</v>
          </cell>
          <cell r="J417" t="str">
            <v>Medium</v>
          </cell>
          <cell r="O417">
            <v>41931</v>
          </cell>
        </row>
        <row r="418">
          <cell r="A418" t="str">
            <v>5658-1</v>
          </cell>
          <cell r="J418" t="str">
            <v>Not Specified</v>
          </cell>
          <cell r="O418">
            <v>41932</v>
          </cell>
        </row>
        <row r="419">
          <cell r="A419" t="str">
            <v>5659-1</v>
          </cell>
          <cell r="J419" t="str">
            <v>High</v>
          </cell>
          <cell r="O419">
            <v>41932</v>
          </cell>
        </row>
        <row r="420">
          <cell r="A420" t="str">
            <v>5661-1</v>
          </cell>
          <cell r="J420" t="str">
            <v>Not Specified</v>
          </cell>
          <cell r="O420">
            <v>41934</v>
          </cell>
        </row>
        <row r="421">
          <cell r="A421" t="str">
            <v>5663-1</v>
          </cell>
          <cell r="J421" t="str">
            <v>Not Specified</v>
          </cell>
          <cell r="O421">
            <v>41934</v>
          </cell>
        </row>
        <row r="422">
          <cell r="A422" t="str">
            <v>5665-1</v>
          </cell>
          <cell r="J422" t="str">
            <v>Medium</v>
          </cell>
          <cell r="O422">
            <v>41933</v>
          </cell>
        </row>
        <row r="423">
          <cell r="A423" t="str">
            <v>5667-1</v>
          </cell>
          <cell r="J423" t="str">
            <v>High</v>
          </cell>
          <cell r="O423">
            <v>41935</v>
          </cell>
        </row>
        <row r="424">
          <cell r="A424" t="str">
            <v>5669-1</v>
          </cell>
          <cell r="J424" t="str">
            <v>Not Specified</v>
          </cell>
          <cell r="O424">
            <v>41937</v>
          </cell>
        </row>
        <row r="425">
          <cell r="A425" t="str">
            <v>5670-1</v>
          </cell>
          <cell r="J425" t="str">
            <v>Medium</v>
          </cell>
          <cell r="O425">
            <v>41939</v>
          </cell>
        </row>
        <row r="426">
          <cell r="A426" t="str">
            <v>5671-1</v>
          </cell>
          <cell r="J426" t="str">
            <v>Low</v>
          </cell>
          <cell r="O426">
            <v>41943</v>
          </cell>
        </row>
        <row r="427">
          <cell r="A427" t="str">
            <v>5672-1</v>
          </cell>
          <cell r="J427" t="str">
            <v>Medium</v>
          </cell>
          <cell r="O427">
            <v>41941</v>
          </cell>
        </row>
        <row r="428">
          <cell r="A428" t="str">
            <v>5674-1</v>
          </cell>
          <cell r="J428" t="str">
            <v>High</v>
          </cell>
          <cell r="O428">
            <v>41943</v>
          </cell>
        </row>
        <row r="429">
          <cell r="A429" t="str">
            <v>5676-1</v>
          </cell>
          <cell r="J429" t="str">
            <v>Not Specified</v>
          </cell>
          <cell r="O429">
            <v>41946</v>
          </cell>
        </row>
        <row r="430">
          <cell r="A430" t="str">
            <v>5677-1</v>
          </cell>
          <cell r="J430" t="str">
            <v>High</v>
          </cell>
          <cell r="O430">
            <v>41947</v>
          </cell>
        </row>
        <row r="431">
          <cell r="A431" t="str">
            <v>5679-1</v>
          </cell>
          <cell r="J431" t="str">
            <v>Low</v>
          </cell>
          <cell r="O431">
            <v>41950</v>
          </cell>
        </row>
        <row r="432">
          <cell r="A432" t="str">
            <v>5680-1</v>
          </cell>
          <cell r="J432" t="str">
            <v>Medium</v>
          </cell>
          <cell r="O432">
            <v>41947</v>
          </cell>
        </row>
        <row r="433">
          <cell r="A433" t="str">
            <v>5681-1</v>
          </cell>
          <cell r="J433" t="str">
            <v>Medium</v>
          </cell>
          <cell r="O433">
            <v>41952</v>
          </cell>
        </row>
        <row r="434">
          <cell r="A434" t="str">
            <v>5682-1</v>
          </cell>
          <cell r="J434" t="str">
            <v>High</v>
          </cell>
          <cell r="O434">
            <v>41955</v>
          </cell>
        </row>
        <row r="435">
          <cell r="A435" t="str">
            <v>5684-1</v>
          </cell>
          <cell r="J435" t="str">
            <v>Critical</v>
          </cell>
          <cell r="O435">
            <v>41955</v>
          </cell>
        </row>
        <row r="436">
          <cell r="A436" t="str">
            <v>5685-1</v>
          </cell>
          <cell r="J436" t="str">
            <v>Not Specified</v>
          </cell>
          <cell r="O436">
            <v>41961</v>
          </cell>
        </row>
        <row r="437">
          <cell r="A437" t="str">
            <v>5686-1</v>
          </cell>
          <cell r="J437" t="str">
            <v>Low</v>
          </cell>
          <cell r="O437">
            <v>41964</v>
          </cell>
        </row>
        <row r="438">
          <cell r="A438" t="str">
            <v>5687-1</v>
          </cell>
          <cell r="J438" t="str">
            <v>High</v>
          </cell>
          <cell r="O438">
            <v>41962</v>
          </cell>
        </row>
        <row r="439">
          <cell r="A439" t="str">
            <v>5689-1</v>
          </cell>
          <cell r="J439" t="str">
            <v>Critical</v>
          </cell>
          <cell r="O439">
            <v>41963</v>
          </cell>
        </row>
        <row r="440">
          <cell r="A440" t="str">
            <v>5690-1</v>
          </cell>
          <cell r="J440" t="str">
            <v>Medium</v>
          </cell>
          <cell r="O440">
            <v>41964</v>
          </cell>
        </row>
        <row r="441">
          <cell r="A441" t="str">
            <v>5692-1</v>
          </cell>
          <cell r="J441" t="str">
            <v>Medium</v>
          </cell>
          <cell r="O441">
            <v>41966</v>
          </cell>
        </row>
        <row r="442">
          <cell r="A442" t="str">
            <v>5693-1</v>
          </cell>
          <cell r="J442" t="str">
            <v>High</v>
          </cell>
          <cell r="O442">
            <v>41965</v>
          </cell>
        </row>
        <row r="443">
          <cell r="A443" t="str">
            <v>5695-1</v>
          </cell>
          <cell r="J443" t="str">
            <v>Critical</v>
          </cell>
          <cell r="O443">
            <v>41967</v>
          </cell>
        </row>
        <row r="444">
          <cell r="A444" t="str">
            <v>5696-1</v>
          </cell>
          <cell r="J444" t="str">
            <v>Critical</v>
          </cell>
          <cell r="O444">
            <v>41969</v>
          </cell>
        </row>
        <row r="445">
          <cell r="A445" t="str">
            <v>5698-1</v>
          </cell>
          <cell r="J445" t="str">
            <v>Low</v>
          </cell>
          <cell r="O445">
            <v>41970</v>
          </cell>
        </row>
        <row r="446">
          <cell r="A446" t="str">
            <v>5699-1</v>
          </cell>
          <cell r="J446" t="str">
            <v>High</v>
          </cell>
          <cell r="O446">
            <v>41971</v>
          </cell>
        </row>
        <row r="447">
          <cell r="A447" t="str">
            <v>5701-1</v>
          </cell>
          <cell r="J447" t="str">
            <v>High</v>
          </cell>
          <cell r="O447">
            <v>41975</v>
          </cell>
        </row>
        <row r="448">
          <cell r="A448" t="str">
            <v>5702-1</v>
          </cell>
          <cell r="J448" t="str">
            <v>Low</v>
          </cell>
          <cell r="O448">
            <v>41978</v>
          </cell>
        </row>
        <row r="449">
          <cell r="A449" t="str">
            <v>5703-1</v>
          </cell>
          <cell r="J449" t="str">
            <v>Low</v>
          </cell>
          <cell r="O449">
            <v>41981</v>
          </cell>
        </row>
        <row r="450">
          <cell r="A450" t="str">
            <v>5705-1</v>
          </cell>
          <cell r="J450" t="str">
            <v>Medium</v>
          </cell>
          <cell r="O450">
            <v>41978</v>
          </cell>
        </row>
        <row r="451">
          <cell r="A451" t="str">
            <v>5706-1</v>
          </cell>
          <cell r="J451" t="str">
            <v>Medium</v>
          </cell>
          <cell r="O451">
            <v>41979</v>
          </cell>
        </row>
        <row r="452">
          <cell r="A452" t="str">
            <v>5708-1</v>
          </cell>
          <cell r="J452" t="str">
            <v>Not Specified</v>
          </cell>
          <cell r="O452">
            <v>41981</v>
          </cell>
        </row>
        <row r="453">
          <cell r="A453" t="str">
            <v>5710-1</v>
          </cell>
          <cell r="J453" t="str">
            <v>High</v>
          </cell>
          <cell r="O453">
            <v>41983</v>
          </cell>
        </row>
        <row r="454">
          <cell r="A454" t="str">
            <v>5711-1</v>
          </cell>
          <cell r="J454" t="str">
            <v>Medium</v>
          </cell>
          <cell r="O454">
            <v>41984</v>
          </cell>
        </row>
        <row r="455">
          <cell r="A455" t="str">
            <v>5712-1</v>
          </cell>
          <cell r="J455" t="str">
            <v>Not Specified</v>
          </cell>
          <cell r="O455">
            <v>41984</v>
          </cell>
        </row>
        <row r="456">
          <cell r="A456" t="str">
            <v>5713-1</v>
          </cell>
          <cell r="J456" t="str">
            <v>Low</v>
          </cell>
          <cell r="O456">
            <v>41985</v>
          </cell>
        </row>
        <row r="457">
          <cell r="A457" t="str">
            <v>5715-1</v>
          </cell>
          <cell r="J457" t="str">
            <v>High</v>
          </cell>
          <cell r="O457">
            <v>41988</v>
          </cell>
        </row>
        <row r="458">
          <cell r="A458" t="str">
            <v>5717-1</v>
          </cell>
          <cell r="J458" t="str">
            <v>Medium</v>
          </cell>
          <cell r="O458">
            <v>41991</v>
          </cell>
        </row>
        <row r="459">
          <cell r="A459" t="str">
            <v>5718-1</v>
          </cell>
          <cell r="J459" t="str">
            <v>Medium</v>
          </cell>
          <cell r="O459">
            <v>41996</v>
          </cell>
        </row>
        <row r="460">
          <cell r="A460" t="str">
            <v>5719-1</v>
          </cell>
          <cell r="J460" t="str">
            <v>Medium</v>
          </cell>
          <cell r="O460">
            <v>42000</v>
          </cell>
        </row>
        <row r="461">
          <cell r="A461" t="str">
            <v>5720-1</v>
          </cell>
          <cell r="J461" t="str">
            <v>High</v>
          </cell>
          <cell r="O461">
            <v>42002</v>
          </cell>
        </row>
        <row r="462">
          <cell r="A462" t="str">
            <v>5721-1</v>
          </cell>
          <cell r="J462" t="str">
            <v>High</v>
          </cell>
          <cell r="O462">
            <v>42002</v>
          </cell>
        </row>
        <row r="463">
          <cell r="A463" t="str">
            <v>5722-1</v>
          </cell>
          <cell r="J463" t="str">
            <v>Critical</v>
          </cell>
          <cell r="O463">
            <v>42001</v>
          </cell>
        </row>
        <row r="464">
          <cell r="A464" t="str">
            <v>5724-1</v>
          </cell>
          <cell r="J464" t="str">
            <v>High</v>
          </cell>
          <cell r="O464">
            <v>42000</v>
          </cell>
        </row>
        <row r="465">
          <cell r="A465" t="str">
            <v>5724-2</v>
          </cell>
          <cell r="J465" t="str">
            <v>High</v>
          </cell>
          <cell r="O465">
            <v>42002</v>
          </cell>
        </row>
        <row r="466">
          <cell r="A466" t="str">
            <v>5728-1</v>
          </cell>
          <cell r="J466" t="str">
            <v>High</v>
          </cell>
          <cell r="O466">
            <v>42003</v>
          </cell>
        </row>
        <row r="467">
          <cell r="A467" t="str">
            <v>5730-1</v>
          </cell>
          <cell r="J467" t="str">
            <v>Not Specified</v>
          </cell>
          <cell r="O467">
            <v>42001</v>
          </cell>
        </row>
        <row r="468">
          <cell r="A468" t="str">
            <v>5731-1</v>
          </cell>
          <cell r="J468" t="str">
            <v>Not Specified</v>
          </cell>
          <cell r="O468">
            <v>42004</v>
          </cell>
        </row>
        <row r="469">
          <cell r="A469" t="str">
            <v>5732-1</v>
          </cell>
          <cell r="J469" t="str">
            <v>Not Specified</v>
          </cell>
          <cell r="O469">
            <v>42007</v>
          </cell>
        </row>
        <row r="470">
          <cell r="A470" t="str">
            <v>5734-1</v>
          </cell>
          <cell r="J470" t="str">
            <v>Low</v>
          </cell>
          <cell r="O470">
            <v>42008</v>
          </cell>
        </row>
        <row r="471">
          <cell r="A471" t="str">
            <v>5736-1</v>
          </cell>
          <cell r="J471" t="str">
            <v>Medium</v>
          </cell>
          <cell r="O471">
            <v>42008</v>
          </cell>
        </row>
        <row r="472">
          <cell r="A472" t="str">
            <v>5737-1</v>
          </cell>
          <cell r="J472" t="str">
            <v>Medium</v>
          </cell>
          <cell r="O472">
            <v>42013</v>
          </cell>
        </row>
        <row r="473">
          <cell r="A473" t="str">
            <v>5738-1</v>
          </cell>
          <cell r="J473" t="str">
            <v>Not Specified</v>
          </cell>
          <cell r="O473">
            <v>42013</v>
          </cell>
        </row>
        <row r="474">
          <cell r="A474" t="str">
            <v>5740-1</v>
          </cell>
          <cell r="J474" t="str">
            <v>High</v>
          </cell>
          <cell r="O474">
            <v>42015</v>
          </cell>
        </row>
        <row r="475">
          <cell r="A475" t="str">
            <v>5741-1</v>
          </cell>
          <cell r="J475" t="str">
            <v>Medium</v>
          </cell>
          <cell r="O475">
            <v>42016</v>
          </cell>
        </row>
        <row r="476">
          <cell r="A476" t="str">
            <v>5742-1</v>
          </cell>
          <cell r="J476" t="str">
            <v>Low</v>
          </cell>
          <cell r="O476">
            <v>42014</v>
          </cell>
        </row>
        <row r="477">
          <cell r="A477" t="str">
            <v>5743-1</v>
          </cell>
          <cell r="J477" t="str">
            <v>Not Specified</v>
          </cell>
          <cell r="O477">
            <v>42016</v>
          </cell>
        </row>
        <row r="478">
          <cell r="A478" t="str">
            <v>5745-1</v>
          </cell>
          <cell r="J478" t="str">
            <v>Not Specified</v>
          </cell>
          <cell r="O478">
            <v>42017</v>
          </cell>
        </row>
        <row r="479">
          <cell r="A479" t="str">
            <v>5747-1</v>
          </cell>
          <cell r="J479" t="str">
            <v>Not Specified</v>
          </cell>
          <cell r="O479">
            <v>42018</v>
          </cell>
        </row>
        <row r="480">
          <cell r="A480" t="str">
            <v>5749-1</v>
          </cell>
          <cell r="J480" t="str">
            <v>Critical</v>
          </cell>
          <cell r="O480">
            <v>42017</v>
          </cell>
        </row>
        <row r="481">
          <cell r="A481" t="str">
            <v>5750-1</v>
          </cell>
          <cell r="J481" t="str">
            <v>High</v>
          </cell>
          <cell r="O481">
            <v>42018</v>
          </cell>
        </row>
        <row r="482">
          <cell r="A482" t="str">
            <v>5752-1</v>
          </cell>
          <cell r="J482" t="str">
            <v>Not Specified</v>
          </cell>
          <cell r="O482">
            <v>42019</v>
          </cell>
        </row>
        <row r="483">
          <cell r="A483" t="str">
            <v>5754-1</v>
          </cell>
          <cell r="J483" t="str">
            <v>Critical</v>
          </cell>
          <cell r="O483">
            <v>42019</v>
          </cell>
        </row>
        <row r="484">
          <cell r="A484" t="str">
            <v>5755-1</v>
          </cell>
          <cell r="J484" t="str">
            <v>Critical</v>
          </cell>
          <cell r="O484">
            <v>42021</v>
          </cell>
        </row>
        <row r="485">
          <cell r="A485" t="str">
            <v>5757-1</v>
          </cell>
          <cell r="J485" t="str">
            <v>High</v>
          </cell>
          <cell r="O485">
            <v>42021</v>
          </cell>
        </row>
        <row r="486">
          <cell r="A486" t="str">
            <v>5760-1</v>
          </cell>
          <cell r="J486" t="str">
            <v>Medium</v>
          </cell>
          <cell r="O486">
            <v>42023</v>
          </cell>
        </row>
        <row r="487">
          <cell r="A487" t="str">
            <v>5762-1</v>
          </cell>
          <cell r="J487" t="str">
            <v>Not Specified</v>
          </cell>
          <cell r="O487">
            <v>42025</v>
          </cell>
        </row>
        <row r="488">
          <cell r="A488" t="str">
            <v>5762-2</v>
          </cell>
          <cell r="J488" t="str">
            <v>Not Specified</v>
          </cell>
          <cell r="O488">
            <v>42025</v>
          </cell>
        </row>
        <row r="489">
          <cell r="A489" t="str">
            <v>5766-1</v>
          </cell>
          <cell r="J489" t="str">
            <v>High</v>
          </cell>
          <cell r="O489">
            <v>42027</v>
          </cell>
        </row>
        <row r="490">
          <cell r="A490" t="str">
            <v>5768-1</v>
          </cell>
          <cell r="J490" t="str">
            <v>Critical</v>
          </cell>
          <cell r="O490">
            <v>42027</v>
          </cell>
        </row>
        <row r="491">
          <cell r="A491" t="str">
            <v>5768-2</v>
          </cell>
          <cell r="J491" t="str">
            <v>Critical</v>
          </cell>
          <cell r="O491">
            <v>42026</v>
          </cell>
        </row>
        <row r="492">
          <cell r="A492" t="str">
            <v>5768-2</v>
          </cell>
          <cell r="J492" t="str">
            <v>Critical</v>
          </cell>
          <cell r="O492">
            <v>42028</v>
          </cell>
        </row>
        <row r="493">
          <cell r="A493" t="str">
            <v>5773-1</v>
          </cell>
          <cell r="J493" t="str">
            <v>Not Specified</v>
          </cell>
          <cell r="O493">
            <v>42029</v>
          </cell>
        </row>
        <row r="494">
          <cell r="A494" t="str">
            <v>5775-1</v>
          </cell>
          <cell r="J494" t="str">
            <v>Not Specified</v>
          </cell>
          <cell r="O494">
            <v>42032</v>
          </cell>
        </row>
        <row r="495">
          <cell r="A495" t="str">
            <v>5777-1</v>
          </cell>
          <cell r="J495" t="str">
            <v>Medium</v>
          </cell>
          <cell r="O495">
            <v>42033</v>
          </cell>
        </row>
        <row r="496">
          <cell r="A496" t="str">
            <v>5778-1</v>
          </cell>
          <cell r="J496" t="str">
            <v>Not Specified</v>
          </cell>
          <cell r="O496">
            <v>42035</v>
          </cell>
        </row>
        <row r="497">
          <cell r="A497" t="str">
            <v>5779-1</v>
          </cell>
          <cell r="J497" t="str">
            <v>High</v>
          </cell>
          <cell r="O497">
            <v>42037</v>
          </cell>
        </row>
        <row r="498">
          <cell r="A498" t="str">
            <v>5781-1</v>
          </cell>
          <cell r="J498" t="str">
            <v>High</v>
          </cell>
          <cell r="O498">
            <v>42038</v>
          </cell>
        </row>
        <row r="499">
          <cell r="A499" t="str">
            <v>5782-1</v>
          </cell>
          <cell r="J499" t="str">
            <v>Critical</v>
          </cell>
          <cell r="O499">
            <v>42038</v>
          </cell>
        </row>
        <row r="500">
          <cell r="A500" t="str">
            <v>5784-1</v>
          </cell>
          <cell r="J500" t="str">
            <v>High</v>
          </cell>
          <cell r="O500">
            <v>42041</v>
          </cell>
        </row>
        <row r="501">
          <cell r="A501" t="str">
            <v>5786-1</v>
          </cell>
          <cell r="J501" t="str">
            <v>Medium</v>
          </cell>
          <cell r="O501">
            <v>42038</v>
          </cell>
        </row>
        <row r="502">
          <cell r="A502" t="str">
            <v>5787-1</v>
          </cell>
          <cell r="J502" t="str">
            <v>Low</v>
          </cell>
          <cell r="O502">
            <v>42065</v>
          </cell>
        </row>
        <row r="503">
          <cell r="A503" t="str">
            <v>5788-1</v>
          </cell>
          <cell r="J503" t="str">
            <v>Medium</v>
          </cell>
          <cell r="O503">
            <v>42041</v>
          </cell>
        </row>
        <row r="504">
          <cell r="A504" t="str">
            <v>5790-1</v>
          </cell>
          <cell r="J504" t="str">
            <v>Critical</v>
          </cell>
          <cell r="O504">
            <v>42041</v>
          </cell>
        </row>
        <row r="505">
          <cell r="A505" t="str">
            <v>5791-1</v>
          </cell>
          <cell r="J505" t="str">
            <v>Medium</v>
          </cell>
          <cell r="O505">
            <v>42053</v>
          </cell>
        </row>
        <row r="506">
          <cell r="A506" t="str">
            <v>5793-1</v>
          </cell>
          <cell r="J506" t="str">
            <v>Medium</v>
          </cell>
          <cell r="O506">
            <v>42045</v>
          </cell>
        </row>
        <row r="507">
          <cell r="A507" t="str">
            <v>5795-1</v>
          </cell>
          <cell r="J507" t="str">
            <v>Low</v>
          </cell>
          <cell r="O507">
            <v>42051</v>
          </cell>
        </row>
        <row r="508">
          <cell r="A508" t="str">
            <v>5797-1</v>
          </cell>
          <cell r="J508" t="str">
            <v>Low</v>
          </cell>
          <cell r="O508">
            <v>42047</v>
          </cell>
        </row>
        <row r="509">
          <cell r="A509" t="str">
            <v>5799-1</v>
          </cell>
          <cell r="J509" t="str">
            <v>Not Specified</v>
          </cell>
          <cell r="O509">
            <v>42048</v>
          </cell>
        </row>
        <row r="510">
          <cell r="A510" t="str">
            <v>5800-1</v>
          </cell>
          <cell r="J510" t="str">
            <v>Medium</v>
          </cell>
          <cell r="O510">
            <v>42050</v>
          </cell>
        </row>
        <row r="511">
          <cell r="A511" t="str">
            <v>5801-1</v>
          </cell>
          <cell r="J511" t="str">
            <v>Medium</v>
          </cell>
          <cell r="O511">
            <v>42051</v>
          </cell>
        </row>
        <row r="512">
          <cell r="A512" t="str">
            <v>5802-1</v>
          </cell>
          <cell r="J512" t="str">
            <v>Medium</v>
          </cell>
          <cell r="O512">
            <v>42054</v>
          </cell>
        </row>
        <row r="513">
          <cell r="A513" t="str">
            <v>5803-1</v>
          </cell>
          <cell r="J513" t="str">
            <v>High</v>
          </cell>
          <cell r="O513">
            <v>42055</v>
          </cell>
        </row>
        <row r="514">
          <cell r="A514" t="str">
            <v>5804-1</v>
          </cell>
          <cell r="J514" t="str">
            <v>High</v>
          </cell>
          <cell r="O514">
            <v>42056</v>
          </cell>
        </row>
        <row r="515">
          <cell r="A515" t="str">
            <v>5804-2</v>
          </cell>
          <cell r="J515" t="str">
            <v>High</v>
          </cell>
          <cell r="O515">
            <v>42054</v>
          </cell>
        </row>
        <row r="516">
          <cell r="A516" t="str">
            <v>5805-1</v>
          </cell>
          <cell r="J516" t="str">
            <v>Critical</v>
          </cell>
          <cell r="O516">
            <v>42061</v>
          </cell>
        </row>
        <row r="517">
          <cell r="A517" t="str">
            <v>5806-1</v>
          </cell>
          <cell r="J517" t="str">
            <v>Medium</v>
          </cell>
          <cell r="O517">
            <v>42060</v>
          </cell>
        </row>
        <row r="518">
          <cell r="A518" t="str">
            <v>5807-1</v>
          </cell>
          <cell r="J518" t="str">
            <v>Critical</v>
          </cell>
          <cell r="O518">
            <v>42059</v>
          </cell>
        </row>
        <row r="519">
          <cell r="A519" t="str">
            <v>5809-1</v>
          </cell>
          <cell r="J519" t="str">
            <v>High</v>
          </cell>
          <cell r="O519">
            <v>42063</v>
          </cell>
        </row>
        <row r="520">
          <cell r="A520" t="str">
            <v>5811-1</v>
          </cell>
          <cell r="J520" t="str">
            <v>Low</v>
          </cell>
          <cell r="O520">
            <v>42064</v>
          </cell>
        </row>
        <row r="521">
          <cell r="A521" t="str">
            <v>5813-1</v>
          </cell>
          <cell r="J521" t="str">
            <v>Medium</v>
          </cell>
          <cell r="O521">
            <v>42066</v>
          </cell>
        </row>
        <row r="522">
          <cell r="A522" t="str">
            <v>5814-1</v>
          </cell>
          <cell r="J522" t="str">
            <v>Critical</v>
          </cell>
          <cell r="O522">
            <v>42067</v>
          </cell>
        </row>
        <row r="523">
          <cell r="A523" t="str">
            <v>5815-1</v>
          </cell>
          <cell r="J523" t="str">
            <v>High</v>
          </cell>
          <cell r="O523">
            <v>42067</v>
          </cell>
        </row>
        <row r="524">
          <cell r="A524" t="str">
            <v>5816-1</v>
          </cell>
          <cell r="J524" t="str">
            <v>High</v>
          </cell>
          <cell r="O524">
            <v>42069</v>
          </cell>
        </row>
        <row r="525">
          <cell r="A525" t="str">
            <v>5818-1</v>
          </cell>
          <cell r="J525" t="str">
            <v>High</v>
          </cell>
          <cell r="O525">
            <v>42070</v>
          </cell>
        </row>
        <row r="526">
          <cell r="A526" t="str">
            <v>5819-1</v>
          </cell>
          <cell r="J526" t="str">
            <v>High</v>
          </cell>
          <cell r="O526">
            <v>42075</v>
          </cell>
        </row>
        <row r="527">
          <cell r="A527" t="str">
            <v>5821-1</v>
          </cell>
          <cell r="J527" t="str">
            <v>Critical</v>
          </cell>
          <cell r="O527">
            <v>42076</v>
          </cell>
        </row>
        <row r="528">
          <cell r="A528" t="str">
            <v>5822-1</v>
          </cell>
          <cell r="J528" t="str">
            <v>High</v>
          </cell>
          <cell r="O528">
            <v>42080</v>
          </cell>
        </row>
        <row r="529">
          <cell r="A529" t="str">
            <v>5824-1</v>
          </cell>
          <cell r="J529" t="str">
            <v>Not Specified</v>
          </cell>
          <cell r="O529">
            <v>42080</v>
          </cell>
        </row>
        <row r="530">
          <cell r="A530" t="str">
            <v>5826-1</v>
          </cell>
          <cell r="J530" t="str">
            <v>High</v>
          </cell>
          <cell r="O530">
            <v>42079</v>
          </cell>
        </row>
        <row r="531">
          <cell r="A531" t="str">
            <v>5829-1</v>
          </cell>
          <cell r="J531" t="str">
            <v>Medium</v>
          </cell>
          <cell r="O531">
            <v>42080</v>
          </cell>
        </row>
        <row r="532">
          <cell r="A532" t="str">
            <v>5831-1</v>
          </cell>
          <cell r="J532" t="str">
            <v>Critical</v>
          </cell>
          <cell r="O532">
            <v>42084</v>
          </cell>
        </row>
        <row r="533">
          <cell r="A533" t="str">
            <v>5832-1</v>
          </cell>
          <cell r="J533" t="str">
            <v>Critical</v>
          </cell>
          <cell r="O533">
            <v>42084</v>
          </cell>
        </row>
        <row r="534">
          <cell r="A534" t="str">
            <v>5833-1</v>
          </cell>
          <cell r="J534" t="str">
            <v>Low</v>
          </cell>
          <cell r="O534">
            <v>42091</v>
          </cell>
        </row>
        <row r="535">
          <cell r="A535" t="str">
            <v>5834-1</v>
          </cell>
          <cell r="J535" t="str">
            <v>Critical</v>
          </cell>
          <cell r="O535">
            <v>42085</v>
          </cell>
        </row>
        <row r="536">
          <cell r="A536" t="str">
            <v>5835-1</v>
          </cell>
          <cell r="J536" t="str">
            <v>High</v>
          </cell>
          <cell r="O536">
            <v>42086</v>
          </cell>
        </row>
        <row r="537">
          <cell r="A537" t="str">
            <v>5837-1</v>
          </cell>
          <cell r="J537" t="str">
            <v>Medium</v>
          </cell>
          <cell r="O537">
            <v>42089</v>
          </cell>
        </row>
        <row r="538">
          <cell r="A538" t="str">
            <v>5838-1</v>
          </cell>
          <cell r="J538" t="str">
            <v>Critical</v>
          </cell>
          <cell r="O538">
            <v>42088</v>
          </cell>
        </row>
        <row r="539">
          <cell r="A539" t="str">
            <v>5840-1</v>
          </cell>
          <cell r="J539" t="str">
            <v>Not Specified</v>
          </cell>
          <cell r="O539">
            <v>42090</v>
          </cell>
        </row>
        <row r="540">
          <cell r="A540" t="str">
            <v>5841-1</v>
          </cell>
          <cell r="J540" t="str">
            <v>Not Specified</v>
          </cell>
          <cell r="O540">
            <v>42090</v>
          </cell>
        </row>
        <row r="541">
          <cell r="A541" t="str">
            <v>5842-1</v>
          </cell>
          <cell r="J541" t="str">
            <v>Medium</v>
          </cell>
          <cell r="O541">
            <v>42095</v>
          </cell>
        </row>
        <row r="542">
          <cell r="A542" t="str">
            <v>5843-1</v>
          </cell>
          <cell r="J542" t="str">
            <v>Medium</v>
          </cell>
          <cell r="O542">
            <v>42099</v>
          </cell>
        </row>
        <row r="543">
          <cell r="A543" t="str">
            <v>5845-1</v>
          </cell>
          <cell r="J543" t="str">
            <v>High</v>
          </cell>
          <cell r="O543">
            <v>42099</v>
          </cell>
        </row>
        <row r="544">
          <cell r="A544" t="str">
            <v>5847-1</v>
          </cell>
          <cell r="J544" t="str">
            <v>Critical</v>
          </cell>
          <cell r="O544">
            <v>42103</v>
          </cell>
        </row>
        <row r="545">
          <cell r="A545" t="str">
            <v>5848-1</v>
          </cell>
          <cell r="J545" t="str">
            <v>Not Specified</v>
          </cell>
          <cell r="O545">
            <v>42103</v>
          </cell>
        </row>
        <row r="546">
          <cell r="A546" t="str">
            <v>5850-1</v>
          </cell>
          <cell r="J546" t="str">
            <v>High</v>
          </cell>
          <cell r="O546">
            <v>42107</v>
          </cell>
        </row>
        <row r="547">
          <cell r="A547" t="str">
            <v>5852-1</v>
          </cell>
          <cell r="J547" t="str">
            <v>Critical</v>
          </cell>
          <cell r="O547">
            <v>42105</v>
          </cell>
        </row>
        <row r="548">
          <cell r="A548" t="str">
            <v>5854-1</v>
          </cell>
          <cell r="J548" t="str">
            <v>Medium</v>
          </cell>
          <cell r="O548">
            <v>42106</v>
          </cell>
        </row>
        <row r="549">
          <cell r="A549" t="str">
            <v>5856-1</v>
          </cell>
          <cell r="J549" t="str">
            <v>High</v>
          </cell>
          <cell r="O549">
            <v>42108</v>
          </cell>
        </row>
        <row r="550">
          <cell r="A550" t="str">
            <v>5857-1</v>
          </cell>
          <cell r="J550" t="str">
            <v>Medium</v>
          </cell>
          <cell r="O550">
            <v>42113</v>
          </cell>
        </row>
        <row r="551">
          <cell r="A551" t="str">
            <v>5859-1</v>
          </cell>
          <cell r="J551" t="str">
            <v>Medium</v>
          </cell>
          <cell r="O551">
            <v>42113</v>
          </cell>
        </row>
        <row r="552">
          <cell r="A552" t="str">
            <v>5861-1</v>
          </cell>
          <cell r="J552" t="str">
            <v>Medium</v>
          </cell>
          <cell r="O552">
            <v>42112</v>
          </cell>
        </row>
        <row r="553">
          <cell r="A553" t="str">
            <v>5863-1</v>
          </cell>
          <cell r="J553" t="str">
            <v>Not Specified</v>
          </cell>
          <cell r="O553">
            <v>42113</v>
          </cell>
        </row>
        <row r="554">
          <cell r="A554" t="str">
            <v>5865-1</v>
          </cell>
          <cell r="J554" t="str">
            <v>High</v>
          </cell>
          <cell r="O554">
            <v>42116</v>
          </cell>
        </row>
        <row r="555">
          <cell r="A555" t="str">
            <v>5867-1</v>
          </cell>
          <cell r="J555" t="str">
            <v>High</v>
          </cell>
          <cell r="O555">
            <v>42117</v>
          </cell>
        </row>
        <row r="556">
          <cell r="A556" t="str">
            <v>5868-1</v>
          </cell>
          <cell r="J556" t="str">
            <v>Low</v>
          </cell>
          <cell r="O556">
            <v>42118</v>
          </cell>
        </row>
        <row r="557">
          <cell r="A557" t="str">
            <v>5869-1</v>
          </cell>
          <cell r="J557" t="str">
            <v>Critical</v>
          </cell>
          <cell r="O557">
            <v>42120</v>
          </cell>
        </row>
        <row r="558">
          <cell r="A558" t="str">
            <v>5869-2</v>
          </cell>
          <cell r="J558" t="str">
            <v>Critical</v>
          </cell>
          <cell r="O558">
            <v>42121</v>
          </cell>
        </row>
        <row r="559">
          <cell r="A559" t="str">
            <v>5870-1</v>
          </cell>
          <cell r="J559" t="str">
            <v>Critical</v>
          </cell>
          <cell r="O559">
            <v>42121</v>
          </cell>
        </row>
        <row r="560">
          <cell r="A560" t="str">
            <v>5871-1</v>
          </cell>
          <cell r="J560" t="str">
            <v>Critical</v>
          </cell>
          <cell r="O560">
            <v>42120</v>
          </cell>
        </row>
        <row r="561">
          <cell r="A561" t="str">
            <v>5872-1</v>
          </cell>
          <cell r="J561" t="str">
            <v>Critical</v>
          </cell>
          <cell r="O561">
            <v>42122</v>
          </cell>
        </row>
        <row r="562">
          <cell r="A562" t="str">
            <v>5873-1</v>
          </cell>
          <cell r="J562" t="str">
            <v>Low</v>
          </cell>
          <cell r="O562">
            <v>42124</v>
          </cell>
        </row>
        <row r="563">
          <cell r="A563" t="str">
            <v>5875-1</v>
          </cell>
          <cell r="J563" t="str">
            <v>Not Specified</v>
          </cell>
          <cell r="O563">
            <v>42125</v>
          </cell>
        </row>
        <row r="564">
          <cell r="A564" t="str">
            <v>5877-1</v>
          </cell>
          <cell r="J564" t="str">
            <v>Low</v>
          </cell>
          <cell r="O564">
            <v>42128</v>
          </cell>
        </row>
        <row r="565">
          <cell r="A565" t="str">
            <v>5879-1</v>
          </cell>
          <cell r="J565" t="str">
            <v>High</v>
          </cell>
          <cell r="O565">
            <v>42126</v>
          </cell>
        </row>
        <row r="566">
          <cell r="A566" t="str">
            <v>5881-1</v>
          </cell>
          <cell r="J566" t="str">
            <v>Not Specified</v>
          </cell>
          <cell r="O566">
            <v>42126</v>
          </cell>
        </row>
        <row r="567">
          <cell r="A567" t="str">
            <v>5882-1</v>
          </cell>
          <cell r="J567" t="str">
            <v>Critical</v>
          </cell>
          <cell r="O567">
            <v>42127</v>
          </cell>
        </row>
        <row r="568">
          <cell r="A568" t="str">
            <v>5884-1</v>
          </cell>
          <cell r="J568" t="str">
            <v>Critical</v>
          </cell>
          <cell r="O568">
            <v>42129</v>
          </cell>
        </row>
        <row r="569">
          <cell r="A569" t="str">
            <v>5885-1</v>
          </cell>
          <cell r="J569" t="str">
            <v>High</v>
          </cell>
          <cell r="O569">
            <v>42129</v>
          </cell>
        </row>
        <row r="570">
          <cell r="A570" t="str">
            <v>5886-1</v>
          </cell>
          <cell r="J570" t="str">
            <v>Low</v>
          </cell>
          <cell r="O570">
            <v>42132</v>
          </cell>
        </row>
        <row r="571">
          <cell r="A571" t="str">
            <v>5887-1</v>
          </cell>
          <cell r="J571" t="str">
            <v>Not Specified</v>
          </cell>
          <cell r="O571">
            <v>42135</v>
          </cell>
        </row>
        <row r="572">
          <cell r="A572" t="str">
            <v>5888-1</v>
          </cell>
          <cell r="J572" t="str">
            <v>Medium</v>
          </cell>
          <cell r="O572">
            <v>42137</v>
          </cell>
        </row>
        <row r="573">
          <cell r="A573" t="str">
            <v>5888-2</v>
          </cell>
          <cell r="J573" t="str">
            <v>Medium</v>
          </cell>
          <cell r="O573">
            <v>42137</v>
          </cell>
        </row>
        <row r="574">
          <cell r="A574" t="str">
            <v>5891-1</v>
          </cell>
          <cell r="J574" t="str">
            <v>High</v>
          </cell>
          <cell r="O574">
            <v>42138</v>
          </cell>
        </row>
        <row r="575">
          <cell r="A575" t="str">
            <v>5893-1</v>
          </cell>
          <cell r="J575" t="str">
            <v>Medium</v>
          </cell>
          <cell r="O575">
            <v>42138</v>
          </cell>
        </row>
        <row r="576">
          <cell r="A576" t="str">
            <v>5894-1</v>
          </cell>
          <cell r="J576" t="str">
            <v>High</v>
          </cell>
          <cell r="O576">
            <v>42140</v>
          </cell>
        </row>
        <row r="577">
          <cell r="A577" t="str">
            <v>5896-1</v>
          </cell>
          <cell r="J577" t="str">
            <v>High</v>
          </cell>
          <cell r="O577">
            <v>42141</v>
          </cell>
        </row>
        <row r="578">
          <cell r="A578" t="str">
            <v>5898-1</v>
          </cell>
          <cell r="J578" t="str">
            <v>Not Specified</v>
          </cell>
          <cell r="O578">
            <v>42144</v>
          </cell>
        </row>
        <row r="579">
          <cell r="A579" t="str">
            <v>5899-1</v>
          </cell>
          <cell r="J579" t="str">
            <v>Not Specified</v>
          </cell>
          <cell r="O579">
            <v>42144</v>
          </cell>
        </row>
        <row r="580">
          <cell r="A580" t="str">
            <v>5900-1</v>
          </cell>
          <cell r="J580" t="str">
            <v>Not Specified</v>
          </cell>
          <cell r="O580">
            <v>42142</v>
          </cell>
        </row>
        <row r="581">
          <cell r="A581" t="str">
            <v>5902-1</v>
          </cell>
          <cell r="J581" t="str">
            <v>Low</v>
          </cell>
          <cell r="O581">
            <v>42149</v>
          </cell>
        </row>
        <row r="582">
          <cell r="A582" t="str">
            <v>5904-1</v>
          </cell>
          <cell r="J582" t="str">
            <v>Critical</v>
          </cell>
          <cell r="O582">
            <v>42144</v>
          </cell>
        </row>
        <row r="583">
          <cell r="A583" t="str">
            <v>5906-1</v>
          </cell>
          <cell r="J583" t="str">
            <v>High</v>
          </cell>
          <cell r="O583">
            <v>42147</v>
          </cell>
        </row>
        <row r="584">
          <cell r="A584" t="str">
            <v>5907-1</v>
          </cell>
          <cell r="J584" t="str">
            <v>Critical</v>
          </cell>
          <cell r="O584">
            <v>42146</v>
          </cell>
        </row>
        <row r="585">
          <cell r="A585" t="str">
            <v>5908-1</v>
          </cell>
          <cell r="J585" t="str">
            <v>Critical</v>
          </cell>
          <cell r="O585">
            <v>42145</v>
          </cell>
        </row>
        <row r="586">
          <cell r="A586" t="str">
            <v>5909-1</v>
          </cell>
          <cell r="J586" t="str">
            <v>Critical</v>
          </cell>
          <cell r="O586">
            <v>42148</v>
          </cell>
        </row>
        <row r="587">
          <cell r="A587" t="str">
            <v>5911-1</v>
          </cell>
          <cell r="J587" t="str">
            <v>Medium</v>
          </cell>
          <cell r="O587">
            <v>42149</v>
          </cell>
        </row>
        <row r="588">
          <cell r="A588" t="str">
            <v>5913-1</v>
          </cell>
          <cell r="J588" t="str">
            <v>Low</v>
          </cell>
          <cell r="O588">
            <v>42152</v>
          </cell>
        </row>
        <row r="589">
          <cell r="A589" t="str">
            <v>5914-1</v>
          </cell>
          <cell r="J589" t="str">
            <v>Critical</v>
          </cell>
          <cell r="O589">
            <v>42152</v>
          </cell>
        </row>
        <row r="590">
          <cell r="A590" t="str">
            <v>5916-1</v>
          </cell>
          <cell r="J590" t="str">
            <v>Not Specified</v>
          </cell>
          <cell r="O590">
            <v>42153</v>
          </cell>
        </row>
        <row r="591">
          <cell r="A591" t="str">
            <v>5917-1</v>
          </cell>
          <cell r="J591" t="str">
            <v>Not Specified</v>
          </cell>
          <cell r="O591">
            <v>42153</v>
          </cell>
        </row>
        <row r="592">
          <cell r="A592" t="str">
            <v>5919-1</v>
          </cell>
          <cell r="J592" t="str">
            <v>High</v>
          </cell>
          <cell r="O592">
            <v>42155</v>
          </cell>
        </row>
        <row r="593">
          <cell r="A593" t="str">
            <v>5921-1</v>
          </cell>
          <cell r="J593" t="str">
            <v>Not Specified</v>
          </cell>
          <cell r="O593">
            <v>42157</v>
          </cell>
        </row>
        <row r="594">
          <cell r="A594" t="str">
            <v>5923-1</v>
          </cell>
          <cell r="J594" t="str">
            <v>Medium</v>
          </cell>
          <cell r="O594">
            <v>42156</v>
          </cell>
        </row>
        <row r="595">
          <cell r="A595" t="str">
            <v>5925-1</v>
          </cell>
          <cell r="J595" t="str">
            <v>Low</v>
          </cell>
          <cell r="O595">
            <v>42160</v>
          </cell>
        </row>
        <row r="596">
          <cell r="A596" t="str">
            <v>5927-1</v>
          </cell>
          <cell r="J596" t="str">
            <v>Low</v>
          </cell>
          <cell r="O596">
            <v>42161</v>
          </cell>
        </row>
        <row r="597">
          <cell r="A597" t="str">
            <v>5928-1</v>
          </cell>
          <cell r="J597" t="str">
            <v>Critical</v>
          </cell>
          <cell r="O597">
            <v>42165</v>
          </cell>
        </row>
        <row r="598">
          <cell r="A598" t="str">
            <v>5930-1</v>
          </cell>
          <cell r="J598" t="str">
            <v>Not Specified</v>
          </cell>
          <cell r="O598">
            <v>42164</v>
          </cell>
        </row>
        <row r="599">
          <cell r="A599" t="str">
            <v>5931-1</v>
          </cell>
          <cell r="J599" t="str">
            <v>Critical</v>
          </cell>
          <cell r="O599">
            <v>42167</v>
          </cell>
        </row>
        <row r="600">
          <cell r="A600" t="str">
            <v>5932-1</v>
          </cell>
          <cell r="J600" t="str">
            <v>Low</v>
          </cell>
          <cell r="O600">
            <v>42169</v>
          </cell>
        </row>
        <row r="601">
          <cell r="A601" t="str">
            <v>5933-1</v>
          </cell>
          <cell r="J601" t="str">
            <v>Low</v>
          </cell>
          <cell r="O601">
            <v>42166</v>
          </cell>
        </row>
        <row r="602">
          <cell r="A602" t="str">
            <v>5935-1</v>
          </cell>
          <cell r="J602" t="str">
            <v>High</v>
          </cell>
          <cell r="O602">
            <v>42168</v>
          </cell>
        </row>
        <row r="603">
          <cell r="A603" t="str">
            <v>5937-1</v>
          </cell>
          <cell r="J603" t="str">
            <v>Not Specified</v>
          </cell>
          <cell r="O603">
            <v>42171</v>
          </cell>
        </row>
        <row r="604">
          <cell r="A604" t="str">
            <v>5938-1</v>
          </cell>
          <cell r="J604" t="str">
            <v>High</v>
          </cell>
          <cell r="O604">
            <v>42170</v>
          </cell>
        </row>
        <row r="605">
          <cell r="A605" t="str">
            <v>5939-1</v>
          </cell>
          <cell r="J605" t="str">
            <v>Not Specified</v>
          </cell>
          <cell r="O605">
            <v>42177</v>
          </cell>
        </row>
        <row r="606">
          <cell r="A606" t="str">
            <v>5941-1</v>
          </cell>
          <cell r="J606" t="str">
            <v>Medium</v>
          </cell>
          <cell r="O606">
            <v>42178</v>
          </cell>
        </row>
        <row r="607">
          <cell r="A607" t="str">
            <v>5943-1</v>
          </cell>
          <cell r="J607" t="str">
            <v>Medium</v>
          </cell>
          <cell r="O607">
            <v>42180</v>
          </cell>
        </row>
        <row r="608">
          <cell r="A608" t="str">
            <v>5943-2</v>
          </cell>
          <cell r="J608" t="str">
            <v>Medium</v>
          </cell>
          <cell r="O608">
            <v>42182</v>
          </cell>
        </row>
        <row r="609">
          <cell r="A609" t="str">
            <v>5944-1</v>
          </cell>
          <cell r="J609" t="str">
            <v>High</v>
          </cell>
          <cell r="O609">
            <v>42181</v>
          </cell>
        </row>
        <row r="610">
          <cell r="A610" t="str">
            <v>5947-1</v>
          </cell>
          <cell r="J610" t="str">
            <v>Medium</v>
          </cell>
          <cell r="O610">
            <v>42184</v>
          </cell>
        </row>
        <row r="611">
          <cell r="A611" t="str">
            <v>5949-1</v>
          </cell>
          <cell r="J611" t="str">
            <v>High</v>
          </cell>
          <cell r="O611">
            <v>42182</v>
          </cell>
        </row>
        <row r="612">
          <cell r="A612" t="str">
            <v>5951-1</v>
          </cell>
          <cell r="J612" t="str">
            <v>Not Specified</v>
          </cell>
          <cell r="O612">
            <v>42184</v>
          </cell>
        </row>
        <row r="613">
          <cell r="A613" t="str">
            <v>5952-1</v>
          </cell>
          <cell r="J613" t="str">
            <v>Medium</v>
          </cell>
          <cell r="O613">
            <v>42185</v>
          </cell>
        </row>
        <row r="614">
          <cell r="A614" t="str">
            <v>5955-1</v>
          </cell>
          <cell r="J614" t="str">
            <v>Not Specified</v>
          </cell>
          <cell r="O614">
            <v>42184</v>
          </cell>
        </row>
        <row r="615">
          <cell r="A615" t="str">
            <v>5956-1</v>
          </cell>
          <cell r="J615" t="str">
            <v>Low</v>
          </cell>
          <cell r="O615">
            <v>42188</v>
          </cell>
        </row>
        <row r="616">
          <cell r="A616" t="str">
            <v>5960-1</v>
          </cell>
          <cell r="J616" t="str">
            <v>Critical</v>
          </cell>
          <cell r="O616">
            <v>42189</v>
          </cell>
        </row>
        <row r="617">
          <cell r="A617" t="str">
            <v>5962-1</v>
          </cell>
          <cell r="J617" t="str">
            <v>Not Specified</v>
          </cell>
          <cell r="O617">
            <v>42189</v>
          </cell>
        </row>
        <row r="618">
          <cell r="A618" t="str">
            <v>5964-1</v>
          </cell>
          <cell r="J618" t="str">
            <v>High</v>
          </cell>
          <cell r="O618">
            <v>42190</v>
          </cell>
        </row>
        <row r="619">
          <cell r="A619" t="str">
            <v>5965-1</v>
          </cell>
          <cell r="J619" t="str">
            <v>Critical</v>
          </cell>
          <cell r="O619">
            <v>42192</v>
          </cell>
        </row>
        <row r="620">
          <cell r="A620" t="str">
            <v>5967-1</v>
          </cell>
          <cell r="J620" t="str">
            <v>Not Specified</v>
          </cell>
          <cell r="O620">
            <v>42195</v>
          </cell>
        </row>
        <row r="621">
          <cell r="A621" t="str">
            <v>5968-1</v>
          </cell>
          <cell r="J621" t="str">
            <v>Medium</v>
          </cell>
          <cell r="O621">
            <v>42198</v>
          </cell>
        </row>
        <row r="622">
          <cell r="A622" t="str">
            <v>5969-1</v>
          </cell>
          <cell r="J622" t="str">
            <v>Low</v>
          </cell>
          <cell r="O622">
            <v>42199</v>
          </cell>
        </row>
        <row r="623">
          <cell r="A623" t="str">
            <v>5971-1</v>
          </cell>
          <cell r="J623" t="str">
            <v>Low</v>
          </cell>
          <cell r="O623">
            <v>42204</v>
          </cell>
        </row>
        <row r="624">
          <cell r="A624" t="str">
            <v>5973-1</v>
          </cell>
          <cell r="J624" t="str">
            <v>Low</v>
          </cell>
          <cell r="O624">
            <v>42204</v>
          </cell>
        </row>
        <row r="625">
          <cell r="A625" t="str">
            <v>5974-1</v>
          </cell>
          <cell r="J625" t="str">
            <v>Low</v>
          </cell>
          <cell r="O625">
            <v>42205</v>
          </cell>
        </row>
        <row r="626">
          <cell r="A626" t="str">
            <v>5976-1</v>
          </cell>
          <cell r="J626" t="str">
            <v>High</v>
          </cell>
          <cell r="O626">
            <v>42202</v>
          </cell>
        </row>
        <row r="627">
          <cell r="A627" t="str">
            <v>5977-1</v>
          </cell>
          <cell r="J627" t="str">
            <v>High</v>
          </cell>
          <cell r="O627">
            <v>42205</v>
          </cell>
        </row>
        <row r="628">
          <cell r="A628" t="str">
            <v>5978-1</v>
          </cell>
          <cell r="J628" t="str">
            <v>High</v>
          </cell>
          <cell r="O628">
            <v>42205</v>
          </cell>
        </row>
        <row r="629">
          <cell r="A629" t="str">
            <v>5980-1</v>
          </cell>
          <cell r="J629" t="str">
            <v>Medium</v>
          </cell>
          <cell r="O629">
            <v>42205</v>
          </cell>
        </row>
        <row r="630">
          <cell r="A630" t="str">
            <v>5982-1</v>
          </cell>
          <cell r="J630" t="str">
            <v>Critical</v>
          </cell>
          <cell r="O630">
            <v>42208</v>
          </cell>
        </row>
        <row r="631">
          <cell r="A631" t="str">
            <v>5983-1</v>
          </cell>
          <cell r="J631" t="str">
            <v>Low</v>
          </cell>
          <cell r="O631">
            <v>42215</v>
          </cell>
        </row>
        <row r="632">
          <cell r="A632" t="str">
            <v>5984-1</v>
          </cell>
          <cell r="J632" t="str">
            <v>Not Specified</v>
          </cell>
          <cell r="O632">
            <v>42209</v>
          </cell>
        </row>
        <row r="633">
          <cell r="A633" t="str">
            <v>5985-1</v>
          </cell>
          <cell r="J633" t="str">
            <v>Critical</v>
          </cell>
          <cell r="O633">
            <v>42209</v>
          </cell>
        </row>
        <row r="634">
          <cell r="A634" t="str">
            <v>5987-1</v>
          </cell>
          <cell r="J634" t="str">
            <v>High</v>
          </cell>
          <cell r="O634">
            <v>42211</v>
          </cell>
        </row>
        <row r="635">
          <cell r="A635" t="str">
            <v>5988-1</v>
          </cell>
          <cell r="J635" t="str">
            <v>High</v>
          </cell>
          <cell r="O635">
            <v>42211</v>
          </cell>
        </row>
        <row r="636">
          <cell r="A636" t="str">
            <v>5990-1</v>
          </cell>
          <cell r="J636" t="str">
            <v>High</v>
          </cell>
          <cell r="O636">
            <v>42211</v>
          </cell>
        </row>
        <row r="637">
          <cell r="A637" t="str">
            <v>5990-2</v>
          </cell>
          <cell r="J637" t="str">
            <v>High</v>
          </cell>
          <cell r="O637">
            <v>42212</v>
          </cell>
        </row>
        <row r="638">
          <cell r="A638" t="str">
            <v>5993-1</v>
          </cell>
          <cell r="J638" t="str">
            <v>Critical</v>
          </cell>
          <cell r="O638">
            <v>42213</v>
          </cell>
        </row>
        <row r="639">
          <cell r="A639" t="str">
            <v>5994-1</v>
          </cell>
          <cell r="J639" t="str">
            <v>Medium</v>
          </cell>
          <cell r="O639">
            <v>42212</v>
          </cell>
        </row>
        <row r="640">
          <cell r="A640" t="str">
            <v>5996-1</v>
          </cell>
          <cell r="J640" t="str">
            <v>High</v>
          </cell>
          <cell r="O640">
            <v>42211</v>
          </cell>
        </row>
        <row r="641">
          <cell r="A641" t="str">
            <v>5997-1</v>
          </cell>
          <cell r="J641" t="str">
            <v>Low</v>
          </cell>
          <cell r="O641">
            <v>42216</v>
          </cell>
        </row>
        <row r="642">
          <cell r="A642" t="str">
            <v>5997-2</v>
          </cell>
          <cell r="J642" t="str">
            <v>Low</v>
          </cell>
          <cell r="O642">
            <v>42217</v>
          </cell>
        </row>
        <row r="643">
          <cell r="A643" t="str">
            <v>6000-1</v>
          </cell>
          <cell r="J643" t="str">
            <v>High</v>
          </cell>
          <cell r="O643">
            <v>42216</v>
          </cell>
        </row>
        <row r="644">
          <cell r="A644" t="str">
            <v>6001-1</v>
          </cell>
          <cell r="J644" t="str">
            <v>Not Specified</v>
          </cell>
          <cell r="O644">
            <v>42215</v>
          </cell>
        </row>
        <row r="645">
          <cell r="A645" t="str">
            <v>6002-1</v>
          </cell>
          <cell r="J645" t="str">
            <v>High</v>
          </cell>
          <cell r="O645">
            <v>42216</v>
          </cell>
        </row>
        <row r="646">
          <cell r="A646" t="str">
            <v>6003-1</v>
          </cell>
          <cell r="J646" t="str">
            <v>Medium</v>
          </cell>
          <cell r="O646">
            <v>42216</v>
          </cell>
        </row>
        <row r="647">
          <cell r="A647" t="str">
            <v>6005-1</v>
          </cell>
          <cell r="J647" t="str">
            <v>Critical</v>
          </cell>
          <cell r="O647">
            <v>42219</v>
          </cell>
        </row>
        <row r="648">
          <cell r="A648" t="str">
            <v>6006-1</v>
          </cell>
          <cell r="J648" t="str">
            <v>Not Specified</v>
          </cell>
          <cell r="O648">
            <v>42220</v>
          </cell>
        </row>
        <row r="649">
          <cell r="A649" t="str">
            <v>6007-1</v>
          </cell>
          <cell r="J649" t="str">
            <v>Not Specified</v>
          </cell>
          <cell r="O649">
            <v>42220</v>
          </cell>
        </row>
        <row r="650">
          <cell r="A650" t="str">
            <v>6009-1</v>
          </cell>
          <cell r="J650" t="str">
            <v>Low</v>
          </cell>
          <cell r="O650">
            <v>42224</v>
          </cell>
        </row>
        <row r="651">
          <cell r="A651" t="str">
            <v>6011-1</v>
          </cell>
          <cell r="J651" t="str">
            <v>Critical</v>
          </cell>
          <cell r="O651">
            <v>42224</v>
          </cell>
        </row>
        <row r="652">
          <cell r="A652" t="str">
            <v>6012-1</v>
          </cell>
          <cell r="J652" t="str">
            <v>High</v>
          </cell>
          <cell r="O652">
            <v>42225</v>
          </cell>
        </row>
        <row r="653">
          <cell r="A653" t="str">
            <v>6014-1</v>
          </cell>
          <cell r="J653" t="str">
            <v>Not Specified</v>
          </cell>
          <cell r="O653">
            <v>42227</v>
          </cell>
        </row>
        <row r="654">
          <cell r="A654" t="str">
            <v>6014-2</v>
          </cell>
          <cell r="J654" t="str">
            <v>Not Specified</v>
          </cell>
          <cell r="O654">
            <v>42229</v>
          </cell>
        </row>
        <row r="655">
          <cell r="A655" t="str">
            <v>6017-1</v>
          </cell>
          <cell r="J655" t="str">
            <v>High</v>
          </cell>
          <cell r="O655">
            <v>42228</v>
          </cell>
        </row>
        <row r="656">
          <cell r="A656" t="str">
            <v>6019-1</v>
          </cell>
          <cell r="J656" t="str">
            <v>High</v>
          </cell>
          <cell r="O656">
            <v>42230</v>
          </cell>
        </row>
        <row r="657">
          <cell r="A657" t="str">
            <v>6021-1</v>
          </cell>
          <cell r="J657" t="str">
            <v>High</v>
          </cell>
          <cell r="O657">
            <v>42228</v>
          </cell>
        </row>
        <row r="658">
          <cell r="A658" t="str">
            <v>6023-1</v>
          </cell>
          <cell r="J658" t="str">
            <v>Not Specified</v>
          </cell>
          <cell r="O658">
            <v>42231</v>
          </cell>
        </row>
        <row r="659">
          <cell r="A659" t="str">
            <v>6025-1</v>
          </cell>
          <cell r="J659" t="str">
            <v>Medium</v>
          </cell>
          <cell r="O659">
            <v>42232</v>
          </cell>
        </row>
        <row r="660">
          <cell r="A660" t="str">
            <v>6027-1</v>
          </cell>
          <cell r="J660" t="str">
            <v>High</v>
          </cell>
          <cell r="O660">
            <v>42233</v>
          </cell>
        </row>
        <row r="661">
          <cell r="A661" t="str">
            <v>6029-1</v>
          </cell>
          <cell r="J661" t="str">
            <v>Not Specified</v>
          </cell>
          <cell r="O661">
            <v>42239</v>
          </cell>
        </row>
        <row r="662">
          <cell r="A662" t="str">
            <v>6030-1</v>
          </cell>
          <cell r="J662" t="str">
            <v>Low</v>
          </cell>
          <cell r="O662">
            <v>42243</v>
          </cell>
        </row>
        <row r="663">
          <cell r="A663" t="str">
            <v>6032-1</v>
          </cell>
          <cell r="J663" t="str">
            <v>Low</v>
          </cell>
          <cell r="O663">
            <v>42246</v>
          </cell>
        </row>
        <row r="664">
          <cell r="A664" t="str">
            <v>6034-1</v>
          </cell>
          <cell r="J664" t="str">
            <v>High</v>
          </cell>
          <cell r="O664">
            <v>42241</v>
          </cell>
        </row>
        <row r="665">
          <cell r="A665" t="str">
            <v>6036-1</v>
          </cell>
          <cell r="J665" t="str">
            <v>Low</v>
          </cell>
          <cell r="O665">
            <v>42244</v>
          </cell>
        </row>
        <row r="666">
          <cell r="A666" t="str">
            <v>6037-1</v>
          </cell>
          <cell r="J666" t="str">
            <v>Critical</v>
          </cell>
          <cell r="O666">
            <v>42242</v>
          </cell>
        </row>
        <row r="667">
          <cell r="A667" t="str">
            <v>6038-1</v>
          </cell>
          <cell r="J667" t="str">
            <v>Medium</v>
          </cell>
          <cell r="O667">
            <v>42244</v>
          </cell>
        </row>
        <row r="668">
          <cell r="A668" t="str">
            <v>6039-1</v>
          </cell>
          <cell r="J668" t="str">
            <v>Not Specified</v>
          </cell>
          <cell r="O668">
            <v>42243</v>
          </cell>
        </row>
        <row r="669">
          <cell r="A669" t="str">
            <v>6042-1</v>
          </cell>
          <cell r="J669" t="str">
            <v>Critical</v>
          </cell>
          <cell r="O669">
            <v>42246</v>
          </cell>
        </row>
        <row r="670">
          <cell r="A670" t="str">
            <v>6044-1</v>
          </cell>
          <cell r="J670" t="str">
            <v>Medium</v>
          </cell>
          <cell r="O670">
            <v>42248</v>
          </cell>
        </row>
        <row r="671">
          <cell r="A671" t="str">
            <v>6046-1</v>
          </cell>
          <cell r="J671" t="str">
            <v>Low</v>
          </cell>
          <cell r="O671">
            <v>42247</v>
          </cell>
        </row>
        <row r="672">
          <cell r="A672" t="str">
            <v>6048-1</v>
          </cell>
          <cell r="J672" t="str">
            <v>Critical</v>
          </cell>
          <cell r="O672">
            <v>42248</v>
          </cell>
        </row>
        <row r="673">
          <cell r="A673" t="str">
            <v>6050-1</v>
          </cell>
          <cell r="J673" t="str">
            <v>Medium</v>
          </cell>
          <cell r="O673">
            <v>42252</v>
          </cell>
        </row>
        <row r="674">
          <cell r="A674" t="str">
            <v>6052-1</v>
          </cell>
          <cell r="J674" t="str">
            <v>Medium</v>
          </cell>
          <cell r="O674">
            <v>42251</v>
          </cell>
        </row>
        <row r="675">
          <cell r="A675" t="str">
            <v>6054-1</v>
          </cell>
          <cell r="J675" t="str">
            <v>Low</v>
          </cell>
          <cell r="O675">
            <v>42254</v>
          </cell>
        </row>
        <row r="676">
          <cell r="A676" t="str">
            <v>6056-1</v>
          </cell>
          <cell r="J676" t="str">
            <v>Medium</v>
          </cell>
          <cell r="O676">
            <v>42253</v>
          </cell>
        </row>
        <row r="677">
          <cell r="A677" t="str">
            <v>6057-1</v>
          </cell>
          <cell r="J677" t="str">
            <v>Critical</v>
          </cell>
          <cell r="O677">
            <v>42254</v>
          </cell>
        </row>
        <row r="678">
          <cell r="A678" t="str">
            <v>6058-1</v>
          </cell>
          <cell r="J678" t="str">
            <v>High</v>
          </cell>
          <cell r="O678">
            <v>42256</v>
          </cell>
        </row>
        <row r="679">
          <cell r="A679" t="str">
            <v>6059-1</v>
          </cell>
          <cell r="J679" t="str">
            <v>High</v>
          </cell>
          <cell r="O679">
            <v>42257</v>
          </cell>
        </row>
        <row r="680">
          <cell r="A680" t="str">
            <v>6061-1</v>
          </cell>
          <cell r="J680" t="str">
            <v>High</v>
          </cell>
          <cell r="O680">
            <v>42257</v>
          </cell>
        </row>
        <row r="681">
          <cell r="A681" t="str">
            <v>6063-1</v>
          </cell>
          <cell r="J681" t="str">
            <v>Critical</v>
          </cell>
          <cell r="O681">
            <v>42258</v>
          </cell>
        </row>
        <row r="682">
          <cell r="A682" t="str">
            <v>6065-1</v>
          </cell>
          <cell r="J682" t="str">
            <v>Not Specified</v>
          </cell>
          <cell r="O682">
            <v>42258</v>
          </cell>
        </row>
        <row r="683">
          <cell r="A683" t="str">
            <v>6066-1</v>
          </cell>
          <cell r="J683" t="str">
            <v>Not Specified</v>
          </cell>
          <cell r="O683">
            <v>42260</v>
          </cell>
        </row>
        <row r="684">
          <cell r="A684" t="str">
            <v>6067-1</v>
          </cell>
          <cell r="J684" t="str">
            <v>Critical</v>
          </cell>
          <cell r="O684">
            <v>42264</v>
          </cell>
        </row>
        <row r="685">
          <cell r="A685" t="str">
            <v>6068-1</v>
          </cell>
          <cell r="J685" t="str">
            <v>Low</v>
          </cell>
          <cell r="O685">
            <v>42268</v>
          </cell>
        </row>
        <row r="686">
          <cell r="A686" t="str">
            <v>6070-1</v>
          </cell>
          <cell r="J686" t="str">
            <v>Not Specified</v>
          </cell>
          <cell r="O686">
            <v>42264</v>
          </cell>
        </row>
        <row r="687">
          <cell r="A687" t="str">
            <v>6071-1</v>
          </cell>
          <cell r="J687" t="str">
            <v>Not Specified</v>
          </cell>
          <cell r="O687">
            <v>42273</v>
          </cell>
        </row>
        <row r="688">
          <cell r="A688" t="str">
            <v>6072-1</v>
          </cell>
          <cell r="J688" t="str">
            <v>Critical</v>
          </cell>
          <cell r="O688">
            <v>42274</v>
          </cell>
        </row>
        <row r="689">
          <cell r="A689" t="str">
            <v>6074-1</v>
          </cell>
          <cell r="J689" t="str">
            <v>High</v>
          </cell>
          <cell r="O689">
            <v>42275</v>
          </cell>
        </row>
        <row r="690">
          <cell r="A690" t="str">
            <v>6076-1</v>
          </cell>
          <cell r="J690" t="str">
            <v>Not Specified</v>
          </cell>
          <cell r="O690">
            <v>42276</v>
          </cell>
        </row>
        <row r="691">
          <cell r="A691" t="str">
            <v>6077-1</v>
          </cell>
          <cell r="J691" t="str">
            <v>Low</v>
          </cell>
          <cell r="O691">
            <v>42274</v>
          </cell>
        </row>
        <row r="692">
          <cell r="A692" t="str">
            <v>6079-1</v>
          </cell>
          <cell r="J692" t="str">
            <v>Not Specified</v>
          </cell>
          <cell r="O692">
            <v>42277</v>
          </cell>
        </row>
        <row r="693">
          <cell r="A693" t="str">
            <v>6081-1</v>
          </cell>
          <cell r="J693" t="str">
            <v>Medium</v>
          </cell>
          <cell r="O693">
            <v>42277</v>
          </cell>
        </row>
        <row r="694">
          <cell r="A694" t="str">
            <v>6083-1</v>
          </cell>
          <cell r="J694" t="str">
            <v>Low</v>
          </cell>
          <cell r="O694">
            <v>42287</v>
          </cell>
        </row>
        <row r="695">
          <cell r="A695" t="str">
            <v>6085-1</v>
          </cell>
          <cell r="J695" t="str">
            <v>High</v>
          </cell>
          <cell r="O695">
            <v>42288</v>
          </cell>
        </row>
        <row r="696">
          <cell r="A696" t="str">
            <v>6086-1</v>
          </cell>
          <cell r="J696" t="str">
            <v>High</v>
          </cell>
          <cell r="O696">
            <v>42291</v>
          </cell>
        </row>
        <row r="697">
          <cell r="A697" t="str">
            <v>6088-1</v>
          </cell>
          <cell r="J697" t="str">
            <v>Low</v>
          </cell>
          <cell r="O697">
            <v>42292</v>
          </cell>
        </row>
        <row r="698">
          <cell r="A698" t="str">
            <v>6090-1</v>
          </cell>
          <cell r="J698" t="str">
            <v>Critical</v>
          </cell>
          <cell r="O698">
            <v>42293</v>
          </cell>
        </row>
        <row r="699">
          <cell r="A699" t="str">
            <v>6094-1</v>
          </cell>
          <cell r="J699" t="str">
            <v>Low</v>
          </cell>
          <cell r="O699">
            <v>42301</v>
          </cell>
        </row>
        <row r="700">
          <cell r="A700" t="str">
            <v>6095-1</v>
          </cell>
          <cell r="J700" t="str">
            <v>Medium</v>
          </cell>
          <cell r="O700">
            <v>42300</v>
          </cell>
        </row>
        <row r="701">
          <cell r="A701" t="str">
            <v>6096-1</v>
          </cell>
          <cell r="J701" t="str">
            <v>High</v>
          </cell>
          <cell r="O701">
            <v>42300</v>
          </cell>
        </row>
        <row r="702">
          <cell r="A702" t="str">
            <v>6098-1</v>
          </cell>
          <cell r="J702" t="str">
            <v>Critical</v>
          </cell>
          <cell r="O702">
            <v>42303</v>
          </cell>
        </row>
        <row r="703">
          <cell r="A703" t="str">
            <v>6099-1</v>
          </cell>
          <cell r="J703" t="str">
            <v>High</v>
          </cell>
          <cell r="O703">
            <v>42303</v>
          </cell>
        </row>
        <row r="704">
          <cell r="A704" t="str">
            <v>6100-1</v>
          </cell>
          <cell r="J704" t="str">
            <v>Not Specified</v>
          </cell>
          <cell r="O704">
            <v>42307</v>
          </cell>
        </row>
        <row r="705">
          <cell r="A705" t="str">
            <v>6102-1</v>
          </cell>
          <cell r="J705" t="str">
            <v>High</v>
          </cell>
          <cell r="O705">
            <v>42308</v>
          </cell>
        </row>
        <row r="706">
          <cell r="A706" t="str">
            <v>6103-1</v>
          </cell>
          <cell r="J706" t="str">
            <v>High</v>
          </cell>
          <cell r="O706">
            <v>42309</v>
          </cell>
        </row>
        <row r="707">
          <cell r="A707" t="str">
            <v>6104-1</v>
          </cell>
          <cell r="J707" t="str">
            <v>Low</v>
          </cell>
          <cell r="O707">
            <v>42311</v>
          </cell>
        </row>
        <row r="708">
          <cell r="A708" t="str">
            <v>6104-2</v>
          </cell>
          <cell r="J708" t="str">
            <v>Low</v>
          </cell>
          <cell r="O708">
            <v>42314</v>
          </cell>
        </row>
        <row r="709">
          <cell r="A709" t="str">
            <v>6108-1</v>
          </cell>
          <cell r="J709" t="str">
            <v>High</v>
          </cell>
          <cell r="O709">
            <v>42314</v>
          </cell>
        </row>
        <row r="710">
          <cell r="A710" t="str">
            <v>6109-1</v>
          </cell>
          <cell r="J710" t="str">
            <v>Low</v>
          </cell>
          <cell r="O710">
            <v>42321</v>
          </cell>
        </row>
        <row r="711">
          <cell r="A711" t="str">
            <v>6110-1</v>
          </cell>
          <cell r="J711" t="str">
            <v>Critical</v>
          </cell>
          <cell r="O711">
            <v>42316</v>
          </cell>
        </row>
        <row r="712">
          <cell r="A712" t="str">
            <v>6112-1</v>
          </cell>
          <cell r="J712" t="str">
            <v>Low</v>
          </cell>
          <cell r="O712">
            <v>42322</v>
          </cell>
        </row>
        <row r="713">
          <cell r="A713" t="str">
            <v>6113-1</v>
          </cell>
          <cell r="J713" t="str">
            <v>Medium</v>
          </cell>
          <cell r="O713">
            <v>42318</v>
          </cell>
        </row>
        <row r="714">
          <cell r="A714" t="str">
            <v>6114-1</v>
          </cell>
          <cell r="J714" t="str">
            <v>High</v>
          </cell>
          <cell r="O714">
            <v>42321</v>
          </cell>
        </row>
        <row r="715">
          <cell r="A715" t="str">
            <v>6116-1</v>
          </cell>
          <cell r="J715" t="str">
            <v>Not Specified</v>
          </cell>
          <cell r="O715">
            <v>42322</v>
          </cell>
        </row>
        <row r="716">
          <cell r="A716" t="str">
            <v>6118-1</v>
          </cell>
          <cell r="J716" t="str">
            <v>Low</v>
          </cell>
          <cell r="O716">
            <v>42332</v>
          </cell>
        </row>
        <row r="717">
          <cell r="A717" t="str">
            <v>6119-1</v>
          </cell>
          <cell r="J717" t="str">
            <v>Critical</v>
          </cell>
          <cell r="O717">
            <v>42325</v>
          </cell>
        </row>
        <row r="718">
          <cell r="A718" t="str">
            <v>6121-1</v>
          </cell>
          <cell r="J718" t="str">
            <v>Critical</v>
          </cell>
          <cell r="O718">
            <v>42327</v>
          </cell>
        </row>
        <row r="719">
          <cell r="A719" t="str">
            <v>6123-1</v>
          </cell>
          <cell r="J719" t="str">
            <v>Low</v>
          </cell>
          <cell r="O719">
            <v>42332</v>
          </cell>
        </row>
        <row r="720">
          <cell r="A720" t="str">
            <v>6124-1</v>
          </cell>
          <cell r="J720" t="str">
            <v>High</v>
          </cell>
          <cell r="O720">
            <v>42330</v>
          </cell>
        </row>
        <row r="721">
          <cell r="A721" t="str">
            <v>6125-1</v>
          </cell>
          <cell r="J721" t="str">
            <v>Medium</v>
          </cell>
          <cell r="O721">
            <v>42331</v>
          </cell>
        </row>
        <row r="722">
          <cell r="A722" t="str">
            <v>6127-1</v>
          </cell>
          <cell r="J722" t="str">
            <v>Low</v>
          </cell>
          <cell r="O722">
            <v>42332</v>
          </cell>
        </row>
        <row r="723">
          <cell r="A723" t="str">
            <v>6128-1</v>
          </cell>
          <cell r="J723" t="str">
            <v>Critical</v>
          </cell>
          <cell r="O723">
            <v>42338</v>
          </cell>
        </row>
        <row r="724">
          <cell r="A724" t="str">
            <v>6130-1</v>
          </cell>
          <cell r="J724" t="str">
            <v>High</v>
          </cell>
          <cell r="O724">
            <v>42339</v>
          </cell>
        </row>
        <row r="725">
          <cell r="A725" t="str">
            <v>6132-1</v>
          </cell>
          <cell r="J725" t="str">
            <v>Not Specified</v>
          </cell>
          <cell r="O725">
            <v>42339</v>
          </cell>
        </row>
        <row r="726">
          <cell r="A726" t="str">
            <v>6134-1</v>
          </cell>
          <cell r="J726" t="str">
            <v>High</v>
          </cell>
          <cell r="O726">
            <v>42343</v>
          </cell>
        </row>
        <row r="727">
          <cell r="A727" t="str">
            <v>6135-1</v>
          </cell>
          <cell r="J727" t="str">
            <v>Low</v>
          </cell>
          <cell r="O727">
            <v>42346</v>
          </cell>
        </row>
        <row r="728">
          <cell r="A728" t="str">
            <v>6136-1</v>
          </cell>
          <cell r="J728" t="str">
            <v>Not Specified</v>
          </cell>
          <cell r="O728">
            <v>42345</v>
          </cell>
        </row>
        <row r="729">
          <cell r="A729" t="str">
            <v>6138-1</v>
          </cell>
          <cell r="J729" t="str">
            <v>Low</v>
          </cell>
          <cell r="O729">
            <v>42350</v>
          </cell>
        </row>
        <row r="730">
          <cell r="A730" t="str">
            <v>6140-1</v>
          </cell>
          <cell r="J730" t="str">
            <v>High</v>
          </cell>
          <cell r="O730">
            <v>42347</v>
          </cell>
        </row>
        <row r="731">
          <cell r="A731" t="str">
            <v>6141-1</v>
          </cell>
          <cell r="J731" t="str">
            <v>Medium</v>
          </cell>
          <cell r="O731">
            <v>42348</v>
          </cell>
        </row>
        <row r="732">
          <cell r="A732" t="str">
            <v>6143-1</v>
          </cell>
          <cell r="J732" t="str">
            <v>Critical</v>
          </cell>
          <cell r="O732">
            <v>42356</v>
          </cell>
        </row>
        <row r="733">
          <cell r="A733" t="str">
            <v>6143-2</v>
          </cell>
          <cell r="J733" t="str">
            <v>Critical</v>
          </cell>
          <cell r="O733">
            <v>42356</v>
          </cell>
        </row>
        <row r="734">
          <cell r="A734" t="str">
            <v>6144-1</v>
          </cell>
          <cell r="J734" t="str">
            <v>Medium</v>
          </cell>
          <cell r="O734">
            <v>42355</v>
          </cell>
        </row>
        <row r="735">
          <cell r="A735" t="str">
            <v>6146-1</v>
          </cell>
          <cell r="J735" t="str">
            <v>Not Specified</v>
          </cell>
          <cell r="O735">
            <v>42359</v>
          </cell>
        </row>
        <row r="736">
          <cell r="A736" t="str">
            <v>6148-1</v>
          </cell>
          <cell r="J736" t="str">
            <v>Critical</v>
          </cell>
          <cell r="O736">
            <v>42359</v>
          </cell>
        </row>
        <row r="737">
          <cell r="A737" t="str">
            <v>6150-1</v>
          </cell>
          <cell r="J737" t="str">
            <v>Not Specified</v>
          </cell>
          <cell r="O737">
            <v>42362</v>
          </cell>
        </row>
        <row r="738">
          <cell r="A738" t="str">
            <v>6151-1</v>
          </cell>
          <cell r="J738" t="str">
            <v>Critical</v>
          </cell>
          <cell r="O738">
            <v>42364</v>
          </cell>
        </row>
        <row r="739">
          <cell r="A739" t="str">
            <v>6152-1</v>
          </cell>
          <cell r="J739" t="str">
            <v>Low</v>
          </cell>
          <cell r="O739">
            <v>42370</v>
          </cell>
        </row>
        <row r="740">
          <cell r="A740" t="str">
            <v>6154-1</v>
          </cell>
          <cell r="J740" t="str">
            <v>High</v>
          </cell>
          <cell r="O740">
            <v>42364</v>
          </cell>
        </row>
        <row r="741">
          <cell r="A741" t="str">
            <v>6155-1</v>
          </cell>
          <cell r="J741" t="str">
            <v>High</v>
          </cell>
          <cell r="O741">
            <v>42367</v>
          </cell>
        </row>
        <row r="742">
          <cell r="A742" t="str">
            <v>6157-1</v>
          </cell>
          <cell r="J742" t="str">
            <v>Critical</v>
          </cell>
          <cell r="O742">
            <v>42368</v>
          </cell>
        </row>
        <row r="743">
          <cell r="A743" t="str">
            <v>6158-1</v>
          </cell>
          <cell r="J743" t="str">
            <v>Low</v>
          </cell>
          <cell r="O743">
            <v>42373</v>
          </cell>
        </row>
        <row r="744">
          <cell r="A744" t="str">
            <v>6159-1</v>
          </cell>
          <cell r="J744" t="str">
            <v>High</v>
          </cell>
          <cell r="O744">
            <v>42370</v>
          </cell>
        </row>
        <row r="745">
          <cell r="A745" t="str">
            <v>6159-2</v>
          </cell>
          <cell r="J745" t="str">
            <v>Medium</v>
          </cell>
          <cell r="O745">
            <v>42370</v>
          </cell>
        </row>
        <row r="746">
          <cell r="A746" t="str">
            <v>6159-2</v>
          </cell>
          <cell r="J746" t="str">
            <v>High</v>
          </cell>
          <cell r="O746">
            <v>42370</v>
          </cell>
        </row>
        <row r="747">
          <cell r="A747" t="str">
            <v>6165-1</v>
          </cell>
          <cell r="J747" t="str">
            <v>Not Specified</v>
          </cell>
          <cell r="O747">
            <v>42372</v>
          </cell>
        </row>
        <row r="748">
          <cell r="A748" t="str">
            <v>6166-1</v>
          </cell>
          <cell r="J748" t="str">
            <v>High</v>
          </cell>
          <cell r="O748">
            <v>42380</v>
          </cell>
        </row>
        <row r="749">
          <cell r="A749" t="str">
            <v>6167-1</v>
          </cell>
          <cell r="J749" t="str">
            <v>High</v>
          </cell>
          <cell r="O749">
            <v>42383</v>
          </cell>
        </row>
        <row r="750">
          <cell r="A750" t="str">
            <v>6168-1</v>
          </cell>
          <cell r="J750" t="str">
            <v>High</v>
          </cell>
          <cell r="O750">
            <v>42387</v>
          </cell>
        </row>
        <row r="751">
          <cell r="A751" t="str">
            <v>6169-1</v>
          </cell>
          <cell r="J751" t="str">
            <v>Medium</v>
          </cell>
          <cell r="O751">
            <v>42386</v>
          </cell>
        </row>
        <row r="752">
          <cell r="A752" t="str">
            <v>6170-1</v>
          </cell>
          <cell r="J752" t="str">
            <v>Medium</v>
          </cell>
          <cell r="O752">
            <v>42388</v>
          </cell>
        </row>
        <row r="753">
          <cell r="A753" t="str">
            <v>6172-1</v>
          </cell>
          <cell r="J753" t="str">
            <v>Not Specified</v>
          </cell>
          <cell r="O753">
            <v>42389</v>
          </cell>
        </row>
        <row r="754">
          <cell r="A754" t="str">
            <v>6174-1</v>
          </cell>
          <cell r="J754" t="str">
            <v>High</v>
          </cell>
          <cell r="O754">
            <v>42388</v>
          </cell>
        </row>
        <row r="755">
          <cell r="A755" t="str">
            <v>6175-1</v>
          </cell>
          <cell r="J755" t="str">
            <v>Critical</v>
          </cell>
          <cell r="O755">
            <v>42388</v>
          </cell>
        </row>
        <row r="756">
          <cell r="A756" t="str">
            <v>6176-1</v>
          </cell>
          <cell r="J756" t="str">
            <v>Critical</v>
          </cell>
          <cell r="O756">
            <v>42388</v>
          </cell>
        </row>
        <row r="757">
          <cell r="A757" t="str">
            <v>6177-1</v>
          </cell>
          <cell r="J757" t="str">
            <v>Critical</v>
          </cell>
          <cell r="O757">
            <v>42394</v>
          </cell>
        </row>
        <row r="758">
          <cell r="A758" t="str">
            <v>6179-1</v>
          </cell>
          <cell r="J758" t="str">
            <v>High</v>
          </cell>
          <cell r="O758">
            <v>42397</v>
          </cell>
        </row>
        <row r="759">
          <cell r="A759" t="str">
            <v>6181-1</v>
          </cell>
          <cell r="J759" t="str">
            <v>Medium</v>
          </cell>
          <cell r="O759">
            <v>42398</v>
          </cell>
        </row>
        <row r="760">
          <cell r="A760" t="str">
            <v>6183-1</v>
          </cell>
          <cell r="J760" t="str">
            <v>Critical</v>
          </cell>
          <cell r="O760">
            <v>42399</v>
          </cell>
        </row>
        <row r="761">
          <cell r="A761" t="str">
            <v>6184-1</v>
          </cell>
          <cell r="J761" t="str">
            <v>Not Specified</v>
          </cell>
          <cell r="O761">
            <v>42400</v>
          </cell>
        </row>
        <row r="762">
          <cell r="A762" t="str">
            <v>6185-1</v>
          </cell>
          <cell r="J762" t="str">
            <v>High</v>
          </cell>
          <cell r="O762">
            <v>42402</v>
          </cell>
        </row>
        <row r="763">
          <cell r="A763" t="str">
            <v>6186-1</v>
          </cell>
          <cell r="J763" t="str">
            <v>Critical</v>
          </cell>
          <cell r="O763">
            <v>42403</v>
          </cell>
        </row>
        <row r="764">
          <cell r="A764" t="str">
            <v>6187-1</v>
          </cell>
          <cell r="J764" t="str">
            <v>Low</v>
          </cell>
          <cell r="O764">
            <v>42405</v>
          </cell>
        </row>
        <row r="765">
          <cell r="A765" t="str">
            <v>6189-1</v>
          </cell>
          <cell r="J765" t="str">
            <v>Not Specified</v>
          </cell>
          <cell r="O765">
            <v>42405</v>
          </cell>
        </row>
        <row r="766">
          <cell r="A766" t="str">
            <v>6190-1</v>
          </cell>
          <cell r="J766" t="str">
            <v>Medium</v>
          </cell>
          <cell r="O766">
            <v>42409</v>
          </cell>
        </row>
        <row r="767">
          <cell r="A767" t="str">
            <v>6191-1</v>
          </cell>
          <cell r="J767" t="str">
            <v>Low</v>
          </cell>
          <cell r="O767">
            <v>42414</v>
          </cell>
        </row>
        <row r="768">
          <cell r="A768" t="str">
            <v>6193-1</v>
          </cell>
          <cell r="J768" t="str">
            <v>Medium</v>
          </cell>
          <cell r="O768">
            <v>42411</v>
          </cell>
        </row>
        <row r="769">
          <cell r="A769" t="str">
            <v>6194-1</v>
          </cell>
          <cell r="J769" t="str">
            <v>Medium</v>
          </cell>
          <cell r="O769">
            <v>42413</v>
          </cell>
        </row>
        <row r="770">
          <cell r="A770" t="str">
            <v>6196-1</v>
          </cell>
          <cell r="J770" t="str">
            <v>Low</v>
          </cell>
          <cell r="O770">
            <v>42420</v>
          </cell>
        </row>
        <row r="771">
          <cell r="A771" t="str">
            <v>6197-1</v>
          </cell>
          <cell r="J771" t="str">
            <v>Critical</v>
          </cell>
          <cell r="O771">
            <v>42413</v>
          </cell>
        </row>
        <row r="772">
          <cell r="A772" t="str">
            <v>6197-2</v>
          </cell>
          <cell r="J772" t="str">
            <v>Critical</v>
          </cell>
          <cell r="O772">
            <v>42413</v>
          </cell>
        </row>
        <row r="773">
          <cell r="A773" t="str">
            <v>6201-1</v>
          </cell>
          <cell r="J773" t="str">
            <v>High</v>
          </cell>
          <cell r="O773">
            <v>42414</v>
          </cell>
        </row>
        <row r="774">
          <cell r="A774" t="str">
            <v>6203-1</v>
          </cell>
          <cell r="J774" t="str">
            <v>High</v>
          </cell>
          <cell r="O774">
            <v>42416</v>
          </cell>
        </row>
        <row r="775">
          <cell r="A775" t="str">
            <v>6204-1</v>
          </cell>
          <cell r="J775" t="str">
            <v>High</v>
          </cell>
          <cell r="O775">
            <v>42416</v>
          </cell>
        </row>
        <row r="776">
          <cell r="A776" t="str">
            <v>6206-1</v>
          </cell>
          <cell r="J776" t="str">
            <v>Not Specified</v>
          </cell>
          <cell r="O776">
            <v>42417</v>
          </cell>
        </row>
        <row r="777">
          <cell r="A777" t="str">
            <v>6208-1</v>
          </cell>
          <cell r="J777" t="str">
            <v>Low</v>
          </cell>
          <cell r="O777">
            <v>42421</v>
          </cell>
        </row>
        <row r="778">
          <cell r="A778" t="str">
            <v>6209-1</v>
          </cell>
          <cell r="J778" t="str">
            <v>Not Specified</v>
          </cell>
          <cell r="O778">
            <v>42418</v>
          </cell>
        </row>
        <row r="779">
          <cell r="A779" t="str">
            <v>6211-1</v>
          </cell>
          <cell r="J779" t="str">
            <v>Critical</v>
          </cell>
          <cell r="O779">
            <v>42422</v>
          </cell>
        </row>
        <row r="780">
          <cell r="A780" t="str">
            <v>6213-1</v>
          </cell>
          <cell r="J780" t="str">
            <v>Not Specified</v>
          </cell>
          <cell r="O780">
            <v>42423</v>
          </cell>
        </row>
        <row r="781">
          <cell r="A781" t="str">
            <v>6214-1</v>
          </cell>
          <cell r="J781" t="str">
            <v>Medium</v>
          </cell>
          <cell r="O781">
            <v>42424</v>
          </cell>
        </row>
        <row r="782">
          <cell r="A782" t="str">
            <v>6215-1</v>
          </cell>
          <cell r="J782" t="str">
            <v>Low</v>
          </cell>
          <cell r="O782">
            <v>42433</v>
          </cell>
        </row>
        <row r="783">
          <cell r="A783" t="str">
            <v>6217-1</v>
          </cell>
          <cell r="J783" t="str">
            <v>Medium</v>
          </cell>
          <cell r="O783">
            <v>42429</v>
          </cell>
        </row>
        <row r="784">
          <cell r="A784" t="str">
            <v>6219-1</v>
          </cell>
          <cell r="J784" t="str">
            <v>Low</v>
          </cell>
          <cell r="O784">
            <v>42438</v>
          </cell>
        </row>
        <row r="785">
          <cell r="A785" t="str">
            <v>6220-1</v>
          </cell>
          <cell r="J785" t="str">
            <v>Low</v>
          </cell>
          <cell r="O785">
            <v>42440</v>
          </cell>
        </row>
        <row r="786">
          <cell r="A786" t="str">
            <v>6221-1</v>
          </cell>
          <cell r="J786" t="str">
            <v>Not Specified</v>
          </cell>
          <cell r="O786">
            <v>42436</v>
          </cell>
        </row>
        <row r="787">
          <cell r="A787" t="str">
            <v>6222-1</v>
          </cell>
          <cell r="J787" t="str">
            <v>Medium</v>
          </cell>
          <cell r="O787">
            <v>42437</v>
          </cell>
        </row>
        <row r="788">
          <cell r="A788" t="str">
            <v>6223-1</v>
          </cell>
          <cell r="J788" t="str">
            <v>Medium</v>
          </cell>
          <cell r="O788">
            <v>42439</v>
          </cell>
        </row>
        <row r="789">
          <cell r="A789" t="str">
            <v>6224-1</v>
          </cell>
          <cell r="J789" t="str">
            <v>Medium</v>
          </cell>
          <cell r="O789">
            <v>42442</v>
          </cell>
        </row>
        <row r="790">
          <cell r="A790" t="str">
            <v>6225-1</v>
          </cell>
          <cell r="J790" t="str">
            <v>Medium</v>
          </cell>
          <cell r="O790">
            <v>42441</v>
          </cell>
        </row>
        <row r="791">
          <cell r="A791" t="str">
            <v>6226-1</v>
          </cell>
          <cell r="J791" t="str">
            <v>Low</v>
          </cell>
          <cell r="O791">
            <v>42446</v>
          </cell>
        </row>
        <row r="792">
          <cell r="A792" t="str">
            <v>6227-1</v>
          </cell>
          <cell r="J792" t="str">
            <v>Low</v>
          </cell>
          <cell r="O792">
            <v>42447</v>
          </cell>
        </row>
        <row r="793">
          <cell r="A793" t="str">
            <v>6228-1</v>
          </cell>
          <cell r="J793" t="str">
            <v>Critical</v>
          </cell>
          <cell r="O793">
            <v>42448</v>
          </cell>
        </row>
        <row r="794">
          <cell r="A794" t="str">
            <v>6228-1</v>
          </cell>
          <cell r="J794" t="str">
            <v>Critical</v>
          </cell>
          <cell r="O794">
            <v>42449</v>
          </cell>
        </row>
        <row r="795">
          <cell r="A795" t="str">
            <v>6230-1</v>
          </cell>
          <cell r="J795" t="str">
            <v>Medium</v>
          </cell>
          <cell r="O795">
            <v>42447</v>
          </cell>
        </row>
        <row r="796">
          <cell r="A796" t="str">
            <v>6231-1</v>
          </cell>
          <cell r="J796" t="str">
            <v>Low</v>
          </cell>
          <cell r="O796">
            <v>42452</v>
          </cell>
        </row>
        <row r="797">
          <cell r="A797" t="str">
            <v>6232-1</v>
          </cell>
          <cell r="J797" t="str">
            <v>High</v>
          </cell>
          <cell r="O797">
            <v>42447</v>
          </cell>
        </row>
        <row r="798">
          <cell r="A798" t="str">
            <v>6234-1</v>
          </cell>
          <cell r="J798" t="str">
            <v>Not Specified</v>
          </cell>
          <cell r="O798">
            <v>42451</v>
          </cell>
        </row>
        <row r="799">
          <cell r="A799" t="str">
            <v>6235-1</v>
          </cell>
          <cell r="J799" t="str">
            <v>Medium</v>
          </cell>
          <cell r="O799">
            <v>42451</v>
          </cell>
        </row>
        <row r="800">
          <cell r="A800" t="str">
            <v>6237-1</v>
          </cell>
          <cell r="J800" t="str">
            <v>Not Specified</v>
          </cell>
          <cell r="O800">
            <v>42454</v>
          </cell>
        </row>
        <row r="801">
          <cell r="A801" t="str">
            <v>6238-1</v>
          </cell>
          <cell r="J801" t="str">
            <v>Low</v>
          </cell>
          <cell r="O801">
            <v>42457</v>
          </cell>
        </row>
        <row r="802">
          <cell r="A802" t="str">
            <v>6240-1</v>
          </cell>
          <cell r="J802" t="str">
            <v>Critical</v>
          </cell>
          <cell r="O802">
            <v>42457</v>
          </cell>
        </row>
        <row r="803">
          <cell r="A803" t="str">
            <v>6242-1</v>
          </cell>
          <cell r="J803" t="str">
            <v>High</v>
          </cell>
          <cell r="O803">
            <v>42457</v>
          </cell>
        </row>
        <row r="804">
          <cell r="A804" t="str">
            <v>6243-1</v>
          </cell>
          <cell r="J804" t="str">
            <v>Low</v>
          </cell>
          <cell r="O804">
            <v>42463</v>
          </cell>
        </row>
        <row r="805">
          <cell r="A805" t="str">
            <v>6244-1</v>
          </cell>
          <cell r="J805" t="str">
            <v>Critical</v>
          </cell>
          <cell r="O805">
            <v>42459</v>
          </cell>
        </row>
        <row r="806">
          <cell r="A806" t="str">
            <v>6246-1</v>
          </cell>
          <cell r="J806" t="str">
            <v>Low</v>
          </cell>
          <cell r="O806">
            <v>42460</v>
          </cell>
        </row>
        <row r="807">
          <cell r="A807" t="str">
            <v>6248-1</v>
          </cell>
          <cell r="J807" t="str">
            <v>Not Specified</v>
          </cell>
          <cell r="O807">
            <v>42460</v>
          </cell>
        </row>
        <row r="808">
          <cell r="A808" t="str">
            <v>6250-1</v>
          </cell>
          <cell r="J808" t="str">
            <v>Low</v>
          </cell>
          <cell r="O808">
            <v>42470</v>
          </cell>
        </row>
        <row r="809">
          <cell r="A809" t="str">
            <v>6252-1</v>
          </cell>
          <cell r="J809" t="str">
            <v>Low</v>
          </cell>
          <cell r="O809">
            <v>42463</v>
          </cell>
        </row>
        <row r="810">
          <cell r="A810" t="str">
            <v>6254-1</v>
          </cell>
          <cell r="J810" t="str">
            <v>Low</v>
          </cell>
          <cell r="O810">
            <v>42471</v>
          </cell>
        </row>
        <row r="811">
          <cell r="A811" t="str">
            <v>6256-1</v>
          </cell>
          <cell r="J811" t="str">
            <v>Not Specified</v>
          </cell>
          <cell r="O811">
            <v>42468</v>
          </cell>
        </row>
        <row r="812">
          <cell r="A812" t="str">
            <v>6257-1</v>
          </cell>
          <cell r="J812" t="str">
            <v>Critical</v>
          </cell>
          <cell r="O812">
            <v>42472</v>
          </cell>
        </row>
        <row r="813">
          <cell r="A813" t="str">
            <v>6258-1</v>
          </cell>
          <cell r="J813" t="str">
            <v>Not Specified</v>
          </cell>
          <cell r="O813">
            <v>42473</v>
          </cell>
        </row>
        <row r="814">
          <cell r="A814" t="str">
            <v>6260-1</v>
          </cell>
          <cell r="J814" t="str">
            <v>Critical</v>
          </cell>
          <cell r="O814">
            <v>42471</v>
          </cell>
        </row>
        <row r="815">
          <cell r="A815" t="str">
            <v>6261-1</v>
          </cell>
          <cell r="J815" t="str">
            <v>High</v>
          </cell>
          <cell r="O815">
            <v>42472</v>
          </cell>
        </row>
        <row r="816">
          <cell r="A816" t="str">
            <v>6263-1</v>
          </cell>
          <cell r="J816" t="str">
            <v>Critical</v>
          </cell>
          <cell r="O816">
            <v>42475</v>
          </cell>
        </row>
        <row r="817">
          <cell r="A817" t="str">
            <v>6264-1</v>
          </cell>
          <cell r="J817" t="str">
            <v>Low</v>
          </cell>
          <cell r="O817">
            <v>42479</v>
          </cell>
        </row>
        <row r="818">
          <cell r="A818" t="str">
            <v>6266-1</v>
          </cell>
          <cell r="J818" t="str">
            <v>Medium</v>
          </cell>
          <cell r="O818">
            <v>42479</v>
          </cell>
        </row>
        <row r="819">
          <cell r="A819" t="str">
            <v>6266-2</v>
          </cell>
          <cell r="J819" t="str">
            <v>Medium</v>
          </cell>
          <cell r="O819">
            <v>42480</v>
          </cell>
        </row>
        <row r="820">
          <cell r="A820" t="str">
            <v>6269-1</v>
          </cell>
          <cell r="J820" t="str">
            <v>Not Specified</v>
          </cell>
          <cell r="O820">
            <v>42484</v>
          </cell>
        </row>
        <row r="821">
          <cell r="A821" t="str">
            <v>6270-1</v>
          </cell>
          <cell r="J821" t="str">
            <v>Not Specified</v>
          </cell>
          <cell r="O821">
            <v>42485</v>
          </cell>
        </row>
        <row r="822">
          <cell r="A822" t="str">
            <v>6272-1</v>
          </cell>
          <cell r="J822" t="str">
            <v>Not Specified</v>
          </cell>
          <cell r="O822">
            <v>42484</v>
          </cell>
        </row>
        <row r="823">
          <cell r="A823" t="str">
            <v>6273-1</v>
          </cell>
          <cell r="J823" t="str">
            <v>High</v>
          </cell>
          <cell r="O823">
            <v>42486</v>
          </cell>
        </row>
        <row r="824">
          <cell r="A824" t="str">
            <v>6274-1</v>
          </cell>
          <cell r="J824" t="str">
            <v>Not Specified</v>
          </cell>
          <cell r="O824">
            <v>42486</v>
          </cell>
        </row>
        <row r="825">
          <cell r="A825" t="str">
            <v>6275-1</v>
          </cell>
          <cell r="J825" t="str">
            <v>Medium</v>
          </cell>
          <cell r="O825">
            <v>42487</v>
          </cell>
        </row>
        <row r="826">
          <cell r="A826" t="str">
            <v>6276-1</v>
          </cell>
          <cell r="J826" t="str">
            <v>High</v>
          </cell>
          <cell r="O826">
            <v>42488</v>
          </cell>
        </row>
        <row r="827">
          <cell r="A827" t="str">
            <v>6278-1</v>
          </cell>
          <cell r="J827" t="str">
            <v>Not Specified</v>
          </cell>
          <cell r="O827">
            <v>42493</v>
          </cell>
        </row>
        <row r="828">
          <cell r="A828" t="str">
            <v>6278-2</v>
          </cell>
          <cell r="J828" t="str">
            <v>Not Specified</v>
          </cell>
          <cell r="O828">
            <v>42492</v>
          </cell>
        </row>
        <row r="829">
          <cell r="A829" t="str">
            <v>6280-1</v>
          </cell>
          <cell r="J829" t="str">
            <v>High</v>
          </cell>
          <cell r="O829">
            <v>42494</v>
          </cell>
        </row>
        <row r="830">
          <cell r="A830" t="str">
            <v>6280-2</v>
          </cell>
          <cell r="J830" t="str">
            <v>High</v>
          </cell>
          <cell r="O830">
            <v>42493</v>
          </cell>
        </row>
        <row r="831">
          <cell r="A831" t="str">
            <v>6281-1</v>
          </cell>
          <cell r="J831" t="str">
            <v>Not Specified</v>
          </cell>
          <cell r="O831">
            <v>42493</v>
          </cell>
        </row>
        <row r="832">
          <cell r="A832" t="str">
            <v>6285-1</v>
          </cell>
          <cell r="J832" t="str">
            <v>Medium</v>
          </cell>
          <cell r="O832">
            <v>42497</v>
          </cell>
        </row>
        <row r="833">
          <cell r="A833" t="str">
            <v>6287-1</v>
          </cell>
          <cell r="J833" t="str">
            <v>Low</v>
          </cell>
          <cell r="O833">
            <v>42502</v>
          </cell>
        </row>
        <row r="834">
          <cell r="A834" t="str">
            <v>6288-1</v>
          </cell>
          <cell r="J834" t="str">
            <v>Low</v>
          </cell>
          <cell r="O834">
            <v>42498</v>
          </cell>
        </row>
        <row r="835">
          <cell r="A835" t="str">
            <v>6290-1</v>
          </cell>
          <cell r="J835" t="str">
            <v>High</v>
          </cell>
          <cell r="O835">
            <v>42501</v>
          </cell>
        </row>
        <row r="836">
          <cell r="A836" t="str">
            <v>6291-1</v>
          </cell>
          <cell r="J836" t="str">
            <v>Not Specified</v>
          </cell>
          <cell r="O836">
            <v>42502</v>
          </cell>
        </row>
        <row r="837">
          <cell r="A837" t="str">
            <v>6293-1</v>
          </cell>
          <cell r="J837" t="str">
            <v>Critical</v>
          </cell>
          <cell r="O837">
            <v>42504</v>
          </cell>
        </row>
        <row r="838">
          <cell r="A838" t="str">
            <v>6294-1</v>
          </cell>
          <cell r="J838" t="str">
            <v>Not Specified</v>
          </cell>
          <cell r="O838">
            <v>42506</v>
          </cell>
        </row>
        <row r="839">
          <cell r="A839" t="str">
            <v>6295-1</v>
          </cell>
          <cell r="J839" t="str">
            <v>Not Specified</v>
          </cell>
          <cell r="O839">
            <v>42506</v>
          </cell>
        </row>
        <row r="840">
          <cell r="A840" t="str">
            <v>6295-1</v>
          </cell>
          <cell r="J840" t="str">
            <v>High</v>
          </cell>
          <cell r="O840">
            <v>42508</v>
          </cell>
        </row>
        <row r="841">
          <cell r="A841" t="str">
            <v>6296-1</v>
          </cell>
          <cell r="J841" t="str">
            <v>Not Specified</v>
          </cell>
          <cell r="O841">
            <v>42510</v>
          </cell>
        </row>
        <row r="842">
          <cell r="A842" t="str">
            <v>6298-1</v>
          </cell>
          <cell r="J842" t="str">
            <v>Medium</v>
          </cell>
          <cell r="O842">
            <v>42510</v>
          </cell>
        </row>
        <row r="843">
          <cell r="A843" t="str">
            <v>6300-1</v>
          </cell>
          <cell r="J843" t="str">
            <v>Critical</v>
          </cell>
          <cell r="O843">
            <v>42512</v>
          </cell>
        </row>
        <row r="844">
          <cell r="A844" t="str">
            <v>6301-1</v>
          </cell>
          <cell r="J844" t="str">
            <v>Critical</v>
          </cell>
          <cell r="O844">
            <v>42511</v>
          </cell>
        </row>
        <row r="845">
          <cell r="A845" t="str">
            <v>6302-1</v>
          </cell>
          <cell r="J845" t="str">
            <v>Critical</v>
          </cell>
          <cell r="O845">
            <v>42512</v>
          </cell>
        </row>
        <row r="846">
          <cell r="A846" t="str">
            <v>6303-1</v>
          </cell>
          <cell r="J846" t="str">
            <v>Medium</v>
          </cell>
          <cell r="O846">
            <v>42514</v>
          </cell>
        </row>
        <row r="847">
          <cell r="A847" t="str">
            <v>6304-1</v>
          </cell>
          <cell r="J847" t="str">
            <v>Not Specified</v>
          </cell>
          <cell r="O847">
            <v>42513</v>
          </cell>
        </row>
        <row r="848">
          <cell r="A848" t="str">
            <v>6306-1</v>
          </cell>
          <cell r="J848" t="str">
            <v>High</v>
          </cell>
          <cell r="O848">
            <v>42514</v>
          </cell>
        </row>
        <row r="849">
          <cell r="A849" t="str">
            <v>6307-1</v>
          </cell>
          <cell r="J849" t="str">
            <v>Medium</v>
          </cell>
          <cell r="O849">
            <v>42517</v>
          </cell>
        </row>
        <row r="850">
          <cell r="A850" t="str">
            <v>6309-1</v>
          </cell>
          <cell r="J850" t="str">
            <v>Not Specified</v>
          </cell>
          <cell r="O850">
            <v>42517</v>
          </cell>
        </row>
        <row r="851">
          <cell r="A851" t="str">
            <v>6311-1</v>
          </cell>
          <cell r="J851" t="str">
            <v>Medium</v>
          </cell>
          <cell r="O851">
            <v>42520</v>
          </cell>
        </row>
        <row r="852">
          <cell r="A852" t="str">
            <v>6313-1</v>
          </cell>
          <cell r="J852" t="str">
            <v>Medium</v>
          </cell>
          <cell r="O852">
            <v>42520</v>
          </cell>
        </row>
        <row r="853">
          <cell r="A853" t="str">
            <v>6315-1</v>
          </cell>
          <cell r="J853" t="str">
            <v>Low</v>
          </cell>
          <cell r="O853">
            <v>42523</v>
          </cell>
        </row>
        <row r="854">
          <cell r="A854" t="str">
            <v>6316-1</v>
          </cell>
          <cell r="J854" t="str">
            <v>High</v>
          </cell>
          <cell r="O854">
            <v>42524</v>
          </cell>
        </row>
        <row r="855">
          <cell r="A855" t="str">
            <v>6317-1</v>
          </cell>
          <cell r="J855" t="str">
            <v>Critical</v>
          </cell>
          <cell r="O855">
            <v>42525</v>
          </cell>
        </row>
        <row r="856">
          <cell r="A856" t="str">
            <v>6319-1</v>
          </cell>
          <cell r="J856" t="str">
            <v>Critical</v>
          </cell>
          <cell r="O856">
            <v>42525</v>
          </cell>
        </row>
        <row r="857">
          <cell r="A857" t="str">
            <v>6320-1</v>
          </cell>
          <cell r="J857" t="str">
            <v>Not Specified</v>
          </cell>
          <cell r="O857">
            <v>42526</v>
          </cell>
        </row>
        <row r="858">
          <cell r="A858" t="str">
            <v>6321-1</v>
          </cell>
          <cell r="J858" t="str">
            <v>Critical</v>
          </cell>
          <cell r="O858">
            <v>42533</v>
          </cell>
        </row>
        <row r="859">
          <cell r="A859" t="str">
            <v>6322-1</v>
          </cell>
          <cell r="J859" t="str">
            <v>Critical</v>
          </cell>
          <cell r="O859">
            <v>42536</v>
          </cell>
        </row>
        <row r="860">
          <cell r="A860" t="str">
            <v>6324-1</v>
          </cell>
          <cell r="J860" t="str">
            <v>Low</v>
          </cell>
          <cell r="O860">
            <v>42535</v>
          </cell>
        </row>
        <row r="861">
          <cell r="A861" t="str">
            <v>6325-1</v>
          </cell>
          <cell r="J861" t="str">
            <v>High</v>
          </cell>
          <cell r="O861">
            <v>42537</v>
          </cell>
        </row>
        <row r="862">
          <cell r="A862" t="str">
            <v>6325-2</v>
          </cell>
          <cell r="J862" t="str">
            <v>High</v>
          </cell>
          <cell r="O862">
            <v>42537</v>
          </cell>
        </row>
        <row r="863">
          <cell r="A863" t="str">
            <v>6327-1</v>
          </cell>
          <cell r="J863" t="str">
            <v>Critical</v>
          </cell>
          <cell r="O863">
            <v>42536</v>
          </cell>
        </row>
        <row r="864">
          <cell r="A864" t="str">
            <v>6328-1</v>
          </cell>
          <cell r="J864" t="str">
            <v>Low</v>
          </cell>
          <cell r="O864">
            <v>42540</v>
          </cell>
        </row>
        <row r="865">
          <cell r="A865" t="str">
            <v>6329-1</v>
          </cell>
          <cell r="J865" t="str">
            <v>Low</v>
          </cell>
          <cell r="O865">
            <v>42538</v>
          </cell>
        </row>
        <row r="866">
          <cell r="A866" t="str">
            <v>6330-1</v>
          </cell>
          <cell r="J866" t="str">
            <v>Not Specified</v>
          </cell>
          <cell r="O866">
            <v>42538</v>
          </cell>
        </row>
        <row r="867">
          <cell r="A867" t="str">
            <v>6332-1</v>
          </cell>
          <cell r="J867" t="str">
            <v>Low</v>
          </cell>
          <cell r="O867">
            <v>42541</v>
          </cell>
        </row>
        <row r="868">
          <cell r="A868" t="str">
            <v>6333-1</v>
          </cell>
          <cell r="J868" t="str">
            <v>Medium</v>
          </cell>
          <cell r="O868">
            <v>42541</v>
          </cell>
        </row>
        <row r="869">
          <cell r="A869" t="str">
            <v>6335-1</v>
          </cell>
          <cell r="J869" t="str">
            <v>High</v>
          </cell>
          <cell r="O869">
            <v>42542</v>
          </cell>
        </row>
        <row r="870">
          <cell r="A870" t="str">
            <v>6336-1</v>
          </cell>
          <cell r="J870" t="str">
            <v>Medium</v>
          </cell>
          <cell r="O870">
            <v>42541</v>
          </cell>
        </row>
        <row r="871">
          <cell r="A871" t="str">
            <v>6336-2</v>
          </cell>
          <cell r="J871" t="str">
            <v>Medium</v>
          </cell>
          <cell r="O871">
            <v>42544</v>
          </cell>
        </row>
        <row r="872">
          <cell r="A872" t="str">
            <v>6337-1</v>
          </cell>
          <cell r="J872" t="str">
            <v>Not Specified</v>
          </cell>
          <cell r="O872">
            <v>42548</v>
          </cell>
        </row>
        <row r="873">
          <cell r="A873" t="str">
            <v>6338-1</v>
          </cell>
          <cell r="J873" t="str">
            <v>Medium</v>
          </cell>
          <cell r="O873">
            <v>42551</v>
          </cell>
        </row>
        <row r="874">
          <cell r="A874" t="str">
            <v>6339-1</v>
          </cell>
          <cell r="J874" t="str">
            <v>Low</v>
          </cell>
          <cell r="O874">
            <v>42555</v>
          </cell>
        </row>
        <row r="875">
          <cell r="A875" t="str">
            <v>6339-2</v>
          </cell>
          <cell r="J875" t="str">
            <v>Low</v>
          </cell>
          <cell r="O875">
            <v>42554</v>
          </cell>
        </row>
        <row r="876">
          <cell r="A876" t="str">
            <v>6340-1</v>
          </cell>
          <cell r="J876" t="str">
            <v>Critical</v>
          </cell>
          <cell r="O876">
            <v>42552</v>
          </cell>
        </row>
        <row r="877">
          <cell r="A877" t="str">
            <v>6342-1</v>
          </cell>
          <cell r="J877" t="str">
            <v>Low</v>
          </cell>
          <cell r="O877">
            <v>42553</v>
          </cell>
        </row>
        <row r="878">
          <cell r="A878" t="str">
            <v>6343-1</v>
          </cell>
          <cell r="J878" t="str">
            <v>High</v>
          </cell>
          <cell r="O878">
            <v>42552</v>
          </cell>
        </row>
        <row r="879">
          <cell r="A879" t="str">
            <v>6345-1</v>
          </cell>
          <cell r="J879" t="str">
            <v>High</v>
          </cell>
          <cell r="O879">
            <v>42555</v>
          </cell>
        </row>
        <row r="880">
          <cell r="A880" t="str">
            <v>6346-1</v>
          </cell>
          <cell r="J880" t="str">
            <v>Critical</v>
          </cell>
          <cell r="O880">
            <v>42555</v>
          </cell>
        </row>
        <row r="881">
          <cell r="A881" t="str">
            <v>6347-1</v>
          </cell>
          <cell r="J881" t="str">
            <v>Low</v>
          </cell>
          <cell r="O881">
            <v>42560</v>
          </cell>
        </row>
        <row r="882">
          <cell r="A882" t="str">
            <v>6348-1</v>
          </cell>
          <cell r="J882" t="str">
            <v>Medium</v>
          </cell>
          <cell r="O882">
            <v>42556</v>
          </cell>
        </row>
        <row r="883">
          <cell r="A883" t="str">
            <v>6349-1</v>
          </cell>
          <cell r="J883" t="str">
            <v>Not Specified</v>
          </cell>
          <cell r="O883">
            <v>42558</v>
          </cell>
        </row>
        <row r="884">
          <cell r="A884" t="str">
            <v>6351-1</v>
          </cell>
          <cell r="J884" t="str">
            <v>High</v>
          </cell>
          <cell r="O884">
            <v>42559</v>
          </cell>
        </row>
        <row r="885">
          <cell r="A885" t="str">
            <v>6352-1</v>
          </cell>
          <cell r="J885" t="str">
            <v>Medium</v>
          </cell>
          <cell r="O885">
            <v>42563</v>
          </cell>
        </row>
        <row r="886">
          <cell r="A886" t="str">
            <v>6353-1</v>
          </cell>
          <cell r="J886" t="str">
            <v>Medium</v>
          </cell>
          <cell r="O886">
            <v>42564</v>
          </cell>
        </row>
        <row r="887">
          <cell r="A887" t="str">
            <v>6354-1</v>
          </cell>
          <cell r="J887" t="str">
            <v>High</v>
          </cell>
          <cell r="O887">
            <v>42569</v>
          </cell>
        </row>
        <row r="888">
          <cell r="A888" t="str">
            <v>6355-1</v>
          </cell>
          <cell r="J888" t="str">
            <v>Not Specified</v>
          </cell>
          <cell r="O888">
            <v>42569</v>
          </cell>
        </row>
        <row r="889">
          <cell r="A889" t="str">
            <v>6356-1</v>
          </cell>
          <cell r="J889" t="str">
            <v>Critical</v>
          </cell>
          <cell r="O889">
            <v>42580</v>
          </cell>
        </row>
        <row r="890">
          <cell r="A890" t="str">
            <v>6358-1</v>
          </cell>
          <cell r="J890" t="str">
            <v>Medium</v>
          </cell>
          <cell r="O890">
            <v>42581</v>
          </cell>
        </row>
        <row r="891">
          <cell r="A891" t="str">
            <v>6359-1</v>
          </cell>
          <cell r="J891" t="str">
            <v>Not Specified</v>
          </cell>
          <cell r="O891">
            <v>42586</v>
          </cell>
        </row>
        <row r="892">
          <cell r="A892" t="str">
            <v>6361-1</v>
          </cell>
          <cell r="J892" t="str">
            <v>Not Specified</v>
          </cell>
          <cell r="O892">
            <v>42586</v>
          </cell>
        </row>
        <row r="893">
          <cell r="A893" t="str">
            <v>6362-1</v>
          </cell>
          <cell r="J893" t="str">
            <v>High</v>
          </cell>
          <cell r="O893">
            <v>42588</v>
          </cell>
        </row>
        <row r="894">
          <cell r="A894" t="str">
            <v>6364-1</v>
          </cell>
          <cell r="J894" t="str">
            <v>High</v>
          </cell>
          <cell r="O894">
            <v>42588</v>
          </cell>
        </row>
        <row r="895">
          <cell r="A895" t="str">
            <v>6365-1</v>
          </cell>
          <cell r="J895" t="str">
            <v>Not Specified</v>
          </cell>
          <cell r="O895">
            <v>42590</v>
          </cell>
        </row>
        <row r="896">
          <cell r="A896" t="str">
            <v>6367-1</v>
          </cell>
          <cell r="J896" t="str">
            <v>High</v>
          </cell>
          <cell r="O896">
            <v>42591</v>
          </cell>
        </row>
        <row r="897">
          <cell r="A897" t="str">
            <v>6369-1</v>
          </cell>
          <cell r="J897" t="str">
            <v>High</v>
          </cell>
          <cell r="O897">
            <v>42595</v>
          </cell>
        </row>
        <row r="898">
          <cell r="A898" t="str">
            <v>6370-1</v>
          </cell>
          <cell r="J898" t="str">
            <v>Medium</v>
          </cell>
          <cell r="O898">
            <v>42595</v>
          </cell>
        </row>
        <row r="899">
          <cell r="A899" t="str">
            <v>6371-1</v>
          </cell>
          <cell r="J899" t="str">
            <v>Low</v>
          </cell>
          <cell r="O899">
            <v>42602</v>
          </cell>
        </row>
        <row r="900">
          <cell r="A900" t="str">
            <v>6373-1</v>
          </cell>
          <cell r="J900" t="str">
            <v>High</v>
          </cell>
          <cell r="O900">
            <v>42600</v>
          </cell>
        </row>
        <row r="901">
          <cell r="A901" t="str">
            <v>6374-1</v>
          </cell>
          <cell r="J901" t="str">
            <v>High</v>
          </cell>
          <cell r="O901">
            <v>42602</v>
          </cell>
        </row>
        <row r="902">
          <cell r="A902" t="str">
            <v>6376-1</v>
          </cell>
          <cell r="J902" t="str">
            <v>Low</v>
          </cell>
          <cell r="O902">
            <v>42604</v>
          </cell>
        </row>
        <row r="903">
          <cell r="A903" t="str">
            <v>6377-1</v>
          </cell>
          <cell r="J903" t="str">
            <v>Low</v>
          </cell>
          <cell r="O903">
            <v>42607</v>
          </cell>
        </row>
        <row r="904">
          <cell r="A904" t="str">
            <v>6379-1</v>
          </cell>
          <cell r="J904" t="str">
            <v>Not Specified</v>
          </cell>
          <cell r="O904">
            <v>42607</v>
          </cell>
        </row>
        <row r="905">
          <cell r="A905" t="str">
            <v>6380-1</v>
          </cell>
          <cell r="J905" t="str">
            <v>Low</v>
          </cell>
          <cell r="O905">
            <v>42606</v>
          </cell>
        </row>
        <row r="906">
          <cell r="A906" t="str">
            <v>6382-1</v>
          </cell>
          <cell r="J906" t="str">
            <v>Not Specified</v>
          </cell>
          <cell r="O906">
            <v>42609</v>
          </cell>
        </row>
        <row r="907">
          <cell r="A907" t="str">
            <v>6384-1</v>
          </cell>
          <cell r="J907" t="str">
            <v>Low</v>
          </cell>
          <cell r="O907">
            <v>42615</v>
          </cell>
        </row>
        <row r="908">
          <cell r="A908" t="str">
            <v>6384-2</v>
          </cell>
          <cell r="J908" t="str">
            <v>Low</v>
          </cell>
          <cell r="O908">
            <v>42615</v>
          </cell>
        </row>
        <row r="909">
          <cell r="A909" t="str">
            <v>6387-1</v>
          </cell>
          <cell r="J909" t="str">
            <v>Medium</v>
          </cell>
          <cell r="O909">
            <v>42606</v>
          </cell>
        </row>
        <row r="910">
          <cell r="A910" t="str">
            <v>6388-1</v>
          </cell>
          <cell r="J910" t="str">
            <v>Medium</v>
          </cell>
          <cell r="O910">
            <v>42607</v>
          </cell>
        </row>
        <row r="911">
          <cell r="A911" t="str">
            <v>6389-1</v>
          </cell>
          <cell r="J911" t="str">
            <v>High</v>
          </cell>
          <cell r="O911">
            <v>42610</v>
          </cell>
        </row>
        <row r="912">
          <cell r="A912" t="str">
            <v>6390-1</v>
          </cell>
          <cell r="J912" t="str">
            <v>Critical</v>
          </cell>
          <cell r="O912">
            <v>42615</v>
          </cell>
        </row>
        <row r="913">
          <cell r="A913" t="str">
            <v>6391-1</v>
          </cell>
          <cell r="J913" t="str">
            <v>Not Specified</v>
          </cell>
          <cell r="O913">
            <v>42618</v>
          </cell>
        </row>
        <row r="914">
          <cell r="A914" t="str">
            <v>6392-1</v>
          </cell>
          <cell r="J914" t="str">
            <v>Medium</v>
          </cell>
          <cell r="O914">
            <v>42620</v>
          </cell>
        </row>
        <row r="915">
          <cell r="A915" t="str">
            <v>6393-1</v>
          </cell>
          <cell r="J915" t="str">
            <v>Medium</v>
          </cell>
          <cell r="O915">
            <v>42620</v>
          </cell>
        </row>
        <row r="916">
          <cell r="A916" t="str">
            <v>6394-1</v>
          </cell>
          <cell r="J916" t="str">
            <v>Medium</v>
          </cell>
          <cell r="O916">
            <v>42621</v>
          </cell>
        </row>
        <row r="917">
          <cell r="A917" t="str">
            <v>6395-1</v>
          </cell>
          <cell r="J917" t="str">
            <v>High</v>
          </cell>
          <cell r="O917">
            <v>42621</v>
          </cell>
        </row>
        <row r="918">
          <cell r="A918" t="str">
            <v>6396-1</v>
          </cell>
          <cell r="J918" t="str">
            <v>Low</v>
          </cell>
          <cell r="O918">
            <v>42633</v>
          </cell>
        </row>
        <row r="919">
          <cell r="A919" t="str">
            <v>6397-1</v>
          </cell>
          <cell r="J919" t="str">
            <v>High</v>
          </cell>
          <cell r="O919">
            <v>42629</v>
          </cell>
        </row>
        <row r="920">
          <cell r="A920" t="str">
            <v>6399-1</v>
          </cell>
          <cell r="J920" t="str">
            <v>High</v>
          </cell>
          <cell r="O920">
            <v>42629</v>
          </cell>
        </row>
        <row r="921">
          <cell r="A921" t="str">
            <v>6401-1</v>
          </cell>
          <cell r="J921" t="str">
            <v>Low</v>
          </cell>
          <cell r="O921">
            <v>42632</v>
          </cell>
        </row>
        <row r="922">
          <cell r="A922" t="str">
            <v>6402-1</v>
          </cell>
          <cell r="J922" t="str">
            <v>Low</v>
          </cell>
          <cell r="O922">
            <v>42631</v>
          </cell>
        </row>
        <row r="923">
          <cell r="A923" t="str">
            <v>6403-1</v>
          </cell>
          <cell r="J923" t="str">
            <v>Medium</v>
          </cell>
          <cell r="O923">
            <v>42633</v>
          </cell>
        </row>
        <row r="924">
          <cell r="A924" t="str">
            <v>6403-2</v>
          </cell>
          <cell r="J924" t="str">
            <v>Medium</v>
          </cell>
          <cell r="O924">
            <v>42632</v>
          </cell>
        </row>
        <row r="925">
          <cell r="A925" t="str">
            <v>6407-1</v>
          </cell>
          <cell r="J925" t="str">
            <v>Low</v>
          </cell>
          <cell r="O925">
            <v>42633</v>
          </cell>
        </row>
        <row r="926">
          <cell r="A926" t="str">
            <v>6409-1</v>
          </cell>
          <cell r="J926" t="str">
            <v>Low</v>
          </cell>
          <cell r="O926">
            <v>42633</v>
          </cell>
        </row>
        <row r="927">
          <cell r="A927" t="str">
            <v>6411-1</v>
          </cell>
          <cell r="J927" t="str">
            <v>Medium</v>
          </cell>
          <cell r="O927">
            <v>42634</v>
          </cell>
        </row>
        <row r="928">
          <cell r="A928" t="str">
            <v>6413-1</v>
          </cell>
          <cell r="J928" t="str">
            <v>Medium</v>
          </cell>
          <cell r="O928">
            <v>42636</v>
          </cell>
        </row>
        <row r="929">
          <cell r="A929" t="str">
            <v>6414-1</v>
          </cell>
          <cell r="J929" t="str">
            <v>Medium</v>
          </cell>
          <cell r="O929">
            <v>42639</v>
          </cell>
        </row>
        <row r="930">
          <cell r="A930" t="str">
            <v>6415-1</v>
          </cell>
          <cell r="J930" t="str">
            <v>Critical</v>
          </cell>
          <cell r="O930">
            <v>42639</v>
          </cell>
        </row>
        <row r="931">
          <cell r="A931" t="str">
            <v>6417-1</v>
          </cell>
          <cell r="J931" t="str">
            <v>Medium</v>
          </cell>
          <cell r="O931">
            <v>42641</v>
          </cell>
        </row>
        <row r="932">
          <cell r="A932" t="str">
            <v>6417-2</v>
          </cell>
          <cell r="J932" t="str">
            <v>Medium</v>
          </cell>
          <cell r="O932">
            <v>42640</v>
          </cell>
        </row>
        <row r="933">
          <cell r="A933" t="str">
            <v>6418-1</v>
          </cell>
          <cell r="J933" t="str">
            <v>Low</v>
          </cell>
          <cell r="O933">
            <v>42648</v>
          </cell>
        </row>
        <row r="934">
          <cell r="A934" t="str">
            <v>6422-1</v>
          </cell>
          <cell r="J934" t="str">
            <v>High</v>
          </cell>
          <cell r="O934">
            <v>42643</v>
          </cell>
        </row>
        <row r="935">
          <cell r="A935" t="str">
            <v>6423-1</v>
          </cell>
          <cell r="J935" t="str">
            <v>High</v>
          </cell>
          <cell r="O935">
            <v>42645</v>
          </cell>
        </row>
        <row r="936">
          <cell r="A936" t="str">
            <v>6425-1</v>
          </cell>
          <cell r="J936" t="str">
            <v>Medium</v>
          </cell>
          <cell r="O936">
            <v>42645</v>
          </cell>
        </row>
        <row r="937">
          <cell r="A937" t="str">
            <v>6426-1</v>
          </cell>
          <cell r="J937" t="str">
            <v>Medium</v>
          </cell>
          <cell r="O937">
            <v>42645</v>
          </cell>
        </row>
        <row r="938">
          <cell r="A938" t="str">
            <v>6427-1</v>
          </cell>
          <cell r="J938" t="str">
            <v>High</v>
          </cell>
          <cell r="O938">
            <v>42651</v>
          </cell>
        </row>
        <row r="939">
          <cell r="A939" t="str">
            <v>6429-1</v>
          </cell>
          <cell r="J939" t="str">
            <v>High</v>
          </cell>
          <cell r="O939">
            <v>42651</v>
          </cell>
        </row>
        <row r="940">
          <cell r="A940" t="str">
            <v>6430-1</v>
          </cell>
          <cell r="J940" t="str">
            <v>Low</v>
          </cell>
          <cell r="O940">
            <v>42658</v>
          </cell>
        </row>
        <row r="941">
          <cell r="A941" t="str">
            <v>6432-1</v>
          </cell>
          <cell r="J941" t="str">
            <v>Not Specified</v>
          </cell>
          <cell r="O941">
            <v>42657</v>
          </cell>
        </row>
        <row r="942">
          <cell r="A942" t="str">
            <v>6433-1</v>
          </cell>
          <cell r="J942" t="str">
            <v>Low</v>
          </cell>
          <cell r="O942">
            <v>42661</v>
          </cell>
        </row>
        <row r="943">
          <cell r="A943" t="str">
            <v>6434-1</v>
          </cell>
          <cell r="J943" t="str">
            <v>Medium</v>
          </cell>
          <cell r="O943">
            <v>42660</v>
          </cell>
        </row>
        <row r="944">
          <cell r="A944" t="str">
            <v>6436-1</v>
          </cell>
          <cell r="J944" t="str">
            <v>Not Specified</v>
          </cell>
          <cell r="O944">
            <v>42658</v>
          </cell>
        </row>
        <row r="945">
          <cell r="A945" t="str">
            <v>6437-1</v>
          </cell>
          <cell r="J945" t="str">
            <v>Low</v>
          </cell>
          <cell r="O945">
            <v>42658</v>
          </cell>
        </row>
        <row r="946">
          <cell r="A946" t="str">
            <v>6437-2</v>
          </cell>
          <cell r="J946" t="str">
            <v>Low</v>
          </cell>
          <cell r="O946">
            <v>42662</v>
          </cell>
        </row>
        <row r="947">
          <cell r="A947" t="str">
            <v>6438-1</v>
          </cell>
          <cell r="J947" t="str">
            <v>Medium</v>
          </cell>
          <cell r="O947">
            <v>42661</v>
          </cell>
        </row>
        <row r="948">
          <cell r="A948" t="str">
            <v>6440-1</v>
          </cell>
          <cell r="J948" t="str">
            <v>Medium</v>
          </cell>
          <cell r="O948">
            <v>42664</v>
          </cell>
        </row>
        <row r="949">
          <cell r="A949" t="str">
            <v>6442-1</v>
          </cell>
          <cell r="J949" t="str">
            <v>Critical</v>
          </cell>
          <cell r="O949">
            <v>42664</v>
          </cell>
        </row>
        <row r="950">
          <cell r="A950" t="str">
            <v>6443-1</v>
          </cell>
          <cell r="J950" t="str">
            <v>Not Specified</v>
          </cell>
          <cell r="O950">
            <v>42663</v>
          </cell>
        </row>
        <row r="951">
          <cell r="A951" t="str">
            <v>6445-1</v>
          </cell>
          <cell r="J951" t="str">
            <v>Not Specified</v>
          </cell>
          <cell r="O951">
            <v>42667</v>
          </cell>
        </row>
        <row r="952">
          <cell r="A952" t="str">
            <v>6447-1</v>
          </cell>
          <cell r="J952" t="str">
            <v>Critical</v>
          </cell>
          <cell r="O952">
            <v>42668</v>
          </cell>
        </row>
        <row r="953">
          <cell r="A953" t="str">
            <v>6449-1</v>
          </cell>
          <cell r="J953" t="str">
            <v>Low</v>
          </cell>
          <cell r="O953">
            <v>42673</v>
          </cell>
        </row>
        <row r="954">
          <cell r="A954" t="str">
            <v>6451-1</v>
          </cell>
          <cell r="J954" t="str">
            <v>Medium</v>
          </cell>
          <cell r="O954">
            <v>42668</v>
          </cell>
        </row>
        <row r="955">
          <cell r="A955" t="str">
            <v>6453-1</v>
          </cell>
          <cell r="J955" t="str">
            <v>Critical</v>
          </cell>
          <cell r="O955">
            <v>42670</v>
          </cell>
        </row>
        <row r="956">
          <cell r="A956" t="str">
            <v>6455-1</v>
          </cell>
          <cell r="J956" t="str">
            <v>High</v>
          </cell>
          <cell r="O956">
            <v>42670</v>
          </cell>
        </row>
        <row r="957">
          <cell r="A957" t="str">
            <v>6457-1</v>
          </cell>
          <cell r="J957" t="str">
            <v>Medium</v>
          </cell>
          <cell r="O957">
            <v>42671</v>
          </cell>
        </row>
        <row r="958">
          <cell r="A958" t="str">
            <v>6457-2</v>
          </cell>
          <cell r="J958" t="str">
            <v>Medium</v>
          </cell>
          <cell r="O958">
            <v>42670</v>
          </cell>
        </row>
        <row r="959">
          <cell r="A959" t="str">
            <v>6460-1</v>
          </cell>
          <cell r="J959" t="str">
            <v>Low</v>
          </cell>
          <cell r="O959">
            <v>42680</v>
          </cell>
        </row>
        <row r="960">
          <cell r="A960" t="str">
            <v>6461-1</v>
          </cell>
          <cell r="J960" t="str">
            <v>Critical</v>
          </cell>
          <cell r="O960">
            <v>42673</v>
          </cell>
        </row>
        <row r="961">
          <cell r="A961" t="str">
            <v>6463-1</v>
          </cell>
          <cell r="J961" t="str">
            <v>Critical</v>
          </cell>
          <cell r="O961">
            <v>42673</v>
          </cell>
        </row>
        <row r="962">
          <cell r="A962" t="str">
            <v>6465-1</v>
          </cell>
          <cell r="J962" t="str">
            <v>Medium</v>
          </cell>
          <cell r="O962">
            <v>42674</v>
          </cell>
        </row>
        <row r="963">
          <cell r="A963" t="str">
            <v>6467-1</v>
          </cell>
          <cell r="J963" t="str">
            <v>Medium</v>
          </cell>
          <cell r="O963">
            <v>42675</v>
          </cell>
        </row>
        <row r="964">
          <cell r="A964" t="str">
            <v>6469-1</v>
          </cell>
          <cell r="J964" t="str">
            <v>Not Specified</v>
          </cell>
          <cell r="O964">
            <v>42677</v>
          </cell>
        </row>
        <row r="965">
          <cell r="A965" t="str">
            <v>6471-1</v>
          </cell>
          <cell r="J965" t="str">
            <v>Critical</v>
          </cell>
          <cell r="O965">
            <v>42677</v>
          </cell>
        </row>
        <row r="966">
          <cell r="A966" t="str">
            <v>6472-1</v>
          </cell>
          <cell r="J966" t="str">
            <v>Not Specified</v>
          </cell>
          <cell r="O966">
            <v>42677</v>
          </cell>
        </row>
        <row r="967">
          <cell r="A967" t="str">
            <v>6473-1</v>
          </cell>
          <cell r="J967" t="str">
            <v>Not Specified</v>
          </cell>
          <cell r="O967">
            <v>42678</v>
          </cell>
        </row>
        <row r="968">
          <cell r="A968" t="str">
            <v>6475-1</v>
          </cell>
          <cell r="J968" t="str">
            <v>Low</v>
          </cell>
          <cell r="O968">
            <v>42680</v>
          </cell>
        </row>
        <row r="969">
          <cell r="A969" t="str">
            <v>6477-1</v>
          </cell>
          <cell r="J969" t="str">
            <v>Not Specified</v>
          </cell>
          <cell r="O969">
            <v>42678</v>
          </cell>
        </row>
        <row r="970">
          <cell r="A970" t="str">
            <v>6479-1</v>
          </cell>
          <cell r="J970" t="str">
            <v>Low</v>
          </cell>
          <cell r="O970">
            <v>42686</v>
          </cell>
        </row>
        <row r="971">
          <cell r="A971" t="str">
            <v>6480-1</v>
          </cell>
          <cell r="J971" t="str">
            <v>Low</v>
          </cell>
          <cell r="O971">
            <v>42687</v>
          </cell>
        </row>
        <row r="972">
          <cell r="A972" t="str">
            <v>6482-1</v>
          </cell>
          <cell r="J972" t="str">
            <v>Low</v>
          </cell>
          <cell r="O972">
            <v>42684</v>
          </cell>
        </row>
        <row r="973">
          <cell r="A973" t="str">
            <v>6483-1</v>
          </cell>
          <cell r="J973" t="str">
            <v>Not Specified</v>
          </cell>
          <cell r="O973">
            <v>42682</v>
          </cell>
        </row>
        <row r="974">
          <cell r="A974" t="str">
            <v>6484-1</v>
          </cell>
          <cell r="J974" t="str">
            <v>High</v>
          </cell>
          <cell r="O974">
            <v>42685</v>
          </cell>
        </row>
        <row r="975">
          <cell r="A975" t="str">
            <v>6485-1</v>
          </cell>
          <cell r="J975" t="str">
            <v>Not Specified</v>
          </cell>
          <cell r="O975">
            <v>42686</v>
          </cell>
        </row>
        <row r="976">
          <cell r="A976" t="str">
            <v>6487-1</v>
          </cell>
          <cell r="J976" t="str">
            <v>Not Specified</v>
          </cell>
          <cell r="O976">
            <v>42686</v>
          </cell>
        </row>
        <row r="977">
          <cell r="A977" t="str">
            <v>6489-1</v>
          </cell>
          <cell r="J977" t="str">
            <v>Low</v>
          </cell>
          <cell r="O977">
            <v>42689</v>
          </cell>
        </row>
        <row r="978">
          <cell r="A978" t="str">
            <v>6491-1</v>
          </cell>
          <cell r="J978" t="str">
            <v>Medium</v>
          </cell>
          <cell r="O978">
            <v>42689</v>
          </cell>
        </row>
        <row r="979">
          <cell r="A979" t="str">
            <v>6493-1</v>
          </cell>
          <cell r="J979" t="str">
            <v>High</v>
          </cell>
          <cell r="O979">
            <v>42690</v>
          </cell>
        </row>
        <row r="980">
          <cell r="A980" t="str">
            <v>6495-1</v>
          </cell>
          <cell r="J980" t="str">
            <v>High</v>
          </cell>
          <cell r="O980">
            <v>42693</v>
          </cell>
        </row>
        <row r="981">
          <cell r="A981" t="str">
            <v>6496-1</v>
          </cell>
          <cell r="J981" t="str">
            <v>Medium</v>
          </cell>
          <cell r="O981">
            <v>42693</v>
          </cell>
        </row>
        <row r="982">
          <cell r="A982" t="str">
            <v>6497-1</v>
          </cell>
          <cell r="J982" t="str">
            <v>Critical</v>
          </cell>
          <cell r="O982">
            <v>42695</v>
          </cell>
        </row>
        <row r="983">
          <cell r="A983" t="str">
            <v>6498-1</v>
          </cell>
          <cell r="J983" t="str">
            <v>Low</v>
          </cell>
          <cell r="O983">
            <v>42701</v>
          </cell>
        </row>
        <row r="984">
          <cell r="A984" t="str">
            <v>6499-1</v>
          </cell>
          <cell r="J984" t="str">
            <v>Critical</v>
          </cell>
          <cell r="O984">
            <v>42699</v>
          </cell>
        </row>
        <row r="985">
          <cell r="A985" t="str">
            <v>6500-1</v>
          </cell>
          <cell r="J985" t="str">
            <v>Medium</v>
          </cell>
          <cell r="O985">
            <v>42702</v>
          </cell>
        </row>
        <row r="986">
          <cell r="A986" t="str">
            <v>6502-1</v>
          </cell>
          <cell r="J986" t="str">
            <v>Medium</v>
          </cell>
          <cell r="O986">
            <v>42702</v>
          </cell>
        </row>
        <row r="987">
          <cell r="A987" t="str">
            <v>6503-1</v>
          </cell>
          <cell r="J987" t="str">
            <v>Low</v>
          </cell>
          <cell r="O987">
            <v>42704</v>
          </cell>
        </row>
        <row r="988">
          <cell r="A988" t="str">
            <v>6504-1</v>
          </cell>
          <cell r="J988" t="str">
            <v>Not Specified</v>
          </cell>
          <cell r="O988">
            <v>42703</v>
          </cell>
        </row>
        <row r="989">
          <cell r="A989" t="str">
            <v>6505-1</v>
          </cell>
          <cell r="J989" t="str">
            <v>Low</v>
          </cell>
          <cell r="O989">
            <v>42701</v>
          </cell>
        </row>
        <row r="990">
          <cell r="A990" t="str">
            <v>6506-1</v>
          </cell>
          <cell r="J990" t="str">
            <v>Critical</v>
          </cell>
          <cell r="O990">
            <v>42703</v>
          </cell>
        </row>
        <row r="991">
          <cell r="A991" t="str">
            <v>6507-1</v>
          </cell>
          <cell r="J991" t="str">
            <v>Critical</v>
          </cell>
          <cell r="O991">
            <v>42705</v>
          </cell>
        </row>
        <row r="992">
          <cell r="A992" t="str">
            <v>6508-1</v>
          </cell>
          <cell r="J992" t="str">
            <v>Not Specified</v>
          </cell>
          <cell r="O992">
            <v>42704</v>
          </cell>
        </row>
        <row r="993">
          <cell r="A993" t="str">
            <v>6509-1</v>
          </cell>
          <cell r="J993" t="str">
            <v>High</v>
          </cell>
          <cell r="O993">
            <v>42706</v>
          </cell>
        </row>
        <row r="994">
          <cell r="A994" t="str">
            <v>6510-1</v>
          </cell>
          <cell r="J994" t="str">
            <v>Medium</v>
          </cell>
          <cell r="O994">
            <v>42709</v>
          </cell>
        </row>
        <row r="995">
          <cell r="A995" t="str">
            <v>6511-1</v>
          </cell>
          <cell r="J995" t="str">
            <v>High</v>
          </cell>
          <cell r="O995">
            <v>42709</v>
          </cell>
        </row>
        <row r="996">
          <cell r="A996" t="str">
            <v>6512-1</v>
          </cell>
          <cell r="J996" t="str">
            <v>High</v>
          </cell>
          <cell r="O996">
            <v>42711</v>
          </cell>
        </row>
        <row r="997">
          <cell r="A997" t="str">
            <v>6514-1</v>
          </cell>
          <cell r="J997" t="str">
            <v>Low</v>
          </cell>
          <cell r="O997">
            <v>42712</v>
          </cell>
        </row>
        <row r="998">
          <cell r="A998" t="str">
            <v>6515-1</v>
          </cell>
          <cell r="J998" t="str">
            <v>Low</v>
          </cell>
          <cell r="O998">
            <v>42719</v>
          </cell>
        </row>
        <row r="999">
          <cell r="A999" t="str">
            <v>6515-2</v>
          </cell>
          <cell r="J999" t="str">
            <v>Low</v>
          </cell>
          <cell r="O999">
            <v>42716</v>
          </cell>
        </row>
        <row r="1000">
          <cell r="A1000" t="str">
            <v>6517-1</v>
          </cell>
          <cell r="J1000" t="str">
            <v>High</v>
          </cell>
          <cell r="O1000">
            <v>42714</v>
          </cell>
        </row>
        <row r="1001">
          <cell r="A1001" t="str">
            <v>6521-1</v>
          </cell>
          <cell r="J1001" t="str">
            <v>High</v>
          </cell>
          <cell r="O1001">
            <v>42714</v>
          </cell>
        </row>
        <row r="1002">
          <cell r="A1002" t="str">
            <v>6523-1</v>
          </cell>
          <cell r="J1002" t="str">
            <v>Critical</v>
          </cell>
          <cell r="O1002">
            <v>42716</v>
          </cell>
        </row>
        <row r="1003">
          <cell r="A1003" t="str">
            <v>6525-1</v>
          </cell>
          <cell r="J1003" t="str">
            <v>Low</v>
          </cell>
          <cell r="O1003">
            <v>42718</v>
          </cell>
        </row>
        <row r="1004">
          <cell r="A1004" t="str">
            <v>6526-1</v>
          </cell>
          <cell r="J1004" t="str">
            <v>Not Specified</v>
          </cell>
          <cell r="O1004">
            <v>42716</v>
          </cell>
        </row>
        <row r="1005">
          <cell r="A1005" t="str">
            <v>6527-1</v>
          </cell>
          <cell r="J1005" t="str">
            <v>Low</v>
          </cell>
          <cell r="O1005">
            <v>42719</v>
          </cell>
        </row>
        <row r="1006">
          <cell r="A1006" t="str">
            <v>6528-1</v>
          </cell>
          <cell r="J1006" t="str">
            <v>Critical</v>
          </cell>
          <cell r="O1006">
            <v>42716</v>
          </cell>
        </row>
        <row r="1007">
          <cell r="A1007" t="str">
            <v>6529-1</v>
          </cell>
          <cell r="J1007" t="str">
            <v>High</v>
          </cell>
          <cell r="O1007">
            <v>42719</v>
          </cell>
        </row>
        <row r="1008">
          <cell r="A1008" t="str">
            <v>6530-1</v>
          </cell>
          <cell r="J1008" t="str">
            <v>Low</v>
          </cell>
          <cell r="O1008">
            <v>42728</v>
          </cell>
        </row>
        <row r="1009">
          <cell r="A1009" t="str">
            <v>6531-1</v>
          </cell>
          <cell r="J1009" t="str">
            <v>High</v>
          </cell>
          <cell r="O1009">
            <v>42723</v>
          </cell>
        </row>
        <row r="1010">
          <cell r="A1010" t="str">
            <v>6532-1</v>
          </cell>
          <cell r="J1010" t="str">
            <v>Critical</v>
          </cell>
          <cell r="O1010">
            <v>42723</v>
          </cell>
        </row>
        <row r="1011">
          <cell r="A1011" t="str">
            <v>6534-1</v>
          </cell>
          <cell r="J1011" t="str">
            <v>Critical</v>
          </cell>
          <cell r="O1011">
            <v>42725</v>
          </cell>
        </row>
        <row r="1012">
          <cell r="A1012" t="str">
            <v>6535-1</v>
          </cell>
          <cell r="J1012" t="str">
            <v>Critical</v>
          </cell>
          <cell r="O1012">
            <v>42726</v>
          </cell>
        </row>
        <row r="1013">
          <cell r="A1013" t="str">
            <v>6536-1</v>
          </cell>
          <cell r="J1013" t="str">
            <v>Critical</v>
          </cell>
          <cell r="O1013">
            <v>42727</v>
          </cell>
        </row>
        <row r="1014">
          <cell r="A1014" t="str">
            <v>6538-1</v>
          </cell>
          <cell r="J1014" t="str">
            <v>High</v>
          </cell>
          <cell r="O1014">
            <v>42729</v>
          </cell>
        </row>
        <row r="1015">
          <cell r="A1015" t="str">
            <v>6540-1</v>
          </cell>
          <cell r="J1015" t="str">
            <v>Not Specified</v>
          </cell>
          <cell r="O1015">
            <v>42730</v>
          </cell>
        </row>
        <row r="1016">
          <cell r="A1016" t="str">
            <v>6541-1</v>
          </cell>
          <cell r="J1016" t="str">
            <v>High</v>
          </cell>
          <cell r="O1016">
            <v>42734</v>
          </cell>
        </row>
        <row r="1017">
          <cell r="A1017" t="str">
            <v>6542-1</v>
          </cell>
          <cell r="J1017" t="str">
            <v>Medium</v>
          </cell>
          <cell r="O1017">
            <v>42733</v>
          </cell>
        </row>
        <row r="1018">
          <cell r="A1018" t="str">
            <v>6543-1</v>
          </cell>
          <cell r="J1018" t="str">
            <v>Medium</v>
          </cell>
          <cell r="O1018">
            <v>42733</v>
          </cell>
        </row>
        <row r="1019">
          <cell r="A1019" t="str">
            <v>6544-1</v>
          </cell>
          <cell r="J1019" t="str">
            <v>Low</v>
          </cell>
          <cell r="O1019">
            <v>42739</v>
          </cell>
        </row>
        <row r="1020">
          <cell r="A1020" t="str">
            <v>6546-1</v>
          </cell>
          <cell r="J1020" t="str">
            <v>Not Specified</v>
          </cell>
          <cell r="O1020">
            <v>42739</v>
          </cell>
        </row>
        <row r="1021">
          <cell r="A1021" t="str">
            <v>6548-1</v>
          </cell>
          <cell r="O1021">
            <v>42740</v>
          </cell>
        </row>
        <row r="1022">
          <cell r="A1022" t="str">
            <v>6550-1</v>
          </cell>
          <cell r="J1022" t="str">
            <v>Medium</v>
          </cell>
          <cell r="O1022">
            <v>42741</v>
          </cell>
        </row>
        <row r="1023">
          <cell r="A1023" t="str">
            <v>6552-1</v>
          </cell>
          <cell r="J1023" t="str">
            <v>Medium</v>
          </cell>
          <cell r="O1023">
            <v>42742</v>
          </cell>
        </row>
        <row r="1024">
          <cell r="A1024" t="str">
            <v>6553-1</v>
          </cell>
          <cell r="J1024" t="str">
            <v>Medium</v>
          </cell>
          <cell r="O1024">
            <v>42746</v>
          </cell>
        </row>
        <row r="1025">
          <cell r="A1025" t="str">
            <v>6555-1</v>
          </cell>
          <cell r="J1025" t="str">
            <v>Critical</v>
          </cell>
          <cell r="O1025">
            <v>42748</v>
          </cell>
        </row>
        <row r="1026">
          <cell r="A1026" t="str">
            <v>6557-1</v>
          </cell>
          <cell r="J1026" t="str">
            <v>Medium</v>
          </cell>
          <cell r="O1026">
            <v>42750</v>
          </cell>
        </row>
        <row r="1027">
          <cell r="A1027" t="str">
            <v>6558-1</v>
          </cell>
          <cell r="J1027" t="str">
            <v>Critical</v>
          </cell>
          <cell r="O1027">
            <v>42753</v>
          </cell>
        </row>
        <row r="1028">
          <cell r="A1028" t="str">
            <v>6560-1</v>
          </cell>
          <cell r="J1028" t="str">
            <v>Not Specified</v>
          </cell>
          <cell r="O1028">
            <v>42755</v>
          </cell>
        </row>
        <row r="1029">
          <cell r="A1029" t="str">
            <v>6561-1</v>
          </cell>
          <cell r="J1029" t="str">
            <v>Not Specified</v>
          </cell>
          <cell r="O1029">
            <v>42756</v>
          </cell>
        </row>
        <row r="1030">
          <cell r="A1030" t="str">
            <v>6562-1</v>
          </cell>
          <cell r="J1030" t="str">
            <v>Medium</v>
          </cell>
          <cell r="O1030">
            <v>42756</v>
          </cell>
        </row>
        <row r="1031">
          <cell r="A1031" t="str">
            <v>6564-1</v>
          </cell>
          <cell r="J1031" t="str">
            <v>Low</v>
          </cell>
          <cell r="O1031">
            <v>42761</v>
          </cell>
        </row>
        <row r="1032">
          <cell r="A1032" t="str">
            <v>6565-1</v>
          </cell>
          <cell r="J1032" t="str">
            <v>Not Specified</v>
          </cell>
          <cell r="O1032">
            <v>42756</v>
          </cell>
        </row>
        <row r="1033">
          <cell r="A1033" t="str">
            <v>6567-1</v>
          </cell>
          <cell r="J1033" t="str">
            <v>Not Specified</v>
          </cell>
          <cell r="O1033">
            <v>42760</v>
          </cell>
        </row>
        <row r="1034">
          <cell r="A1034" t="str">
            <v>6569-1</v>
          </cell>
          <cell r="J1034" t="str">
            <v>Not Specified</v>
          </cell>
          <cell r="O1034">
            <v>42761</v>
          </cell>
        </row>
        <row r="1035">
          <cell r="A1035" t="str">
            <v>6571-1</v>
          </cell>
          <cell r="J1035" t="str">
            <v>High</v>
          </cell>
          <cell r="O1035">
            <v>42762</v>
          </cell>
        </row>
        <row r="1036">
          <cell r="A1036" t="str">
            <v>6572-1</v>
          </cell>
          <cell r="J1036" t="str">
            <v>Critical</v>
          </cell>
          <cell r="O1036">
            <v>42763</v>
          </cell>
        </row>
        <row r="1037">
          <cell r="A1037" t="str">
            <v>6574-1</v>
          </cell>
          <cell r="J1037" t="str">
            <v>Not Specified</v>
          </cell>
          <cell r="O1037">
            <v>42768</v>
          </cell>
        </row>
        <row r="1038">
          <cell r="A1038" t="str">
            <v>6576-1</v>
          </cell>
          <cell r="J1038" t="str">
            <v>Low</v>
          </cell>
          <cell r="O1038">
            <v>42771</v>
          </cell>
        </row>
        <row r="1039">
          <cell r="A1039" t="str">
            <v>6577-1</v>
          </cell>
          <cell r="O1039">
            <v>42770</v>
          </cell>
        </row>
        <row r="1040">
          <cell r="A1040" t="str">
            <v>6579-1</v>
          </cell>
          <cell r="J1040" t="str">
            <v>High</v>
          </cell>
          <cell r="O1040">
            <v>42771</v>
          </cell>
        </row>
        <row r="1041">
          <cell r="A1041" t="str">
            <v>6581-1</v>
          </cell>
          <cell r="J1041" t="str">
            <v>High</v>
          </cell>
          <cell r="O1041">
            <v>42771</v>
          </cell>
        </row>
        <row r="1042">
          <cell r="A1042" t="str">
            <v>6582-1</v>
          </cell>
          <cell r="J1042" t="str">
            <v>Medium</v>
          </cell>
          <cell r="O1042">
            <v>42773</v>
          </cell>
        </row>
        <row r="1043">
          <cell r="A1043" t="str">
            <v>6584-1</v>
          </cell>
          <cell r="J1043" t="str">
            <v>Low</v>
          </cell>
        </row>
        <row r="1044">
          <cell r="A1044" t="str">
            <v>6586-1</v>
          </cell>
          <cell r="J1044" t="str">
            <v>Medium</v>
          </cell>
        </row>
      </sheetData>
      <sheetData sheetId="1">
        <row r="18">
          <cell r="H18" t="str">
            <v>D</v>
          </cell>
          <cell r="I18" t="str">
            <v>G</v>
          </cell>
        </row>
        <row r="19">
          <cell r="H19">
            <v>0</v>
          </cell>
          <cell r="I19" t="str">
            <v>F</v>
          </cell>
        </row>
        <row r="20">
          <cell r="H20">
            <v>50</v>
          </cell>
          <cell r="I20" t="str">
            <v>P</v>
          </cell>
        </row>
        <row r="21">
          <cell r="H21">
            <v>60</v>
          </cell>
          <cell r="I21" t="str">
            <v>G</v>
          </cell>
        </row>
        <row r="22">
          <cell r="H22">
            <v>70</v>
          </cell>
          <cell r="I22" t="str">
            <v>VG</v>
          </cell>
        </row>
        <row r="23">
          <cell r="H23">
            <v>80</v>
          </cell>
          <cell r="I23" t="str">
            <v>EX</v>
          </cell>
        </row>
        <row r="24">
          <cell r="H24">
            <v>90</v>
          </cell>
          <cell r="I24" t="str">
            <v>EXH</v>
          </cell>
        </row>
        <row r="25">
          <cell r="H25">
            <v>100</v>
          </cell>
          <cell r="I25" t="str">
            <v>EXH2</v>
          </cell>
        </row>
      </sheetData>
      <sheetData sheetId="2"/>
      <sheetData sheetId="3"/>
      <sheetData sheetId="4"/>
      <sheetData sheetId="5"/>
      <sheetData sheetId="6"/>
      <sheetData sheetId="7"/>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menna/Downloads/1234567.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enna" refreshedDate="45539.550931944446" createdVersion="7" refreshedVersion="7" minRefreshableVersion="3" recordCount="1999" xr:uid="{CCF0C303-63D4-490A-889D-93A54F24896A}">
  <cacheSource type="worksheet">
    <worksheetSource name="Farida" r:id="rId2"/>
  </cacheSource>
  <cacheFields count="15">
    <cacheField name="Row ID" numFmtId="0">
      <sharedItems containsSemiMixedTypes="0" containsString="0" containsNumber="1" containsInteger="1" minValue="1" maxValue="1999"/>
    </cacheField>
    <cacheField name="Ship Mode" numFmtId="0">
      <sharedItems count="4">
        <s v="Second Class"/>
        <s v="Standard Class"/>
        <s v="First Class"/>
        <s v="Same Day"/>
      </sharedItems>
    </cacheField>
    <cacheField name="Segment" numFmtId="0">
      <sharedItems count="3">
        <s v="Consumer"/>
        <s v="Corporate"/>
        <s v="Home Office"/>
      </sharedItems>
    </cacheField>
    <cacheField name="City" numFmtId="0">
      <sharedItems/>
    </cacheField>
    <cacheField name="State" numFmtId="0">
      <sharedItems/>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tring="0" containsBlank="1" containsNumber="1" minValue="1.0799999999999998" maxValue="8159.9519999999993"/>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ount="12">
        <n v="0"/>
        <n v="0.45"/>
        <n v="0.2"/>
        <n v="0.8"/>
        <n v="0.3"/>
        <n v="0.5"/>
        <n v="0.7"/>
        <n v="0.6"/>
        <n v="0.32"/>
        <n v="0.1"/>
        <n v="0.4"/>
        <n v="0.15"/>
      </sharedItems>
    </cacheField>
    <cacheField name="Profit" numFmtId="2">
      <sharedItems containsSemiMixedTypes="0" containsString="0" containsNumber="1" minValue="-3839.9903999999988" maxValue="3177.4749999999999"/>
    </cacheField>
    <cacheField name="Code" numFmtId="0">
      <sharedItems count="3">
        <s v="F-101"/>
        <s v="O-102"/>
        <s v="T-103"/>
      </sharedItems>
    </cacheField>
    <cacheField name="Profit after 5% discount" numFmtId="0" formula="Profit* 0.95" databaseField="0"/>
  </cacheFields>
  <extLst>
    <ext xmlns:x14="http://schemas.microsoft.com/office/spreadsheetml/2009/9/main" uri="{725AE2AE-9491-48be-B2B4-4EB974FC3084}">
      <x14:pivotCacheDefinition pivotCacheId="17574663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9">
  <r>
    <n v="1"/>
    <x v="0"/>
    <x v="0"/>
    <s v="Henderson"/>
    <s v="Kentucky"/>
    <x v="0"/>
    <x v="0"/>
    <x v="0"/>
    <s v="Bush Somerset Collection Bookcase"/>
    <n v="261.95999999999998"/>
    <x v="0"/>
    <x v="0"/>
    <n v="41.913600000000002"/>
    <x v="0"/>
  </r>
  <r>
    <n v="2"/>
    <x v="0"/>
    <x v="0"/>
    <s v="Henderson"/>
    <s v="Kentucky"/>
    <x v="0"/>
    <x v="0"/>
    <x v="1"/>
    <s v="Hon Deluxe Fabric Upholstered Stacking Chairs, Rounded Back"/>
    <n v="731.93999999999994"/>
    <x v="1"/>
    <x v="0"/>
    <n v="219.58199999999997"/>
    <x v="0"/>
  </r>
  <r>
    <n v="3"/>
    <x v="0"/>
    <x v="1"/>
    <s v="Los Angeles"/>
    <s v="California"/>
    <x v="1"/>
    <x v="1"/>
    <x v="2"/>
    <s v="Self-Adhesive Address Labels for Typewriters by Universal"/>
    <m/>
    <x v="0"/>
    <x v="0"/>
    <n v="6.8713999999999995"/>
    <x v="1"/>
  </r>
  <r>
    <n v="4"/>
    <x v="0"/>
    <x v="0"/>
    <s v="Fort Lauderdale"/>
    <s v="Florida"/>
    <x v="0"/>
    <x v="0"/>
    <x v="3"/>
    <s v="Bretford CR4500 Series Slim Rectangular Table"/>
    <n v="957.57749999999999"/>
    <x v="2"/>
    <x v="1"/>
    <n v="-383.03100000000006"/>
    <x v="0"/>
  </r>
  <r>
    <n v="5"/>
    <x v="0"/>
    <x v="0"/>
    <s v="Fort Lauderdale"/>
    <s v="Florida"/>
    <x v="0"/>
    <x v="1"/>
    <x v="4"/>
    <s v="Eldon Fold 'N Roll Cart System"/>
    <n v="22.368000000000002"/>
    <x v="0"/>
    <x v="2"/>
    <n v="2.5163999999999991"/>
    <x v="1"/>
  </r>
  <r>
    <n v="6"/>
    <x v="0"/>
    <x v="0"/>
    <s v="Los Angeles"/>
    <s v="California"/>
    <x v="1"/>
    <x v="0"/>
    <x v="5"/>
    <s v="Eldon Expressions Wood and Plastic Desk Accessories, Cherry Wood"/>
    <n v="48.86"/>
    <x v="3"/>
    <x v="0"/>
    <n v="14.169399999999996"/>
    <x v="0"/>
  </r>
  <r>
    <n v="7"/>
    <x v="0"/>
    <x v="0"/>
    <s v="Los Angeles"/>
    <s v="California"/>
    <x v="1"/>
    <x v="1"/>
    <x v="6"/>
    <s v="Newell 322"/>
    <n v="7.28"/>
    <x v="4"/>
    <x v="0"/>
    <n v="1.9656000000000002"/>
    <x v="1"/>
  </r>
  <r>
    <n v="8"/>
    <x v="0"/>
    <x v="0"/>
    <s v="Los Angeles"/>
    <s v="California"/>
    <x v="1"/>
    <x v="2"/>
    <x v="7"/>
    <s v="Mitel 5320 IP Phone VoIP phone"/>
    <n v="907.15200000000004"/>
    <x v="5"/>
    <x v="2"/>
    <n v="90.715200000000038"/>
    <x v="2"/>
  </r>
  <r>
    <n v="9"/>
    <x v="0"/>
    <x v="0"/>
    <s v="Los Angeles"/>
    <s v="California"/>
    <x v="1"/>
    <x v="1"/>
    <x v="8"/>
    <s v="DXL Angle-View Binders with Locking Rings by Samsill"/>
    <n v="18.504000000000001"/>
    <x v="1"/>
    <x v="2"/>
    <n v="5.7824999999999998"/>
    <x v="1"/>
  </r>
  <r>
    <n v="10"/>
    <x v="0"/>
    <x v="0"/>
    <s v="Los Angeles"/>
    <s v="California"/>
    <x v="1"/>
    <x v="1"/>
    <x v="9"/>
    <s v="Belkin F5C206VTEL 6 Outlet Surge"/>
    <n v="114.9"/>
    <x v="2"/>
    <x v="0"/>
    <n v="34.469999999999992"/>
    <x v="1"/>
  </r>
  <r>
    <n v="11"/>
    <x v="0"/>
    <x v="0"/>
    <s v="Los Angeles"/>
    <s v="California"/>
    <x v="1"/>
    <x v="0"/>
    <x v="3"/>
    <s v="Chromcraft Rectangular Conference Tables"/>
    <n v="1706.1840000000002"/>
    <x v="6"/>
    <x v="2"/>
    <n v="85.309199999999805"/>
    <x v="0"/>
  </r>
  <r>
    <n v="12"/>
    <x v="0"/>
    <x v="0"/>
    <s v="Los Angeles"/>
    <s v="California"/>
    <x v="1"/>
    <x v="2"/>
    <x v="7"/>
    <s v="Konftel 250 Conference phone - Charcoal black"/>
    <n v="911.42399999999998"/>
    <x v="4"/>
    <x v="2"/>
    <n v="68.356800000000021"/>
    <x v="2"/>
  </r>
  <r>
    <n v="13"/>
    <x v="0"/>
    <x v="0"/>
    <s v="Concord"/>
    <s v="North Carolina"/>
    <x v="0"/>
    <x v="1"/>
    <x v="10"/>
    <s v="Xerox 1967"/>
    <n v="15.552000000000003"/>
    <x v="1"/>
    <x v="2"/>
    <n v="5.4432"/>
    <x v="1"/>
  </r>
  <r>
    <n v="14"/>
    <x v="0"/>
    <x v="0"/>
    <s v="Seattle"/>
    <s v="Washington"/>
    <x v="1"/>
    <x v="1"/>
    <x v="8"/>
    <s v="Fellowes PB200 Plastic Comb Binding Machine"/>
    <n v="407.97600000000006"/>
    <x v="1"/>
    <x v="2"/>
    <n v="132.59219999999993"/>
    <x v="1"/>
  </r>
  <r>
    <n v="15"/>
    <x v="0"/>
    <x v="2"/>
    <s v="Fort Worth"/>
    <s v="Texas"/>
    <x v="2"/>
    <x v="1"/>
    <x v="9"/>
    <s v="Holmes Replacement Filter for HEPA Air Cleaner, Very Large Room, HEPA Filter"/>
    <n v="68.809999999999988"/>
    <x v="2"/>
    <x v="3"/>
    <n v="-123.858"/>
    <x v="1"/>
  </r>
  <r>
    <n v="16"/>
    <x v="0"/>
    <x v="2"/>
    <s v="Fort Worth"/>
    <s v="Texas"/>
    <x v="2"/>
    <x v="1"/>
    <x v="8"/>
    <s v="Storex DuraTech Recycled Plastic Frosted Binders"/>
    <n v="2.5439999999999996"/>
    <x v="1"/>
    <x v="3"/>
    <n v="-3.8160000000000016"/>
    <x v="1"/>
  </r>
  <r>
    <n v="17"/>
    <x v="0"/>
    <x v="0"/>
    <s v="Madison"/>
    <s v="Wisconsin"/>
    <x v="2"/>
    <x v="1"/>
    <x v="4"/>
    <s v="Stur-D-Stor Shelving, Vertical 5-Shelf: 72&quot;H x 36&quot;W x 18 1/2&quot;D"/>
    <n v="665.88"/>
    <x v="5"/>
    <x v="0"/>
    <n v="13.317599999999999"/>
    <x v="1"/>
  </r>
  <r>
    <n v="18"/>
    <x v="0"/>
    <x v="0"/>
    <s v="West Jordan"/>
    <s v="Utah"/>
    <x v="1"/>
    <x v="1"/>
    <x v="4"/>
    <s v="Fellowes Super Stor/Drawer"/>
    <n v="55.5"/>
    <x v="0"/>
    <x v="0"/>
    <n v="9.9899999999999949"/>
    <x v="1"/>
  </r>
  <r>
    <n v="19"/>
    <x v="0"/>
    <x v="0"/>
    <s v="San Francisco"/>
    <s v="California"/>
    <x v="1"/>
    <x v="1"/>
    <x v="6"/>
    <s v="Newell 341"/>
    <n v="8.56"/>
    <x v="0"/>
    <x v="0"/>
    <n v="2.4823999999999993"/>
    <x v="1"/>
  </r>
  <r>
    <n v="20"/>
    <x v="0"/>
    <x v="0"/>
    <s v="San Francisco"/>
    <s v="California"/>
    <x v="1"/>
    <x v="2"/>
    <x v="7"/>
    <s v="Cisco SPA 501G IP Phone"/>
    <n v="213.48000000000002"/>
    <x v="1"/>
    <x v="2"/>
    <n v="16.010999999999981"/>
    <x v="2"/>
  </r>
  <r>
    <n v="21"/>
    <x v="0"/>
    <x v="0"/>
    <s v="San Francisco"/>
    <s v="California"/>
    <x v="1"/>
    <x v="1"/>
    <x v="8"/>
    <s v="Wilson Jones Hanging View Binder, White, 1&quot;"/>
    <n v="22.72"/>
    <x v="4"/>
    <x v="2"/>
    <n v="7.3839999999999986"/>
    <x v="1"/>
  </r>
  <r>
    <n v="22"/>
    <x v="0"/>
    <x v="1"/>
    <s v="Fremont"/>
    <s v="Nebraska"/>
    <x v="2"/>
    <x v="1"/>
    <x v="6"/>
    <s v="Newell 318"/>
    <n v="19.459999999999997"/>
    <x v="3"/>
    <x v="0"/>
    <n v="5.0595999999999997"/>
    <x v="1"/>
  </r>
  <r>
    <n v="23"/>
    <x v="0"/>
    <x v="1"/>
    <s v="Fremont"/>
    <s v="Nebraska"/>
    <x v="2"/>
    <x v="1"/>
    <x v="9"/>
    <s v="Acco Six-Outlet Power Strip, 4' Cord Length"/>
    <n v="60.339999999999996"/>
    <x v="3"/>
    <x v="0"/>
    <n v="15.688400000000001"/>
    <x v="1"/>
  </r>
  <r>
    <n v="24"/>
    <x v="0"/>
    <x v="0"/>
    <s v="Philadelphia"/>
    <s v="Pennsylvania"/>
    <x v="3"/>
    <x v="0"/>
    <x v="1"/>
    <s v="Global Deluxe Stacking Chair, Gray"/>
    <n v="71.371999999999986"/>
    <x v="0"/>
    <x v="4"/>
    <n v="-1.0196000000000005"/>
    <x v="0"/>
  </r>
  <r>
    <n v="25"/>
    <x v="0"/>
    <x v="0"/>
    <s v="Orem"/>
    <s v="Utah"/>
    <x v="1"/>
    <x v="0"/>
    <x v="3"/>
    <s v="Bretford CR4500 Series Slim Rectangular Table"/>
    <n v="1044.6299999999999"/>
    <x v="1"/>
    <x v="0"/>
    <n v="240.26490000000001"/>
    <x v="0"/>
  </r>
  <r>
    <n v="26"/>
    <x v="0"/>
    <x v="0"/>
    <s v="Los Angeles"/>
    <s v="California"/>
    <x v="1"/>
    <x v="1"/>
    <x v="8"/>
    <s v="Wilson Jones Active Use Binders"/>
    <n v="11.648000000000001"/>
    <x v="0"/>
    <x v="2"/>
    <n v="4.2224000000000004"/>
    <x v="1"/>
  </r>
  <r>
    <n v="27"/>
    <x v="0"/>
    <x v="0"/>
    <s v="Los Angeles"/>
    <s v="California"/>
    <x v="1"/>
    <x v="2"/>
    <x v="11"/>
    <s v="Imation 8GB Mini TravelDrive USB 2.0 Flash Drive"/>
    <n v="90.570000000000007"/>
    <x v="1"/>
    <x v="0"/>
    <n v="11.774100000000004"/>
    <x v="2"/>
  </r>
  <r>
    <n v="28"/>
    <x v="0"/>
    <x v="0"/>
    <s v="Philadelphia"/>
    <s v="Pennsylvania"/>
    <x v="3"/>
    <x v="0"/>
    <x v="0"/>
    <s v="Riverside Palais Royal Lawyers Bookcase, Royale Cherry Finish"/>
    <n v="3083.4300000000003"/>
    <x v="3"/>
    <x v="5"/>
    <n v="-1665.0522000000001"/>
    <x v="0"/>
  </r>
  <r>
    <n v="29"/>
    <x v="0"/>
    <x v="0"/>
    <s v="Philadelphia"/>
    <s v="Pennsylvania"/>
    <x v="3"/>
    <x v="1"/>
    <x v="8"/>
    <s v="Avery Recycled Flexi-View Covers for Binding Systems"/>
    <n v="9.6180000000000021"/>
    <x v="0"/>
    <x v="6"/>
    <n v="-7.0532000000000004"/>
    <x v="1"/>
  </r>
  <r>
    <n v="30"/>
    <x v="0"/>
    <x v="0"/>
    <s v="Philadelphia"/>
    <s v="Pennsylvania"/>
    <x v="3"/>
    <x v="0"/>
    <x v="5"/>
    <s v="Howard Miller 13-3/4&quot; Diameter Brushed Chrome Round Wall Clock"/>
    <n v="124.20000000000002"/>
    <x v="1"/>
    <x v="2"/>
    <n v="15.524999999999991"/>
    <x v="0"/>
  </r>
  <r>
    <n v="31"/>
    <x v="0"/>
    <x v="0"/>
    <s v="Philadelphia"/>
    <s v="Pennsylvania"/>
    <x v="3"/>
    <x v="1"/>
    <x v="12"/>
    <s v="Poly String Tie Envelopes"/>
    <n v="3.2640000000000002"/>
    <x v="0"/>
    <x v="2"/>
    <n v="1.1015999999999997"/>
    <x v="1"/>
  </r>
  <r>
    <n v="32"/>
    <x v="0"/>
    <x v="0"/>
    <s v="Philadelphia"/>
    <s v="Pennsylvania"/>
    <x v="3"/>
    <x v="1"/>
    <x v="6"/>
    <s v="BOSTON Model 1800 Electric Pencil Sharpeners, Putty/Woodgrain"/>
    <n v="86.304000000000002"/>
    <x v="5"/>
    <x v="2"/>
    <n v="9.7091999999999885"/>
    <x v="1"/>
  </r>
  <r>
    <n v="33"/>
    <x v="0"/>
    <x v="0"/>
    <s v="Philadelphia"/>
    <s v="Pennsylvania"/>
    <x v="3"/>
    <x v="1"/>
    <x v="8"/>
    <s v="Acco Pressboard Covers with Storage Hooks, 14 7/8&quot; x 11&quot;, Executive Red"/>
    <n v="6.8580000000000014"/>
    <x v="5"/>
    <x v="6"/>
    <n v="-5.7149999999999999"/>
    <x v="1"/>
  </r>
  <r>
    <n v="34"/>
    <x v="0"/>
    <x v="0"/>
    <s v="Philadelphia"/>
    <s v="Pennsylvania"/>
    <x v="3"/>
    <x v="1"/>
    <x v="6"/>
    <s v="Lumber Crayons"/>
    <n v="15.76"/>
    <x v="0"/>
    <x v="2"/>
    <n v="3.5460000000000007"/>
    <x v="1"/>
  </r>
  <r>
    <n v="35"/>
    <x v="0"/>
    <x v="2"/>
    <s v="Houston"/>
    <s v="Texas"/>
    <x v="2"/>
    <x v="1"/>
    <x v="10"/>
    <s v="Easy-staple paper"/>
    <n v="29.472000000000001"/>
    <x v="1"/>
    <x v="2"/>
    <n v="9.9467999999999979"/>
    <x v="1"/>
  </r>
  <r>
    <n v="36"/>
    <x v="0"/>
    <x v="1"/>
    <s v="Richardson"/>
    <s v="Texas"/>
    <x v="2"/>
    <x v="2"/>
    <x v="7"/>
    <s v="GE 30524EE4"/>
    <n v="1097.5440000000003"/>
    <x v="3"/>
    <x v="2"/>
    <n v="123.47369999999989"/>
    <x v="2"/>
  </r>
  <r>
    <n v="37"/>
    <x v="0"/>
    <x v="1"/>
    <s v="Richardson"/>
    <s v="Texas"/>
    <x v="2"/>
    <x v="0"/>
    <x v="5"/>
    <s v="Electrix Architect's Clamp-On Swing Arm Lamp, Black"/>
    <n v="190.92"/>
    <x v="2"/>
    <x v="7"/>
    <n v="-147.96300000000002"/>
    <x v="0"/>
  </r>
  <r>
    <n v="38"/>
    <x v="0"/>
    <x v="2"/>
    <s v="Houston"/>
    <s v="Texas"/>
    <x v="2"/>
    <x v="1"/>
    <x v="12"/>
    <s v="#10-4 1/8&quot; x 9 1/2&quot; Premium Diagonal Seam Envelopes"/>
    <n v="113.328"/>
    <x v="6"/>
    <x v="2"/>
    <n v="35.414999999999999"/>
    <x v="1"/>
  </r>
  <r>
    <n v="39"/>
    <x v="0"/>
    <x v="2"/>
    <s v="Houston"/>
    <s v="Texas"/>
    <x v="2"/>
    <x v="0"/>
    <x v="0"/>
    <s v="Atlantic Metals Mobile 3-Shelf Bookcases, Custom Colors"/>
    <n v="532.39919999999995"/>
    <x v="1"/>
    <x v="8"/>
    <n v="-46.976400000000012"/>
    <x v="0"/>
  </r>
  <r>
    <n v="40"/>
    <x v="0"/>
    <x v="2"/>
    <s v="Houston"/>
    <s v="Texas"/>
    <x v="2"/>
    <x v="0"/>
    <x v="1"/>
    <s v="Global Fabric Manager's Chair, Dark Gray"/>
    <n v="212.05799999999999"/>
    <x v="1"/>
    <x v="4"/>
    <n v="-15.146999999999991"/>
    <x v="0"/>
  </r>
  <r>
    <n v="41"/>
    <x v="0"/>
    <x v="2"/>
    <s v="Houston"/>
    <s v="Texas"/>
    <x v="2"/>
    <x v="2"/>
    <x v="7"/>
    <s v="Plantronics HL10 Handset Lifter"/>
    <n v="371.16800000000001"/>
    <x v="4"/>
    <x v="2"/>
    <n v="41.756399999999957"/>
    <x v="2"/>
  </r>
  <r>
    <n v="42"/>
    <x v="0"/>
    <x v="1"/>
    <s v="Naperville"/>
    <s v="Illinois"/>
    <x v="2"/>
    <x v="2"/>
    <x v="7"/>
    <s v="Panasonic Kx-TS550"/>
    <n v="147.16800000000001"/>
    <x v="4"/>
    <x v="2"/>
    <n v="16.556399999999996"/>
    <x v="2"/>
  </r>
  <r>
    <n v="43"/>
    <x v="0"/>
    <x v="1"/>
    <s v="Los Angeles"/>
    <s v="California"/>
    <x v="1"/>
    <x v="1"/>
    <x v="4"/>
    <s v="Eldon Base for stackable storage shelf, platinum"/>
    <n v="77.88"/>
    <x v="0"/>
    <x v="0"/>
    <n v="3.8939999999999912"/>
    <x v="1"/>
  </r>
  <r>
    <n v="44"/>
    <x v="0"/>
    <x v="1"/>
    <s v="Melbourne"/>
    <s v="Florida"/>
    <x v="0"/>
    <x v="1"/>
    <x v="4"/>
    <s v="Advantus 10-Drawer Portable Organizer, Chrome Metal Frame, Smoke Drawers"/>
    <n v="95.616"/>
    <x v="0"/>
    <x v="2"/>
    <n v="9.5616000000000092"/>
    <x v="1"/>
  </r>
  <r>
    <n v="45"/>
    <x v="0"/>
    <x v="1"/>
    <s v="Eagan"/>
    <s v="Minnesota"/>
    <x v="2"/>
    <x v="2"/>
    <x v="11"/>
    <s v="Verbatim 25 GB 6x Blu-ray Single Layer Recordable Disc, 25/Pack"/>
    <n v="45.98"/>
    <x v="0"/>
    <x v="0"/>
    <n v="19.7714"/>
    <x v="2"/>
  </r>
  <r>
    <n v="46"/>
    <x v="0"/>
    <x v="1"/>
    <s v="Eagan"/>
    <s v="Minnesota"/>
    <x v="2"/>
    <x v="1"/>
    <x v="8"/>
    <s v="Wilson Jones Leather-Like Binders with DublLock Round Rings"/>
    <n v="17.46"/>
    <x v="0"/>
    <x v="0"/>
    <n v="8.2061999999999991"/>
    <x v="1"/>
  </r>
  <r>
    <n v="47"/>
    <x v="0"/>
    <x v="0"/>
    <s v="Westland"/>
    <s v="Michigan"/>
    <x v="2"/>
    <x v="1"/>
    <x v="4"/>
    <s v="Gould Plastics 9-Pocket Panel Bin, 18-3/8w x 5-1/4d x 20-1/2h, Black"/>
    <n v="211.96"/>
    <x v="4"/>
    <x v="0"/>
    <n v="8.4783999999999935"/>
    <x v="1"/>
  </r>
  <r>
    <n v="48"/>
    <x v="0"/>
    <x v="0"/>
    <s v="Dover"/>
    <s v="Delaware"/>
    <x v="3"/>
    <x v="2"/>
    <x v="11"/>
    <s v="Imation 8gb Micro Traveldrive Usb 2.0 Flash Drive"/>
    <n v="45"/>
    <x v="1"/>
    <x v="0"/>
    <n v="4.9500000000000011"/>
    <x v="2"/>
  </r>
  <r>
    <n v="49"/>
    <x v="0"/>
    <x v="0"/>
    <s v="Dover"/>
    <s v="Delaware"/>
    <x v="3"/>
    <x v="2"/>
    <x v="7"/>
    <s v="LF Elite 3D Dazzle Designer Hard Case Cover, Lf Stylus Pen and Wiper For Apple Iphone 5c Mini Lite"/>
    <n v="21.8"/>
    <x v="0"/>
    <x v="0"/>
    <n v="6.104000000000001"/>
    <x v="2"/>
  </r>
  <r>
    <n v="50"/>
    <x v="0"/>
    <x v="0"/>
    <s v="New Albany"/>
    <s v="Indiana"/>
    <x v="2"/>
    <x v="1"/>
    <x v="8"/>
    <s v="C-Line Peel &amp; Stick Add-On Filing Pockets, 8-3/4 x 5-1/8, 10/Pack"/>
    <n v="38.22"/>
    <x v="5"/>
    <x v="0"/>
    <n v="17.9634"/>
    <x v="1"/>
  </r>
  <r>
    <n v="51"/>
    <x v="0"/>
    <x v="0"/>
    <s v="New Albany"/>
    <s v="Indiana"/>
    <x v="2"/>
    <x v="1"/>
    <x v="2"/>
    <s v="Avery 485"/>
    <n v="75.179999999999993"/>
    <x v="5"/>
    <x v="0"/>
    <n v="35.334599999999995"/>
    <x v="1"/>
  </r>
  <r>
    <n v="52"/>
    <x v="0"/>
    <x v="0"/>
    <s v="New Albany"/>
    <s v="Indiana"/>
    <x v="2"/>
    <x v="0"/>
    <x v="5"/>
    <s v="Longer-Life Soft White Bulbs"/>
    <n v="6.16"/>
    <x v="0"/>
    <x v="0"/>
    <n v="2.9567999999999999"/>
    <x v="0"/>
  </r>
  <r>
    <n v="53"/>
    <x v="0"/>
    <x v="0"/>
    <s v="New Albany"/>
    <s v="Indiana"/>
    <x v="2"/>
    <x v="0"/>
    <x v="1"/>
    <s v="Global Leather Task Chair, Black"/>
    <n v="89.99"/>
    <x v="7"/>
    <x v="0"/>
    <n v="17.098099999999988"/>
    <x v="0"/>
  </r>
  <r>
    <n v="54"/>
    <x v="0"/>
    <x v="1"/>
    <s v="New York City"/>
    <s v="New York"/>
    <x v="3"/>
    <x v="1"/>
    <x v="13"/>
    <s v="Advantus Push Pins"/>
    <n v="15.260000000000002"/>
    <x v="3"/>
    <x v="0"/>
    <n v="6.2566000000000006"/>
    <x v="1"/>
  </r>
  <r>
    <n v="55"/>
    <x v="0"/>
    <x v="1"/>
    <s v="New York City"/>
    <s v="New York"/>
    <x v="3"/>
    <x v="2"/>
    <x v="7"/>
    <s v="AT&amp;T CL83451 4-Handset Telephone"/>
    <n v="1029.95"/>
    <x v="2"/>
    <x v="0"/>
    <n v="298.68549999999999"/>
    <x v="2"/>
  </r>
  <r>
    <n v="56"/>
    <x v="0"/>
    <x v="0"/>
    <s v="Troy"/>
    <s v="New York"/>
    <x v="3"/>
    <x v="1"/>
    <x v="4"/>
    <s v="Home/Office Personal File Carts"/>
    <n v="208.56"/>
    <x v="5"/>
    <x v="0"/>
    <n v="52.139999999999986"/>
    <x v="1"/>
  </r>
  <r>
    <n v="57"/>
    <x v="0"/>
    <x v="0"/>
    <s v="Troy"/>
    <s v="New York"/>
    <x v="3"/>
    <x v="1"/>
    <x v="10"/>
    <s v="Xerox 232"/>
    <n v="32.400000000000006"/>
    <x v="2"/>
    <x v="0"/>
    <n v="15.552000000000001"/>
    <x v="1"/>
  </r>
  <r>
    <n v="58"/>
    <x v="0"/>
    <x v="0"/>
    <s v="Troy"/>
    <s v="New York"/>
    <x v="3"/>
    <x v="0"/>
    <x v="1"/>
    <s v="Novimex Turbo Task Chair"/>
    <n v="319.41000000000003"/>
    <x v="2"/>
    <x v="9"/>
    <n v="7.0980000000000061"/>
    <x v="0"/>
  </r>
  <r>
    <n v="59"/>
    <x v="0"/>
    <x v="0"/>
    <s v="Troy"/>
    <s v="New York"/>
    <x v="3"/>
    <x v="1"/>
    <x v="10"/>
    <s v="Array Parchment Paper, Assorted Colors"/>
    <n v="14.56"/>
    <x v="0"/>
    <x v="0"/>
    <n v="6.9888000000000003"/>
    <x v="1"/>
  </r>
  <r>
    <n v="60"/>
    <x v="0"/>
    <x v="0"/>
    <s v="Troy"/>
    <s v="New York"/>
    <x v="3"/>
    <x v="2"/>
    <x v="11"/>
    <s v="Imation 8gb Micro Traveldrive Usb 2.0 Flash Drive"/>
    <n v="30"/>
    <x v="0"/>
    <x v="0"/>
    <n v="3.3000000000000007"/>
    <x v="2"/>
  </r>
  <r>
    <n v="61"/>
    <x v="0"/>
    <x v="0"/>
    <s v="Troy"/>
    <s v="New York"/>
    <x v="3"/>
    <x v="1"/>
    <x v="8"/>
    <s v="Plastic Binding Combs"/>
    <n v="48.480000000000004"/>
    <x v="4"/>
    <x v="2"/>
    <n v="16.361999999999998"/>
    <x v="1"/>
  </r>
  <r>
    <n v="62"/>
    <x v="0"/>
    <x v="0"/>
    <s v="Troy"/>
    <s v="New York"/>
    <x v="3"/>
    <x v="1"/>
    <x v="6"/>
    <s v="Prang Dustless Chalk Sticks"/>
    <n v="1.68"/>
    <x v="7"/>
    <x v="0"/>
    <n v="0.84"/>
    <x v="1"/>
  </r>
  <r>
    <n v="63"/>
    <x v="0"/>
    <x v="0"/>
    <s v="Los Angeles"/>
    <s v="California"/>
    <x v="1"/>
    <x v="2"/>
    <x v="11"/>
    <s v="Verbatim 25 GB 6x Blu-ray Single Layer Recordable Disc, 3/Pack"/>
    <n v="13.98"/>
    <x v="0"/>
    <x v="0"/>
    <n v="6.1512000000000011"/>
    <x v="2"/>
  </r>
  <r>
    <n v="64"/>
    <x v="0"/>
    <x v="0"/>
    <s v="Los Angeles"/>
    <s v="California"/>
    <x v="1"/>
    <x v="1"/>
    <x v="8"/>
    <s v="Acco PRESSTEX Data Binder with Storage Hooks, Dark Blue, 14 7/8&quot; X 11&quot;"/>
    <n v="25.824000000000002"/>
    <x v="5"/>
    <x v="2"/>
    <n v="9.3612000000000002"/>
    <x v="1"/>
  </r>
  <r>
    <n v="65"/>
    <x v="0"/>
    <x v="0"/>
    <s v="Los Angeles"/>
    <s v="California"/>
    <x v="1"/>
    <x v="1"/>
    <x v="10"/>
    <s v="Xerox 1943"/>
    <n v="146.72999999999999"/>
    <x v="1"/>
    <x v="0"/>
    <n v="68.963099999999997"/>
    <x v="1"/>
  </r>
  <r>
    <n v="66"/>
    <x v="0"/>
    <x v="0"/>
    <s v="Los Angeles"/>
    <s v="California"/>
    <x v="1"/>
    <x v="0"/>
    <x v="5"/>
    <s v="Luxo Economy Swing Arm Lamp"/>
    <n v="79.760000000000005"/>
    <x v="4"/>
    <x v="0"/>
    <n v="22.332800000000006"/>
    <x v="0"/>
  </r>
  <r>
    <n v="67"/>
    <x v="0"/>
    <x v="2"/>
    <s v="Chicago"/>
    <s v="Illinois"/>
    <x v="2"/>
    <x v="0"/>
    <x v="1"/>
    <s v="Global Value Mid-Back Manager's Chair, Gray"/>
    <n v="213.11499999999998"/>
    <x v="2"/>
    <x v="4"/>
    <n v="-15.222500000000011"/>
    <x v="0"/>
  </r>
  <r>
    <n v="68"/>
    <x v="0"/>
    <x v="1"/>
    <s v="Gilbert"/>
    <s v="Arizona"/>
    <x v="1"/>
    <x v="1"/>
    <x v="6"/>
    <s v="Hunt BOSTON Model 1606 High-Volume Electric Pencil Sharpener, Beige"/>
    <n v="1113.0240000000001"/>
    <x v="8"/>
    <x v="2"/>
    <n v="111.30239999999998"/>
    <x v="1"/>
  </r>
  <r>
    <n v="69"/>
    <x v="0"/>
    <x v="1"/>
    <s v="Gilbert"/>
    <s v="Arizona"/>
    <x v="1"/>
    <x v="2"/>
    <x v="7"/>
    <s v="netTALK DUO VoIP Telephone Service"/>
    <n v="167.96800000000002"/>
    <x v="4"/>
    <x v="2"/>
    <n v="62.988"/>
    <x v="2"/>
  </r>
  <r>
    <n v="70"/>
    <x v="0"/>
    <x v="0"/>
    <s v="Springfield"/>
    <s v="Virginia"/>
    <x v="0"/>
    <x v="1"/>
    <x v="10"/>
    <s v="Snap-A-Way Black Print Carbonless Ruled Speed Letter, Triplicate"/>
    <n v="75.88"/>
    <x v="0"/>
    <x v="0"/>
    <n v="35.663599999999995"/>
    <x v="1"/>
  </r>
  <r>
    <n v="71"/>
    <x v="0"/>
    <x v="0"/>
    <s v="New York City"/>
    <s v="New York"/>
    <x v="3"/>
    <x v="1"/>
    <x v="8"/>
    <s v="Avery Binding System Hidden Tab Executive Style Index Sets"/>
    <n v="4.6159999999999997"/>
    <x v="7"/>
    <x v="2"/>
    <n v="1.7309999999999999"/>
    <x v="1"/>
  </r>
  <r>
    <n v="72"/>
    <x v="0"/>
    <x v="0"/>
    <s v="Jackson"/>
    <s v="Michigan"/>
    <x v="2"/>
    <x v="1"/>
    <x v="10"/>
    <s v="Telephone Message Books with Fax/Mobile Section, 5 1/2&quot; x 3 3/16&quot;"/>
    <n v="19.049999999999997"/>
    <x v="1"/>
    <x v="0"/>
    <n v="8.7629999999999999"/>
    <x v="1"/>
  </r>
  <r>
    <n v="73"/>
    <x v="0"/>
    <x v="0"/>
    <s v="Memphis"/>
    <s v="Tennessee"/>
    <x v="0"/>
    <x v="0"/>
    <x v="1"/>
    <s v="High-Back Leather Manager's Chair"/>
    <n v="831.93600000000015"/>
    <x v="8"/>
    <x v="2"/>
    <n v="-114.39120000000003"/>
    <x v="0"/>
  </r>
  <r>
    <n v="74"/>
    <x v="0"/>
    <x v="0"/>
    <s v="Memphis"/>
    <s v="Tennessee"/>
    <x v="0"/>
    <x v="0"/>
    <x v="5"/>
    <s v="Tenex Traditional Chairmats for Medium Pile Carpet, Standard Lip, 36&quot; x 48&quot;"/>
    <n v="97.04"/>
    <x v="0"/>
    <x v="2"/>
    <n v="1.2129999999999974"/>
    <x v="0"/>
  </r>
  <r>
    <n v="75"/>
    <x v="0"/>
    <x v="0"/>
    <s v="Memphis"/>
    <s v="Tennessee"/>
    <x v="0"/>
    <x v="1"/>
    <x v="4"/>
    <s v="Safco Industrial Wire Shelving System"/>
    <n v="72.784000000000006"/>
    <x v="7"/>
    <x v="2"/>
    <n v="-18.196000000000002"/>
    <x v="1"/>
  </r>
  <r>
    <n v="76"/>
    <x v="0"/>
    <x v="1"/>
    <s v="Houston"/>
    <s v="Texas"/>
    <x v="2"/>
    <x v="1"/>
    <x v="8"/>
    <s v="Economy Binders"/>
    <n v="1.2479999999999998"/>
    <x v="1"/>
    <x v="3"/>
    <n v="-1.9344000000000006"/>
    <x v="1"/>
  </r>
  <r>
    <n v="77"/>
    <x v="0"/>
    <x v="1"/>
    <s v="Houston"/>
    <s v="Texas"/>
    <x v="2"/>
    <x v="0"/>
    <x v="5"/>
    <s v="6&quot; Cubicle Wall Clock, Black"/>
    <n v="9.7080000000000002"/>
    <x v="1"/>
    <x v="7"/>
    <n v="-5.8248000000000015"/>
    <x v="0"/>
  </r>
  <r>
    <n v="78"/>
    <x v="0"/>
    <x v="1"/>
    <s v="Houston"/>
    <s v="Texas"/>
    <x v="2"/>
    <x v="1"/>
    <x v="4"/>
    <s v="SimpliFile Personal File, Black Granite, 15w x 6-15/16d x 11-1/4h"/>
    <n v="27.240000000000002"/>
    <x v="1"/>
    <x v="2"/>
    <n v="2.724000000000002"/>
    <x v="1"/>
  </r>
  <r>
    <n v="79"/>
    <x v="0"/>
    <x v="0"/>
    <s v="Houston"/>
    <s v="Texas"/>
    <x v="2"/>
    <x v="0"/>
    <x v="5"/>
    <s v="Eldon Expressions Desk Accessory, Wood Pencil Holder, Oak"/>
    <n v="19.3"/>
    <x v="2"/>
    <x v="7"/>
    <n v="-14.475000000000001"/>
    <x v="0"/>
  </r>
  <r>
    <n v="80"/>
    <x v="0"/>
    <x v="1"/>
    <s v="Decatur"/>
    <s v="Alabama"/>
    <x v="0"/>
    <x v="1"/>
    <x v="9"/>
    <s v="1.7 Cubic Foot Compact &quot;Cube&quot; Office Refrigerators"/>
    <n v="208.16"/>
    <x v="7"/>
    <x v="0"/>
    <n v="56.20320000000001"/>
    <x v="1"/>
  </r>
  <r>
    <n v="81"/>
    <x v="0"/>
    <x v="1"/>
    <s v="Decatur"/>
    <s v="Alabama"/>
    <x v="0"/>
    <x v="1"/>
    <x v="8"/>
    <s v="Avery Heavy-Duty EZD  Binder With Locking Rings"/>
    <n v="16.740000000000002"/>
    <x v="1"/>
    <x v="0"/>
    <n v="8.0351999999999997"/>
    <x v="1"/>
  </r>
  <r>
    <n v="82"/>
    <x v="0"/>
    <x v="0"/>
    <s v="San Francisco"/>
    <s v="California"/>
    <x v="1"/>
    <x v="1"/>
    <x v="6"/>
    <s v="Premium Writing Pencils, Soft, #2 by Central Association for the Blind"/>
    <n v="14.9"/>
    <x v="2"/>
    <x v="0"/>
    <n v="4.1720000000000006"/>
    <x v="1"/>
  </r>
  <r>
    <n v="83"/>
    <x v="0"/>
    <x v="0"/>
    <s v="San Francisco"/>
    <s v="California"/>
    <x v="1"/>
    <x v="1"/>
    <x v="4"/>
    <s v="Sortfiler Multipurpose Personal File Organizer, Black"/>
    <n v="21.39"/>
    <x v="7"/>
    <x v="0"/>
    <n v="6.2030999999999992"/>
    <x v="1"/>
  </r>
  <r>
    <n v="84"/>
    <x v="0"/>
    <x v="1"/>
    <s v="Durham"/>
    <s v="North Carolina"/>
    <x v="0"/>
    <x v="1"/>
    <x v="12"/>
    <s v="Jet-Pak Recycled Peel 'N' Seal Padded Mailers"/>
    <n v="200.98400000000004"/>
    <x v="3"/>
    <x v="2"/>
    <n v="62.807499999999976"/>
    <x v="1"/>
  </r>
  <r>
    <n v="85"/>
    <x v="0"/>
    <x v="2"/>
    <s v="Chicago"/>
    <s v="Illinois"/>
    <x v="2"/>
    <x v="1"/>
    <x v="4"/>
    <s v="Safco Industrial Wire Shelving"/>
    <n v="230.376"/>
    <x v="1"/>
    <x v="2"/>
    <n v="-48.954900000000002"/>
    <x v="1"/>
  </r>
  <r>
    <n v="86"/>
    <x v="0"/>
    <x v="0"/>
    <s v="Columbia"/>
    <s v="South Carolina"/>
    <x v="0"/>
    <x v="0"/>
    <x v="1"/>
    <s v="Novimex Swivel Fabric Task Chair"/>
    <n v="301.95999999999998"/>
    <x v="0"/>
    <x v="0"/>
    <n v="33.215599999999995"/>
    <x v="0"/>
  </r>
  <r>
    <n v="87"/>
    <x v="0"/>
    <x v="0"/>
    <s v="Rochester"/>
    <s v="Minnesota"/>
    <x v="2"/>
    <x v="2"/>
    <x v="11"/>
    <s v="Logitech LS21 Speaker System - PC Multimedia - 2.1-CH - Wired"/>
    <n v="19.989999999999998"/>
    <x v="7"/>
    <x v="0"/>
    <n v="6.796599999999998"/>
    <x v="2"/>
  </r>
  <r>
    <n v="88"/>
    <x v="0"/>
    <x v="0"/>
    <s v="Rochester"/>
    <s v="Minnesota"/>
    <x v="2"/>
    <x v="1"/>
    <x v="2"/>
    <s v="Avery 511"/>
    <n v="6.16"/>
    <x v="0"/>
    <x v="0"/>
    <n v="2.9567999999999999"/>
    <x v="1"/>
  </r>
  <r>
    <n v="89"/>
    <x v="0"/>
    <x v="2"/>
    <s v="Houston"/>
    <s v="Texas"/>
    <x v="2"/>
    <x v="1"/>
    <x v="4"/>
    <s v="Eldon Portable Mobile Manager"/>
    <n v="158.36800000000002"/>
    <x v="3"/>
    <x v="2"/>
    <n v="13.857199999999999"/>
    <x v="1"/>
  </r>
  <r>
    <n v="90"/>
    <x v="0"/>
    <x v="1"/>
    <s v="Los Angeles"/>
    <s v="California"/>
    <x v="1"/>
    <x v="1"/>
    <x v="6"/>
    <s v="Turquoise Lead Holder with Pocket Clip"/>
    <n v="20.100000000000001"/>
    <x v="1"/>
    <x v="0"/>
    <n v="6.6329999999999982"/>
    <x v="1"/>
  </r>
  <r>
    <n v="91"/>
    <x v="0"/>
    <x v="1"/>
    <s v="Los Angeles"/>
    <s v="California"/>
    <x v="1"/>
    <x v="2"/>
    <x v="7"/>
    <s v="Panasonic Kx-TS550"/>
    <n v="73.584000000000003"/>
    <x v="0"/>
    <x v="2"/>
    <n v="8.2781999999999982"/>
    <x v="2"/>
  </r>
  <r>
    <n v="92"/>
    <x v="0"/>
    <x v="1"/>
    <s v="Los Angeles"/>
    <s v="California"/>
    <x v="1"/>
    <x v="1"/>
    <x v="10"/>
    <s v="Xerox 1995"/>
    <n v="6.48"/>
    <x v="7"/>
    <x v="0"/>
    <n v="3.1104000000000003"/>
    <x v="1"/>
  </r>
  <r>
    <n v="93"/>
    <x v="0"/>
    <x v="0"/>
    <s v="Minneapolis"/>
    <s v="Minnesota"/>
    <x v="2"/>
    <x v="1"/>
    <x v="10"/>
    <s v="Xerox 1999"/>
    <n v="12.96"/>
    <x v="0"/>
    <x v="0"/>
    <n v="6.2208000000000006"/>
    <x v="1"/>
  </r>
  <r>
    <n v="94"/>
    <x v="0"/>
    <x v="0"/>
    <s v="Minneapolis"/>
    <s v="Minnesota"/>
    <x v="2"/>
    <x v="0"/>
    <x v="5"/>
    <s v="Seth Thomas 13 1/2&quot; Wall Clock"/>
    <n v="53.34"/>
    <x v="1"/>
    <x v="0"/>
    <n v="16.535399999999996"/>
    <x v="0"/>
  </r>
  <r>
    <n v="95"/>
    <x v="0"/>
    <x v="0"/>
    <s v="Minneapolis"/>
    <s v="Minnesota"/>
    <x v="2"/>
    <x v="1"/>
    <x v="8"/>
    <s v="Ibico Standard Transparent Covers"/>
    <n v="32.96"/>
    <x v="0"/>
    <x v="0"/>
    <n v="16.150400000000001"/>
    <x v="1"/>
  </r>
  <r>
    <n v="96"/>
    <x v="0"/>
    <x v="2"/>
    <s v="Portland"/>
    <s v="Oregon"/>
    <x v="1"/>
    <x v="1"/>
    <x v="8"/>
    <s v="Flexible Leather- Look Classic Collection Ring Binder"/>
    <n v="5.6820000000000013"/>
    <x v="7"/>
    <x v="6"/>
    <n v="-3.7880000000000003"/>
    <x v="1"/>
  </r>
  <r>
    <n v="97"/>
    <x v="0"/>
    <x v="2"/>
    <s v="New York City"/>
    <s v="New York"/>
    <x v="3"/>
    <x v="0"/>
    <x v="5"/>
    <s v="9-3/4 Diameter Round Wall Clock"/>
    <n v="96.53"/>
    <x v="3"/>
    <x v="0"/>
    <n v="40.5426"/>
    <x v="0"/>
  </r>
  <r>
    <n v="98"/>
    <x v="0"/>
    <x v="0"/>
    <s v="San Francisco"/>
    <s v="California"/>
    <x v="1"/>
    <x v="1"/>
    <x v="8"/>
    <s v="Trimflex Flexible Post Binders"/>
    <n v="51.311999999999998"/>
    <x v="1"/>
    <x v="2"/>
    <n v="17.959199999999999"/>
    <x v="1"/>
  </r>
  <r>
    <n v="99"/>
    <x v="0"/>
    <x v="1"/>
    <s v="Saint Paul"/>
    <s v="Minnesota"/>
    <x v="2"/>
    <x v="1"/>
    <x v="9"/>
    <s v="Fellowes Basic Home/Office Series Surge Protectors"/>
    <n v="77.88"/>
    <x v="5"/>
    <x v="0"/>
    <n v="22.585199999999993"/>
    <x v="1"/>
  </r>
  <r>
    <n v="100"/>
    <x v="0"/>
    <x v="2"/>
    <s v="Chicago"/>
    <s v="Illinois"/>
    <x v="2"/>
    <x v="1"/>
    <x v="10"/>
    <s v="Avery Personal Creations Heavyweight Cards"/>
    <n v="64.623999999999995"/>
    <x v="3"/>
    <x v="2"/>
    <n v="22.618399999999994"/>
    <x v="1"/>
  </r>
  <r>
    <n v="101"/>
    <x v="0"/>
    <x v="2"/>
    <s v="Chicago"/>
    <s v="Illinois"/>
    <x v="2"/>
    <x v="2"/>
    <x v="11"/>
    <s v="SanDisk Ultra 64 GB MicroSDHC Class 10 Memory Card"/>
    <n v="95.976000000000013"/>
    <x v="1"/>
    <x v="2"/>
    <n v="-10.797300000000011"/>
    <x v="2"/>
  </r>
  <r>
    <n v="102"/>
    <x v="0"/>
    <x v="2"/>
    <s v="Chicago"/>
    <s v="Illinois"/>
    <x v="2"/>
    <x v="1"/>
    <x v="8"/>
    <s v="Avery Hidden Tab Dividers for Binding Systems"/>
    <n v="1.7879999999999996"/>
    <x v="1"/>
    <x v="3"/>
    <n v="-3.0396000000000001"/>
    <x v="1"/>
  </r>
  <r>
    <n v="103"/>
    <x v="0"/>
    <x v="0"/>
    <s v="Rochester"/>
    <s v="Minnesota"/>
    <x v="2"/>
    <x v="1"/>
    <x v="10"/>
    <s v="Universal Premium White Copier/Laser Paper (20Lb. and 87 Bright)"/>
    <n v="23.92"/>
    <x v="4"/>
    <x v="0"/>
    <n v="11.720800000000001"/>
    <x v="1"/>
  </r>
  <r>
    <n v="104"/>
    <x v="0"/>
    <x v="0"/>
    <s v="Aurora"/>
    <s v="Colorado"/>
    <x v="1"/>
    <x v="2"/>
    <x v="11"/>
    <s v="Logitech K350 2.4Ghz Wireless Keyboard"/>
    <n v="238.89600000000002"/>
    <x v="5"/>
    <x v="2"/>
    <n v="-26.875800000000012"/>
    <x v="2"/>
  </r>
  <r>
    <n v="105"/>
    <x v="0"/>
    <x v="0"/>
    <s v="Aurora"/>
    <s v="Colorado"/>
    <x v="1"/>
    <x v="0"/>
    <x v="5"/>
    <s v="Deflect-o DuraMat Lighweight, Studded, Beveled Mat for Low Pile Carpeting"/>
    <n v="102.35999999999999"/>
    <x v="1"/>
    <x v="2"/>
    <n v="-3.8385000000000105"/>
    <x v="0"/>
  </r>
  <r>
    <n v="106"/>
    <x v="0"/>
    <x v="0"/>
    <s v="Aurora"/>
    <s v="Colorado"/>
    <x v="1"/>
    <x v="1"/>
    <x v="8"/>
    <s v="Avery Trapezoid Ring Binder, 3&quot; Capacity, Black, 1040 sheets"/>
    <n v="36.882000000000005"/>
    <x v="1"/>
    <x v="6"/>
    <n v="-25.817399999999999"/>
    <x v="1"/>
  </r>
  <r>
    <n v="107"/>
    <x v="0"/>
    <x v="0"/>
    <s v="Charlotte"/>
    <s v="North Carolina"/>
    <x v="0"/>
    <x v="2"/>
    <x v="11"/>
    <s v="Memorex Mini Travel Drive 8 GB USB 2.0 Flash Drive"/>
    <n v="74.112000000000009"/>
    <x v="8"/>
    <x v="2"/>
    <n v="17.601600000000001"/>
    <x v="2"/>
  </r>
  <r>
    <n v="108"/>
    <x v="0"/>
    <x v="0"/>
    <s v="Charlotte"/>
    <s v="North Carolina"/>
    <x v="0"/>
    <x v="2"/>
    <x v="7"/>
    <s v="Speck Products Candyshell Flip Case"/>
    <n v="27.992000000000004"/>
    <x v="7"/>
    <x v="2"/>
    <n v="2.0993999999999993"/>
    <x v="2"/>
  </r>
  <r>
    <n v="109"/>
    <x v="0"/>
    <x v="0"/>
    <s v="Charlotte"/>
    <s v="North Carolina"/>
    <x v="0"/>
    <x v="1"/>
    <x v="6"/>
    <s v="Newell Chalk Holder"/>
    <n v="3.3040000000000003"/>
    <x v="7"/>
    <x v="2"/>
    <n v="1.0737999999999999"/>
    <x v="1"/>
  </r>
  <r>
    <n v="110"/>
    <x v="0"/>
    <x v="2"/>
    <s v="Orland Park"/>
    <s v="Illinois"/>
    <x v="2"/>
    <x v="2"/>
    <x v="11"/>
    <s v="Logitech Gaming G510s - Keyboard"/>
    <n v="339.96000000000004"/>
    <x v="2"/>
    <x v="2"/>
    <n v="67.991999999999962"/>
    <x v="2"/>
  </r>
  <r>
    <n v="111"/>
    <x v="0"/>
    <x v="1"/>
    <s v="New York City"/>
    <s v="New York"/>
    <x v="3"/>
    <x v="0"/>
    <x v="5"/>
    <s v="Magnifier Swing Arm Lamp"/>
    <n v="41.96"/>
    <x v="0"/>
    <x v="0"/>
    <n v="10.909600000000001"/>
    <x v="0"/>
  </r>
  <r>
    <n v="112"/>
    <x v="0"/>
    <x v="0"/>
    <s v="Urbandale"/>
    <s v="Iowa"/>
    <x v="2"/>
    <x v="1"/>
    <x v="6"/>
    <s v="Hunt PowerHouse Electric Pencil Sharpener, Blue"/>
    <n v="75.959999999999994"/>
    <x v="0"/>
    <x v="0"/>
    <n v="22.78799999999999"/>
    <x v="1"/>
  </r>
  <r>
    <n v="113"/>
    <x v="0"/>
    <x v="0"/>
    <s v="Urbandale"/>
    <s v="Iowa"/>
    <x v="2"/>
    <x v="1"/>
    <x v="8"/>
    <s v="Avery Durable Plastic 1&quot; Binders"/>
    <n v="27.240000000000002"/>
    <x v="5"/>
    <x v="0"/>
    <n v="13.3476"/>
    <x v="1"/>
  </r>
  <r>
    <n v="114"/>
    <x v="0"/>
    <x v="0"/>
    <s v="Columbus"/>
    <s v="Ohio"/>
    <x v="3"/>
    <x v="1"/>
    <x v="13"/>
    <s v="OIC Colored Binder Clips, Assorted Sizes"/>
    <n v="40.096000000000004"/>
    <x v="9"/>
    <x v="2"/>
    <n v="14.534799999999997"/>
    <x v="1"/>
  </r>
  <r>
    <n v="115"/>
    <x v="0"/>
    <x v="0"/>
    <s v="Columbus"/>
    <s v="Ohio"/>
    <x v="3"/>
    <x v="1"/>
    <x v="12"/>
    <s v="Redi-Strip #10 Envelopes, 4 1/8 x 9 1/2"/>
    <n v="4.7200000000000006"/>
    <x v="0"/>
    <x v="2"/>
    <n v="1.6519999999999997"/>
    <x v="1"/>
  </r>
  <r>
    <n v="116"/>
    <x v="0"/>
    <x v="0"/>
    <s v="Columbus"/>
    <s v="Ohio"/>
    <x v="3"/>
    <x v="1"/>
    <x v="10"/>
    <s v="Xerox 1921"/>
    <n v="23.976000000000003"/>
    <x v="1"/>
    <x v="2"/>
    <n v="7.4924999999999988"/>
    <x v="1"/>
  </r>
  <r>
    <n v="117"/>
    <x v="0"/>
    <x v="0"/>
    <s v="Columbus"/>
    <s v="Ohio"/>
    <x v="3"/>
    <x v="1"/>
    <x v="12"/>
    <s v="Tyvek  Top-Opening Peel &amp; Seel Envelopes, Plain White"/>
    <n v="130.464"/>
    <x v="5"/>
    <x v="2"/>
    <n v="44.031599999999997"/>
    <x v="1"/>
  </r>
  <r>
    <n v="118"/>
    <x v="0"/>
    <x v="0"/>
    <s v="Seattle"/>
    <s v="Washington"/>
    <x v="1"/>
    <x v="0"/>
    <x v="3"/>
    <s v="Hon Racetrack Conference Tables"/>
    <n v="787.53"/>
    <x v="1"/>
    <x v="0"/>
    <n v="165.38129999999995"/>
    <x v="0"/>
  </r>
  <r>
    <n v="119"/>
    <x v="0"/>
    <x v="1"/>
    <s v="Bristol"/>
    <s v="Tennessee"/>
    <x v="0"/>
    <x v="1"/>
    <x v="8"/>
    <s v="GBC DocuBind 300 Electric Binding Machine"/>
    <n v="157.79400000000004"/>
    <x v="7"/>
    <x v="6"/>
    <n v="-115.71559999999999"/>
    <x v="1"/>
  </r>
  <r>
    <n v="120"/>
    <x v="0"/>
    <x v="0"/>
    <s v="Wilmington"/>
    <s v="Delaware"/>
    <x v="3"/>
    <x v="0"/>
    <x v="5"/>
    <s v="Artistic Insta-Plaque"/>
    <n v="47.04"/>
    <x v="1"/>
    <x v="0"/>
    <n v="18.345599999999997"/>
    <x v="0"/>
  </r>
  <r>
    <n v="121"/>
    <x v="0"/>
    <x v="0"/>
    <s v="Wilmington"/>
    <s v="Delaware"/>
    <x v="3"/>
    <x v="1"/>
    <x v="8"/>
    <s v="DXL Angle-View Binders with Locking Rings by Samsill"/>
    <n v="30.84"/>
    <x v="4"/>
    <x v="0"/>
    <n v="13.878"/>
    <x v="1"/>
  </r>
  <r>
    <n v="122"/>
    <x v="0"/>
    <x v="0"/>
    <s v="Wilmington"/>
    <s v="Delaware"/>
    <x v="3"/>
    <x v="1"/>
    <x v="4"/>
    <s v="Companion Letter/Legal File, Black"/>
    <n v="226.56"/>
    <x v="5"/>
    <x v="0"/>
    <n v="63.436800000000005"/>
    <x v="1"/>
  </r>
  <r>
    <n v="123"/>
    <x v="0"/>
    <x v="0"/>
    <s v="Wilmington"/>
    <s v="Delaware"/>
    <x v="3"/>
    <x v="1"/>
    <x v="12"/>
    <s v="Globe Weis Peel &amp; Seel First Class Envelopes"/>
    <n v="115.02"/>
    <x v="6"/>
    <x v="0"/>
    <n v="51.758999999999993"/>
    <x v="1"/>
  </r>
  <r>
    <n v="124"/>
    <x v="0"/>
    <x v="0"/>
    <s v="Wilmington"/>
    <s v="Delaware"/>
    <x v="3"/>
    <x v="2"/>
    <x v="7"/>
    <s v="KLD Oscar II Style Snap-on Ultra Thin Side Flip Synthetic Leather Cover Case for HTC One HTC M7"/>
    <n v="68.040000000000006"/>
    <x v="3"/>
    <x v="0"/>
    <n v="19.731599999999997"/>
    <x v="2"/>
  </r>
  <r>
    <n v="125"/>
    <x v="0"/>
    <x v="2"/>
    <s v="Houston"/>
    <s v="Texas"/>
    <x v="2"/>
    <x v="0"/>
    <x v="1"/>
    <s v="Global Deluxe High-Back Manager's Chair"/>
    <n v="600.55799999999999"/>
    <x v="1"/>
    <x v="4"/>
    <n v="-8.5794000000000779"/>
    <x v="0"/>
  </r>
  <r>
    <n v="126"/>
    <x v="0"/>
    <x v="0"/>
    <s v="Bloomington"/>
    <s v="Illinois"/>
    <x v="2"/>
    <x v="0"/>
    <x v="3"/>
    <s v="Bevis 44 x 96 Conference Tables"/>
    <n v="617.70000000000005"/>
    <x v="5"/>
    <x v="5"/>
    <n v="-407.68200000000013"/>
    <x v="0"/>
  </r>
  <r>
    <n v="127"/>
    <x v="0"/>
    <x v="0"/>
    <s v="Phoenix"/>
    <s v="Arizona"/>
    <x v="1"/>
    <x v="1"/>
    <x v="8"/>
    <s v="Avery Durable Slant Ring Binders, No Labels"/>
    <n v="2.3880000000000003"/>
    <x v="0"/>
    <x v="6"/>
    <n v="-1.8308"/>
    <x v="1"/>
  </r>
  <r>
    <n v="128"/>
    <x v="0"/>
    <x v="0"/>
    <s v="Phoenix"/>
    <s v="Arizona"/>
    <x v="1"/>
    <x v="1"/>
    <x v="4"/>
    <s v="Trav-L-File Heavy-Duty Shuttle II, Black"/>
    <n v="243.99200000000002"/>
    <x v="3"/>
    <x v="2"/>
    <n v="30.498999999999981"/>
    <x v="1"/>
  </r>
  <r>
    <n v="129"/>
    <x v="0"/>
    <x v="2"/>
    <s v="Los Angeles"/>
    <s v="California"/>
    <x v="1"/>
    <x v="0"/>
    <x v="1"/>
    <s v="Global Task Chair, Black"/>
    <n v="81.424000000000007"/>
    <x v="0"/>
    <x v="2"/>
    <n v="-9.1601999999999961"/>
    <x v="0"/>
  </r>
  <r>
    <n v="130"/>
    <x v="0"/>
    <x v="2"/>
    <s v="Los Angeles"/>
    <s v="California"/>
    <x v="1"/>
    <x v="0"/>
    <x v="5"/>
    <s v="Eldon Cleatmat Plus Chair Mats for High Pile Carpets"/>
    <n v="238.56"/>
    <x v="1"/>
    <x v="0"/>
    <n v="26.241599999999977"/>
    <x v="0"/>
  </r>
  <r>
    <n v="131"/>
    <x v="0"/>
    <x v="1"/>
    <s v="Columbus"/>
    <s v="Ohio"/>
    <x v="3"/>
    <x v="2"/>
    <x v="7"/>
    <s v="Anker 36W 4-Port USB Wall Charger Travel Power Adapter for iPhone 5s 5c 5"/>
    <n v="59.969999999999992"/>
    <x v="2"/>
    <x v="10"/>
    <n v="-11.993999999999993"/>
    <x v="2"/>
  </r>
  <r>
    <n v="132"/>
    <x v="0"/>
    <x v="1"/>
    <s v="Columbus"/>
    <s v="Ohio"/>
    <x v="3"/>
    <x v="1"/>
    <x v="10"/>
    <s v="Xerox 1916"/>
    <n v="78.304000000000002"/>
    <x v="0"/>
    <x v="2"/>
    <n v="29.363999999999997"/>
    <x v="1"/>
  </r>
  <r>
    <n v="133"/>
    <x v="0"/>
    <x v="1"/>
    <s v="Columbus"/>
    <s v="Ohio"/>
    <x v="3"/>
    <x v="1"/>
    <x v="13"/>
    <s v="Staples"/>
    <n v="21.456"/>
    <x v="6"/>
    <x v="2"/>
    <n v="6.9731999999999976"/>
    <x v="1"/>
  </r>
  <r>
    <n v="134"/>
    <x v="0"/>
    <x v="0"/>
    <s v="Roseville"/>
    <s v="California"/>
    <x v="1"/>
    <x v="1"/>
    <x v="10"/>
    <s v="Xerox 195"/>
    <n v="20.04"/>
    <x v="1"/>
    <x v="0"/>
    <n v="9.6191999999999993"/>
    <x v="1"/>
  </r>
  <r>
    <n v="135"/>
    <x v="0"/>
    <x v="0"/>
    <s v="Roseville"/>
    <s v="California"/>
    <x v="1"/>
    <x v="1"/>
    <x v="10"/>
    <s v="Xerox 1880"/>
    <n v="35.44"/>
    <x v="7"/>
    <x v="0"/>
    <n v="16.656799999999997"/>
    <x v="1"/>
  </r>
  <r>
    <n v="136"/>
    <x v="0"/>
    <x v="0"/>
    <s v="Roseville"/>
    <s v="California"/>
    <x v="1"/>
    <x v="1"/>
    <x v="6"/>
    <s v="Sanford Colorific Colored Pencils, 12/Box"/>
    <n v="11.52"/>
    <x v="4"/>
    <x v="0"/>
    <n v="3.4559999999999995"/>
    <x v="1"/>
  </r>
  <r>
    <n v="137"/>
    <x v="0"/>
    <x v="0"/>
    <s v="Roseville"/>
    <s v="California"/>
    <x v="1"/>
    <x v="1"/>
    <x v="13"/>
    <s v="Ideal Clamps"/>
    <n v="4.0199999999999996"/>
    <x v="0"/>
    <x v="0"/>
    <n v="1.9697999999999998"/>
    <x v="1"/>
  </r>
  <r>
    <n v="138"/>
    <x v="0"/>
    <x v="0"/>
    <s v="Roseville"/>
    <s v="California"/>
    <x v="1"/>
    <x v="1"/>
    <x v="8"/>
    <s v="GBC Wire Binding Strips"/>
    <n v="76.176000000000002"/>
    <x v="1"/>
    <x v="2"/>
    <n v="26.661599999999996"/>
    <x v="1"/>
  </r>
  <r>
    <n v="139"/>
    <x v="0"/>
    <x v="0"/>
    <s v="Roseville"/>
    <s v="California"/>
    <x v="1"/>
    <x v="1"/>
    <x v="14"/>
    <s v="Fiskars Softgrip Scissors"/>
    <n v="65.88"/>
    <x v="5"/>
    <x v="0"/>
    <n v="18.446400000000004"/>
    <x v="1"/>
  </r>
  <r>
    <n v="140"/>
    <x v="0"/>
    <x v="0"/>
    <s v="Roseville"/>
    <s v="California"/>
    <x v="1"/>
    <x v="0"/>
    <x v="5"/>
    <s v="Longer-Life Soft White Bulbs"/>
    <n v="43.120000000000005"/>
    <x v="9"/>
    <x v="0"/>
    <n v="20.697599999999998"/>
    <x v="0"/>
  </r>
  <r>
    <n v="141"/>
    <x v="0"/>
    <x v="1"/>
    <s v="Philadelphia"/>
    <s v="Pennsylvania"/>
    <x v="3"/>
    <x v="0"/>
    <x v="5"/>
    <s v="Howard Miller 13-3/4&quot; Diameter Brushed Chrome Round Wall Clock"/>
    <n v="82.800000000000011"/>
    <x v="0"/>
    <x v="2"/>
    <n v="10.349999999999994"/>
    <x v="0"/>
  </r>
  <r>
    <n v="142"/>
    <x v="0"/>
    <x v="1"/>
    <s v="San Francisco"/>
    <s v="California"/>
    <x v="1"/>
    <x v="1"/>
    <x v="6"/>
    <s v="Newell 343"/>
    <n v="8.82"/>
    <x v="1"/>
    <x v="0"/>
    <n v="2.3814000000000002"/>
    <x v="1"/>
  </r>
  <r>
    <n v="143"/>
    <x v="0"/>
    <x v="1"/>
    <s v="San Francisco"/>
    <s v="California"/>
    <x v="1"/>
    <x v="1"/>
    <x v="12"/>
    <s v="Convenience Packs of Business Envelopes"/>
    <n v="10.86"/>
    <x v="1"/>
    <x v="0"/>
    <n v="5.1042000000000005"/>
    <x v="1"/>
  </r>
  <r>
    <n v="144"/>
    <x v="0"/>
    <x v="1"/>
    <s v="San Francisco"/>
    <s v="California"/>
    <x v="1"/>
    <x v="1"/>
    <x v="10"/>
    <s v="Xerox 1911"/>
    <n v="143.69999999999999"/>
    <x v="1"/>
    <x v="0"/>
    <n v="68.975999999999999"/>
    <x v="1"/>
  </r>
  <r>
    <n v="145"/>
    <x v="0"/>
    <x v="0"/>
    <s v="Independence"/>
    <s v="Missouri"/>
    <x v="2"/>
    <x v="1"/>
    <x v="9"/>
    <s v="Sanyo 2.5 Cubic Foot Mid-Size Office Refrigerators"/>
    <n v="839.43000000000006"/>
    <x v="1"/>
    <x v="0"/>
    <n v="218.25179999999997"/>
    <x v="1"/>
  </r>
  <r>
    <n v="146"/>
    <x v="0"/>
    <x v="0"/>
    <s v="Pasadena"/>
    <s v="California"/>
    <x v="1"/>
    <x v="1"/>
    <x v="4"/>
    <s v="Safco Industrial Wire Shelving"/>
    <n v="671.93"/>
    <x v="3"/>
    <x v="0"/>
    <n v="20.157899999999998"/>
    <x v="1"/>
  </r>
  <r>
    <n v="147"/>
    <x v="0"/>
    <x v="2"/>
    <s v="Newark"/>
    <s v="Ohio"/>
    <x v="3"/>
    <x v="0"/>
    <x v="5"/>
    <s v="Seth Thomas 14&quot; Putty-Colored Wall Clock"/>
    <n v="93.888000000000005"/>
    <x v="4"/>
    <x v="2"/>
    <n v="12.90959999999999"/>
    <x v="0"/>
  </r>
  <r>
    <n v="148"/>
    <x v="0"/>
    <x v="1"/>
    <s v="Franklin"/>
    <s v="Wisconsin"/>
    <x v="2"/>
    <x v="2"/>
    <x v="7"/>
    <s v="Plantronics Cordless Phone Headset with In-line Volume - M214C"/>
    <n v="384.45000000000005"/>
    <x v="10"/>
    <x v="0"/>
    <n v="103.80150000000003"/>
    <x v="2"/>
  </r>
  <r>
    <n v="149"/>
    <x v="0"/>
    <x v="1"/>
    <s v="Franklin"/>
    <s v="Wisconsin"/>
    <x v="2"/>
    <x v="2"/>
    <x v="7"/>
    <s v="Anker Astro 15000mAh USB Portable Charger"/>
    <n v="149.97"/>
    <x v="1"/>
    <x v="0"/>
    <n v="5.9987999999999815"/>
    <x v="2"/>
  </r>
  <r>
    <n v="150"/>
    <x v="0"/>
    <x v="1"/>
    <s v="Franklin"/>
    <s v="Wisconsin"/>
    <x v="2"/>
    <x v="0"/>
    <x v="1"/>
    <s v="Hon Deluxe Fabric Upholstered Stacking Chairs, Rounded Back"/>
    <n v="1951.84"/>
    <x v="8"/>
    <x v="0"/>
    <n v="585.55199999999991"/>
    <x v="0"/>
  </r>
  <r>
    <n v="151"/>
    <x v="0"/>
    <x v="1"/>
    <s v="Franklin"/>
    <s v="Wisconsin"/>
    <x v="2"/>
    <x v="1"/>
    <x v="8"/>
    <s v="GBC Prestige Therm-A-Bind Covers"/>
    <n v="171.55"/>
    <x v="2"/>
    <x v="0"/>
    <n v="80.628500000000003"/>
    <x v="1"/>
  </r>
  <r>
    <n v="152"/>
    <x v="0"/>
    <x v="2"/>
    <s v="Scottsdale"/>
    <s v="Arizona"/>
    <x v="1"/>
    <x v="1"/>
    <x v="9"/>
    <s v="Belkin 7 Outlet SurgeMaster Surge Protector with Phone Protection"/>
    <n v="157.91999999999999"/>
    <x v="2"/>
    <x v="2"/>
    <n v="17.765999999999991"/>
    <x v="1"/>
  </r>
  <r>
    <n v="153"/>
    <x v="0"/>
    <x v="2"/>
    <s v="Scottsdale"/>
    <s v="Arizona"/>
    <x v="1"/>
    <x v="2"/>
    <x v="7"/>
    <s v="Jabra BIZ 2300 Duo QD Duo Corded Headset"/>
    <n v="203.184"/>
    <x v="0"/>
    <x v="2"/>
    <n v="15.238799999999991"/>
    <x v="2"/>
  </r>
  <r>
    <n v="154"/>
    <x v="0"/>
    <x v="1"/>
    <s v="San Jose"/>
    <s v="California"/>
    <x v="1"/>
    <x v="1"/>
    <x v="10"/>
    <s v="Southworth 25% Cotton Antique Laid Paper &amp; Envelopes"/>
    <n v="58.379999999999995"/>
    <x v="3"/>
    <x v="0"/>
    <n v="26.270999999999994"/>
    <x v="1"/>
  </r>
  <r>
    <n v="155"/>
    <x v="0"/>
    <x v="1"/>
    <s v="San Jose"/>
    <s v="California"/>
    <x v="1"/>
    <x v="1"/>
    <x v="10"/>
    <s v="Xerox 1883"/>
    <n v="105.52"/>
    <x v="4"/>
    <x v="0"/>
    <n v="48.539199999999994"/>
    <x v="1"/>
  </r>
  <r>
    <n v="156"/>
    <x v="0"/>
    <x v="1"/>
    <s v="San Jose"/>
    <s v="California"/>
    <x v="1"/>
    <x v="1"/>
    <x v="4"/>
    <s v="Tenex Personal Project File with Scoop Front Design, Black"/>
    <n v="80.88"/>
    <x v="5"/>
    <x v="0"/>
    <n v="21.028799999999997"/>
    <x v="1"/>
  </r>
  <r>
    <n v="157"/>
    <x v="0"/>
    <x v="2"/>
    <s v="Seattle"/>
    <s v="Washington"/>
    <x v="1"/>
    <x v="1"/>
    <x v="6"/>
    <s v="Newell 311"/>
    <n v="6.63"/>
    <x v="1"/>
    <x v="0"/>
    <n v="1.7901"/>
    <x v="1"/>
  </r>
  <r>
    <n v="158"/>
    <x v="0"/>
    <x v="0"/>
    <s v="Seattle"/>
    <s v="Washington"/>
    <x v="1"/>
    <x v="0"/>
    <x v="1"/>
    <s v="Global Deluxe High-Back Manager's Chair"/>
    <n v="457.56800000000004"/>
    <x v="0"/>
    <x v="2"/>
    <n v="51.476399999999941"/>
    <x v="0"/>
  </r>
  <r>
    <n v="159"/>
    <x v="0"/>
    <x v="0"/>
    <s v="Edmond"/>
    <s v="Oklahoma"/>
    <x v="2"/>
    <x v="1"/>
    <x v="2"/>
    <s v="Avery 519"/>
    <n v="14.62"/>
    <x v="0"/>
    <x v="0"/>
    <n v="6.8713999999999995"/>
    <x v="1"/>
  </r>
  <r>
    <n v="160"/>
    <x v="0"/>
    <x v="0"/>
    <s v="Edmond"/>
    <s v="Oklahoma"/>
    <x v="2"/>
    <x v="2"/>
    <x v="7"/>
    <s v="Avaya 5420 Digital phone"/>
    <n v="944.93000000000006"/>
    <x v="3"/>
    <x v="0"/>
    <n v="236.23250000000002"/>
    <x v="2"/>
  </r>
  <r>
    <n v="161"/>
    <x v="0"/>
    <x v="0"/>
    <s v="Los Angeles"/>
    <s v="California"/>
    <x v="1"/>
    <x v="1"/>
    <x v="10"/>
    <s v="Xerox 1920"/>
    <n v="5.98"/>
    <x v="7"/>
    <x v="0"/>
    <n v="2.6909999999999998"/>
    <x v="1"/>
  </r>
  <r>
    <n v="162"/>
    <x v="0"/>
    <x v="0"/>
    <s v="Philadelphia"/>
    <s v="Pennsylvania"/>
    <x v="3"/>
    <x v="2"/>
    <x v="11"/>
    <s v="Lenovo 17-Key USB Numeric Keypad"/>
    <n v="54.384000000000007"/>
    <x v="0"/>
    <x v="2"/>
    <n v="1.359599999999995"/>
    <x v="2"/>
  </r>
  <r>
    <n v="163"/>
    <x v="0"/>
    <x v="0"/>
    <s v="Carlsbad"/>
    <s v="New Mexico"/>
    <x v="1"/>
    <x v="1"/>
    <x v="12"/>
    <s v="Staple envelope"/>
    <n v="28.4"/>
    <x v="2"/>
    <x v="0"/>
    <n v="13.347999999999997"/>
    <x v="1"/>
  </r>
  <r>
    <n v="164"/>
    <x v="0"/>
    <x v="0"/>
    <s v="Seattle"/>
    <s v="Washington"/>
    <x v="1"/>
    <x v="1"/>
    <x v="8"/>
    <s v="Wilson Jones International Size A4 Ring Binders"/>
    <n v="27.680000000000003"/>
    <x v="0"/>
    <x v="2"/>
    <n v="9.6879999999999988"/>
    <x v="1"/>
  </r>
  <r>
    <n v="165"/>
    <x v="0"/>
    <x v="0"/>
    <s v="San Antonio"/>
    <s v="Texas"/>
    <x v="2"/>
    <x v="1"/>
    <x v="6"/>
    <s v="BIC Brite Liner Highlighters"/>
    <n v="9.9359999999999999"/>
    <x v="1"/>
    <x v="2"/>
    <n v="2.7324000000000002"/>
    <x v="1"/>
  </r>
  <r>
    <n v="166"/>
    <x v="0"/>
    <x v="0"/>
    <s v="San Antonio"/>
    <s v="Texas"/>
    <x v="2"/>
    <x v="2"/>
    <x v="15"/>
    <s v="Lexmark MX611dhe Monochrome Laser Printer"/>
    <n v="8159.9519999999993"/>
    <x v="8"/>
    <x v="10"/>
    <n v="-1359.992000000002"/>
    <x v="2"/>
  </r>
  <r>
    <n v="167"/>
    <x v="0"/>
    <x v="0"/>
    <s v="San Antonio"/>
    <s v="Texas"/>
    <x v="2"/>
    <x v="1"/>
    <x v="4"/>
    <s v="Space Solutions HD Industrial Steel Shelving."/>
    <n v="275.928"/>
    <x v="1"/>
    <x v="2"/>
    <n v="-58.634699999999995"/>
    <x v="1"/>
  </r>
  <r>
    <n v="168"/>
    <x v="0"/>
    <x v="0"/>
    <s v="San Antonio"/>
    <s v="Texas"/>
    <x v="2"/>
    <x v="0"/>
    <x v="1"/>
    <s v="SAFCO Arco Folding Chair"/>
    <n v="1740.0599999999997"/>
    <x v="6"/>
    <x v="4"/>
    <n v="-24.858000000000175"/>
    <x v="0"/>
  </r>
  <r>
    <n v="169"/>
    <x v="0"/>
    <x v="0"/>
    <s v="San Antonio"/>
    <s v="Texas"/>
    <x v="2"/>
    <x v="1"/>
    <x v="6"/>
    <s v="Sanford Liquid Accent Highlighters"/>
    <n v="32.064"/>
    <x v="5"/>
    <x v="2"/>
    <n v="6.8135999999999974"/>
    <x v="1"/>
  </r>
  <r>
    <n v="170"/>
    <x v="0"/>
    <x v="0"/>
    <s v="San Antonio"/>
    <s v="Texas"/>
    <x v="2"/>
    <x v="1"/>
    <x v="9"/>
    <s v="Kensington 7 Outlet MasterPiece Power Center"/>
    <n v="177.97999999999996"/>
    <x v="2"/>
    <x v="3"/>
    <n v="-453.84900000000005"/>
    <x v="1"/>
  </r>
  <r>
    <n v="171"/>
    <x v="0"/>
    <x v="0"/>
    <s v="San Antonio"/>
    <s v="Texas"/>
    <x v="2"/>
    <x v="2"/>
    <x v="7"/>
    <s v="JBL Micro Wireless Portable Bluetooth Speaker"/>
    <n v="143.976"/>
    <x v="1"/>
    <x v="2"/>
    <n v="8.998500000000007"/>
    <x v="2"/>
  </r>
  <r>
    <n v="172"/>
    <x v="0"/>
    <x v="0"/>
    <s v="Los Angeles"/>
    <s v="California"/>
    <x v="1"/>
    <x v="1"/>
    <x v="10"/>
    <s v="Adams Phone Message Book, Professional, 400 Message Capacity, 5 3/6” x 11”"/>
    <n v="20.94"/>
    <x v="1"/>
    <x v="0"/>
    <n v="9.841800000000001"/>
    <x v="1"/>
  </r>
  <r>
    <n v="173"/>
    <x v="0"/>
    <x v="0"/>
    <s v="Los Angeles"/>
    <s v="California"/>
    <x v="1"/>
    <x v="1"/>
    <x v="10"/>
    <s v="Xerox 1913"/>
    <n v="110.96"/>
    <x v="0"/>
    <x v="0"/>
    <n v="53.260799999999996"/>
    <x v="1"/>
  </r>
  <r>
    <n v="174"/>
    <x v="0"/>
    <x v="0"/>
    <s v="Los Angeles"/>
    <s v="California"/>
    <x v="1"/>
    <x v="0"/>
    <x v="1"/>
    <s v="Global Value Steno Chair, Gray"/>
    <n v="340.14400000000006"/>
    <x v="3"/>
    <x v="2"/>
    <n v="21.259"/>
    <x v="0"/>
  </r>
  <r>
    <n v="175"/>
    <x v="0"/>
    <x v="1"/>
    <s v="Chicago"/>
    <s v="Illinois"/>
    <x v="2"/>
    <x v="1"/>
    <x v="9"/>
    <s v="Kensington 7 Outlet MasterPiece HOMEOFFICE Power Control Center"/>
    <n v="52.447999999999993"/>
    <x v="0"/>
    <x v="3"/>
    <n v="-131.12000000000003"/>
    <x v="1"/>
  </r>
  <r>
    <n v="176"/>
    <x v="0"/>
    <x v="1"/>
    <s v="Chicago"/>
    <s v="Illinois"/>
    <x v="2"/>
    <x v="1"/>
    <x v="2"/>
    <s v="Avery 51"/>
    <n v="20.16"/>
    <x v="4"/>
    <x v="2"/>
    <n v="6.5519999999999987"/>
    <x v="1"/>
  </r>
  <r>
    <n v="177"/>
    <x v="0"/>
    <x v="0"/>
    <s v="Houston"/>
    <s v="Texas"/>
    <x v="2"/>
    <x v="1"/>
    <x v="9"/>
    <s v="Acco 7-Outlet Masterpiece Power Center, Wihtout Fax/Phone Line Protection"/>
    <n v="97.263999999999982"/>
    <x v="4"/>
    <x v="3"/>
    <n v="-243.16000000000008"/>
    <x v="1"/>
  </r>
  <r>
    <n v="178"/>
    <x v="0"/>
    <x v="0"/>
    <s v="Newark"/>
    <s v="Ohio"/>
    <x v="3"/>
    <x v="0"/>
    <x v="1"/>
    <s v="Padded Folding Chairs, Black, 4/Carton"/>
    <n v="396.80200000000002"/>
    <x v="3"/>
    <x v="4"/>
    <n v="-11.337199999999939"/>
    <x v="0"/>
  </r>
  <r>
    <n v="179"/>
    <x v="0"/>
    <x v="0"/>
    <s v="Newark"/>
    <s v="Ohio"/>
    <x v="3"/>
    <x v="1"/>
    <x v="14"/>
    <s v="Acme Rosewood Handle Letter Opener"/>
    <n v="15.88"/>
    <x v="2"/>
    <x v="2"/>
    <n v="-3.771500000000001"/>
    <x v="1"/>
  </r>
  <r>
    <n v="180"/>
    <x v="0"/>
    <x v="2"/>
    <s v="New York City"/>
    <s v="New York"/>
    <x v="3"/>
    <x v="1"/>
    <x v="6"/>
    <s v="Sanford Colorific Eraseable Coloring Pencils, 12 Count"/>
    <n v="3.28"/>
    <x v="7"/>
    <x v="0"/>
    <n v="1.4104000000000001"/>
    <x v="1"/>
  </r>
  <r>
    <n v="181"/>
    <x v="0"/>
    <x v="1"/>
    <s v="Decatur"/>
    <s v="Illinois"/>
    <x v="2"/>
    <x v="1"/>
    <x v="4"/>
    <s v="Tenex File Box, Personal Filing Tote with Lid, Black"/>
    <n v="24.816000000000003"/>
    <x v="0"/>
    <x v="2"/>
    <n v="1.8612000000000002"/>
    <x v="1"/>
  </r>
  <r>
    <n v="182"/>
    <x v="0"/>
    <x v="1"/>
    <s v="Decatur"/>
    <s v="Illinois"/>
    <x v="2"/>
    <x v="2"/>
    <x v="11"/>
    <s v="Imation Secure+ Hardware Encrypted USB 2.0 Flash Drive; 16GB"/>
    <n v="408.74399999999997"/>
    <x v="3"/>
    <x v="2"/>
    <n v="76.639499999999984"/>
    <x v="2"/>
  </r>
  <r>
    <n v="183"/>
    <x v="0"/>
    <x v="2"/>
    <s v="Monroe"/>
    <s v="Louisiana"/>
    <x v="0"/>
    <x v="2"/>
    <x v="7"/>
    <s v="AT&amp;T TR1909W"/>
    <n v="503.96"/>
    <x v="4"/>
    <x v="0"/>
    <n v="131.02960000000002"/>
    <x v="2"/>
  </r>
  <r>
    <n v="184"/>
    <x v="0"/>
    <x v="2"/>
    <s v="Monroe"/>
    <s v="Louisiana"/>
    <x v="0"/>
    <x v="2"/>
    <x v="7"/>
    <s v="Nokia Lumia 521 (T-Mobile)"/>
    <n v="149.94999999999999"/>
    <x v="2"/>
    <x v="0"/>
    <n v="41.986000000000004"/>
    <x v="2"/>
  </r>
  <r>
    <n v="185"/>
    <x v="0"/>
    <x v="2"/>
    <s v="Monroe"/>
    <s v="Louisiana"/>
    <x v="0"/>
    <x v="2"/>
    <x v="11"/>
    <s v="HP Standard 104 key PS/2 Keyboard"/>
    <n v="29"/>
    <x v="0"/>
    <x v="0"/>
    <n v="7.25"/>
    <x v="2"/>
  </r>
  <r>
    <n v="186"/>
    <x v="0"/>
    <x v="0"/>
    <s v="Fairfield"/>
    <s v="Connecticut"/>
    <x v="3"/>
    <x v="1"/>
    <x v="8"/>
    <s v="Avery Poly Binder Pockets"/>
    <n v="7.16"/>
    <x v="0"/>
    <x v="0"/>
    <n v="3.4367999999999999"/>
    <x v="1"/>
  </r>
  <r>
    <n v="187"/>
    <x v="0"/>
    <x v="2"/>
    <s v="Los Angeles"/>
    <s v="California"/>
    <x v="1"/>
    <x v="2"/>
    <x v="11"/>
    <s v="SanDisk Ultra 32 GB MicroSDHC Class 10 Memory Card"/>
    <n v="176.8"/>
    <x v="8"/>
    <x v="0"/>
    <n v="22.984000000000009"/>
    <x v="2"/>
  </r>
  <r>
    <n v="188"/>
    <x v="0"/>
    <x v="1"/>
    <s v="Grand Prairie"/>
    <s v="Texas"/>
    <x v="2"/>
    <x v="1"/>
    <x v="4"/>
    <s v="Personal Filing Tote with Lid, Black/Gray"/>
    <n v="37.224000000000004"/>
    <x v="1"/>
    <x v="2"/>
    <n v="3.7224000000000004"/>
    <x v="1"/>
  </r>
  <r>
    <n v="189"/>
    <x v="0"/>
    <x v="1"/>
    <s v="Grand Prairie"/>
    <s v="Texas"/>
    <x v="2"/>
    <x v="1"/>
    <x v="10"/>
    <s v="Southworth 25% Cotton Antique Laid Paper &amp; Envelopes"/>
    <n v="20.016000000000002"/>
    <x v="1"/>
    <x v="2"/>
    <n v="6.2549999999999963"/>
    <x v="1"/>
  </r>
  <r>
    <n v="190"/>
    <x v="0"/>
    <x v="2"/>
    <s v="New York City"/>
    <s v="New York"/>
    <x v="3"/>
    <x v="0"/>
    <x v="0"/>
    <s v="Atlantic Metals Mobile 4-Shelf Bookcases, Custom Colors"/>
    <n v="899.13600000000008"/>
    <x v="4"/>
    <x v="2"/>
    <n v="112.39199999999991"/>
    <x v="0"/>
  </r>
  <r>
    <n v="191"/>
    <x v="0"/>
    <x v="2"/>
    <s v="New York City"/>
    <s v="New York"/>
    <x v="3"/>
    <x v="2"/>
    <x v="7"/>
    <s v="I Need's 3d Hello Kitty Hybrid Silicone Case Cover for HTC One X 4g with 3d Hello Kitty Stylus Pen Green/pink"/>
    <n v="71.760000000000005"/>
    <x v="5"/>
    <x v="0"/>
    <n v="20.092800000000004"/>
    <x v="2"/>
  </r>
  <r>
    <n v="192"/>
    <x v="0"/>
    <x v="2"/>
    <s v="New York City"/>
    <s v="New York"/>
    <x v="3"/>
    <x v="1"/>
    <x v="10"/>
    <s v="Xerox 205"/>
    <n v="51.84"/>
    <x v="8"/>
    <x v="0"/>
    <n v="24.883200000000002"/>
    <x v="1"/>
  </r>
  <r>
    <n v="193"/>
    <x v="0"/>
    <x v="2"/>
    <s v="New York City"/>
    <s v="New York"/>
    <x v="3"/>
    <x v="0"/>
    <x v="0"/>
    <s v="Atlantic Metals Mobile 3-Shelf Bookcases, Custom Colors"/>
    <n v="626.35200000000009"/>
    <x v="1"/>
    <x v="2"/>
    <n v="46.976400000000012"/>
    <x v="0"/>
  </r>
  <r>
    <n v="194"/>
    <x v="0"/>
    <x v="2"/>
    <s v="New York City"/>
    <s v="New York"/>
    <x v="3"/>
    <x v="1"/>
    <x v="6"/>
    <s v="4009 Highlighters by Sanford"/>
    <n v="19.899999999999999"/>
    <x v="2"/>
    <x v="0"/>
    <n v="6.5669999999999984"/>
    <x v="1"/>
  </r>
  <r>
    <n v="195"/>
    <x v="0"/>
    <x v="1"/>
    <s v="Redlands"/>
    <s v="California"/>
    <x v="1"/>
    <x v="1"/>
    <x v="12"/>
    <s v="Poly String Tie Envelopes"/>
    <n v="14.280000000000001"/>
    <x v="3"/>
    <x v="0"/>
    <n v="6.7115999999999989"/>
    <x v="1"/>
  </r>
  <r>
    <n v="196"/>
    <x v="0"/>
    <x v="0"/>
    <s v="Hamilton"/>
    <s v="Ohio"/>
    <x v="3"/>
    <x v="1"/>
    <x v="6"/>
    <s v="Binney &amp; Smith Crayola Metallic Colored Pencils, 8-Color Set"/>
    <n v="7.4080000000000004"/>
    <x v="0"/>
    <x v="2"/>
    <n v="1.2037999999999995"/>
    <x v="1"/>
  </r>
  <r>
    <n v="197"/>
    <x v="0"/>
    <x v="0"/>
    <s v="Hamilton"/>
    <s v="Ohio"/>
    <x v="3"/>
    <x v="1"/>
    <x v="6"/>
    <s v="Binney &amp; Smith inkTank Erasable Desk Highlighter, Chisel Tip, Yellow, 12/Box"/>
    <n v="6.048"/>
    <x v="1"/>
    <x v="2"/>
    <n v="1.5876000000000006"/>
    <x v="1"/>
  </r>
  <r>
    <n v="198"/>
    <x v="0"/>
    <x v="2"/>
    <s v="Westfield"/>
    <s v="New Jersey"/>
    <x v="3"/>
    <x v="1"/>
    <x v="4"/>
    <s v="Decoflex Hanging Personal Folder File"/>
    <n v="46.26"/>
    <x v="1"/>
    <x v="0"/>
    <n v="12.0276"/>
    <x v="1"/>
  </r>
  <r>
    <n v="199"/>
    <x v="0"/>
    <x v="1"/>
    <s v="Philadelphia"/>
    <s v="Pennsylvania"/>
    <x v="3"/>
    <x v="1"/>
    <x v="8"/>
    <s v="Pressboard Covers with Storage Hooks, 9 1/2&quot; x 11&quot;, Light Blue"/>
    <n v="2.9460000000000006"/>
    <x v="0"/>
    <x v="6"/>
    <n v="-2.2585999999999995"/>
    <x v="1"/>
  </r>
  <r>
    <n v="200"/>
    <x v="0"/>
    <x v="1"/>
    <s v="Philadelphia"/>
    <s v="Pennsylvania"/>
    <x v="3"/>
    <x v="1"/>
    <x v="10"/>
    <s v="Wirebound Message Books, 5-1/2 x 4 Forms, 2 or 4 Forms per Page"/>
    <n v="16.056000000000001"/>
    <x v="1"/>
    <x v="2"/>
    <n v="5.8203000000000005"/>
    <x v="1"/>
  </r>
  <r>
    <n v="201"/>
    <x v="0"/>
    <x v="0"/>
    <s v="Akron"/>
    <s v="Ohio"/>
    <x v="3"/>
    <x v="1"/>
    <x v="10"/>
    <s v="Southworth 25% Cotton Linen-Finish Paper &amp; Envelopes"/>
    <n v="21.744000000000003"/>
    <x v="1"/>
    <x v="2"/>
    <n v="6.794999999999999"/>
    <x v="1"/>
  </r>
  <r>
    <n v="202"/>
    <x v="0"/>
    <x v="0"/>
    <s v="Denver"/>
    <s v="Colorado"/>
    <x v="1"/>
    <x v="0"/>
    <x v="3"/>
    <s v="BoxOffice By Design Rectangular and Half-Moon Meeting Room Tables"/>
    <n v="218.75"/>
    <x v="0"/>
    <x v="5"/>
    <n v="-161.875"/>
    <x v="0"/>
  </r>
  <r>
    <n v="203"/>
    <x v="0"/>
    <x v="0"/>
    <s v="Denver"/>
    <s v="Colorado"/>
    <x v="1"/>
    <x v="1"/>
    <x v="9"/>
    <s v="Bravo II Megaboss 12-Amp Hard Body Upright, Replacement Belts, 2 Belts per Pack"/>
    <n v="2.6"/>
    <x v="7"/>
    <x v="2"/>
    <n v="0.29249999999999987"/>
    <x v="1"/>
  </r>
  <r>
    <n v="204"/>
    <x v="0"/>
    <x v="0"/>
    <s v="Dallas"/>
    <s v="Texas"/>
    <x v="2"/>
    <x v="1"/>
    <x v="9"/>
    <s v="Eureka Sanitaire  Commercial Upright"/>
    <n v="66.283999999999992"/>
    <x v="0"/>
    <x v="3"/>
    <n v="-178.96680000000001"/>
    <x v="1"/>
  </r>
  <r>
    <n v="205"/>
    <x v="0"/>
    <x v="1"/>
    <s v="Franklin"/>
    <s v="Tennessee"/>
    <x v="0"/>
    <x v="0"/>
    <x v="5"/>
    <s v="Eldon 200 Class Desk Accessories, Burgundy"/>
    <n v="35.168000000000006"/>
    <x v="3"/>
    <x v="2"/>
    <n v="9.6712000000000025"/>
    <x v="0"/>
  </r>
  <r>
    <n v="206"/>
    <x v="0"/>
    <x v="0"/>
    <s v="Whittier"/>
    <s v="California"/>
    <x v="1"/>
    <x v="2"/>
    <x v="7"/>
    <s v="Nortel Business Series Terminal T7208 Digital phone"/>
    <n v="444.76800000000003"/>
    <x v="4"/>
    <x v="2"/>
    <n v="44.476800000000026"/>
    <x v="2"/>
  </r>
  <r>
    <n v="207"/>
    <x v="0"/>
    <x v="0"/>
    <s v="Saginaw"/>
    <s v="Michigan"/>
    <x v="2"/>
    <x v="1"/>
    <x v="4"/>
    <s v="Tennsco Lockers, Gray"/>
    <n v="83.92"/>
    <x v="4"/>
    <x v="0"/>
    <n v="5.8743999999999943"/>
    <x v="1"/>
  </r>
  <r>
    <n v="208"/>
    <x v="0"/>
    <x v="0"/>
    <s v="Saginaw"/>
    <s v="Michigan"/>
    <x v="2"/>
    <x v="2"/>
    <x v="7"/>
    <s v="Panasonic KX-TG6844B Expandable Digital Cordless Telephone"/>
    <n v="131.97999999999999"/>
    <x v="0"/>
    <x v="0"/>
    <n v="35.634600000000006"/>
    <x v="2"/>
  </r>
  <r>
    <n v="209"/>
    <x v="0"/>
    <x v="0"/>
    <s v="Saginaw"/>
    <s v="Michigan"/>
    <x v="2"/>
    <x v="1"/>
    <x v="8"/>
    <s v="Avery Durable Slant Ring Binders, No Labels"/>
    <n v="15.92"/>
    <x v="4"/>
    <x v="0"/>
    <n v="7.4824000000000002"/>
    <x v="1"/>
  </r>
  <r>
    <n v="210"/>
    <x v="0"/>
    <x v="0"/>
    <s v="Saginaw"/>
    <s v="Michigan"/>
    <x v="2"/>
    <x v="1"/>
    <x v="13"/>
    <s v="Advantus Push Pins, Aluminum Head"/>
    <n v="52.29"/>
    <x v="6"/>
    <x v="0"/>
    <n v="16.209899999999998"/>
    <x v="1"/>
  </r>
  <r>
    <n v="211"/>
    <x v="0"/>
    <x v="0"/>
    <s v="Saginaw"/>
    <s v="Michigan"/>
    <x v="2"/>
    <x v="1"/>
    <x v="4"/>
    <s v="Gould Plastics 18-Pocket Panel Bin, 34w x 5-1/4d x 20-1/2h"/>
    <n v="91.99"/>
    <x v="7"/>
    <x v="0"/>
    <n v="3.6795999999999935"/>
    <x v="1"/>
  </r>
  <r>
    <n v="212"/>
    <x v="0"/>
    <x v="1"/>
    <s v="Dallas"/>
    <s v="Texas"/>
    <x v="2"/>
    <x v="2"/>
    <x v="11"/>
    <s v="Memorex Micro Travel Drive 8 GB"/>
    <n v="20.8"/>
    <x v="0"/>
    <x v="2"/>
    <n v="6.4999999999999991"/>
    <x v="2"/>
  </r>
  <r>
    <n v="213"/>
    <x v="0"/>
    <x v="1"/>
    <s v="Medina"/>
    <s v="Ohio"/>
    <x v="3"/>
    <x v="1"/>
    <x v="2"/>
    <s v="Avery 505"/>
    <n v="23.680000000000003"/>
    <x v="0"/>
    <x v="2"/>
    <n v="8.879999999999999"/>
    <x v="1"/>
  </r>
  <r>
    <n v="214"/>
    <x v="0"/>
    <x v="1"/>
    <s v="Medina"/>
    <s v="Ohio"/>
    <x v="3"/>
    <x v="0"/>
    <x v="0"/>
    <s v="O'Sullivan 2-Door Barrister Bookcase in Odessa Pine"/>
    <n v="452.45"/>
    <x v="2"/>
    <x v="5"/>
    <n v="-244.32300000000006"/>
    <x v="0"/>
  </r>
  <r>
    <n v="215"/>
    <x v="0"/>
    <x v="1"/>
    <s v="Medina"/>
    <s v="Ohio"/>
    <x v="3"/>
    <x v="2"/>
    <x v="7"/>
    <s v="Speck Products Candyshell Flip Case"/>
    <n v="62.981999999999999"/>
    <x v="1"/>
    <x v="10"/>
    <n v="-14.695800000000006"/>
    <x v="2"/>
  </r>
  <r>
    <n v="216"/>
    <x v="0"/>
    <x v="1"/>
    <s v="Medina"/>
    <s v="Ohio"/>
    <x v="3"/>
    <x v="2"/>
    <x v="15"/>
    <s v="Cisco 9971 IP Video Phone Charcoal"/>
    <n v="1188.0000000000002"/>
    <x v="6"/>
    <x v="6"/>
    <n v="-950.40000000000009"/>
    <x v="2"/>
  </r>
  <r>
    <n v="217"/>
    <x v="0"/>
    <x v="1"/>
    <s v="Medina"/>
    <s v="Ohio"/>
    <x v="3"/>
    <x v="2"/>
    <x v="11"/>
    <s v="Sony Micro Vault Click 16 GB USB 2.0 Flash Drive"/>
    <n v="89.584000000000003"/>
    <x v="0"/>
    <x v="2"/>
    <n v="4.4792000000000058"/>
    <x v="2"/>
  </r>
  <r>
    <n v="218"/>
    <x v="0"/>
    <x v="0"/>
    <s v="Los Angeles"/>
    <s v="California"/>
    <x v="1"/>
    <x v="1"/>
    <x v="4"/>
    <s v="Personal Filing Tote with Lid, Black/Gray"/>
    <n v="93.06"/>
    <x v="5"/>
    <x v="0"/>
    <n v="26.056800000000003"/>
    <x v="1"/>
  </r>
  <r>
    <n v="219"/>
    <x v="0"/>
    <x v="0"/>
    <s v="Los Angeles"/>
    <s v="California"/>
    <x v="1"/>
    <x v="2"/>
    <x v="7"/>
    <s v="Adtran 1202752G1"/>
    <n v="302.37599999999998"/>
    <x v="1"/>
    <x v="2"/>
    <n v="22.678200000000018"/>
    <x v="2"/>
  </r>
  <r>
    <n v="220"/>
    <x v="0"/>
    <x v="0"/>
    <s v="Dublin"/>
    <s v="Ohio"/>
    <x v="3"/>
    <x v="1"/>
    <x v="13"/>
    <s v="OIC Bulk Pack Metal Binder Clips"/>
    <n v="5.5840000000000005"/>
    <x v="0"/>
    <x v="2"/>
    <n v="1.8147999999999997"/>
    <x v="1"/>
  </r>
  <r>
    <n v="221"/>
    <x v="0"/>
    <x v="0"/>
    <s v="Dublin"/>
    <s v="Ohio"/>
    <x v="3"/>
    <x v="1"/>
    <x v="10"/>
    <s v="While You Were Out Pads, 50 per Pad, 4 x 5 1/4, Green Cycle"/>
    <n v="22.704000000000004"/>
    <x v="5"/>
    <x v="2"/>
    <n v="8.2302"/>
    <x v="1"/>
  </r>
  <r>
    <n v="222"/>
    <x v="0"/>
    <x v="0"/>
    <s v="Dublin"/>
    <s v="Ohio"/>
    <x v="3"/>
    <x v="1"/>
    <x v="8"/>
    <s v="Ibico Standard Transparent Covers"/>
    <n v="19.776000000000003"/>
    <x v="4"/>
    <x v="6"/>
    <n v="-13.843199999999996"/>
    <x v="1"/>
  </r>
  <r>
    <n v="223"/>
    <x v="0"/>
    <x v="0"/>
    <s v="Dublin"/>
    <s v="Ohio"/>
    <x v="3"/>
    <x v="0"/>
    <x v="5"/>
    <s v="Executive Impressions 14&quot; Two-Color Numerals Wall Clock"/>
    <n v="72.703999999999994"/>
    <x v="4"/>
    <x v="2"/>
    <n v="19.084800000000005"/>
    <x v="0"/>
  </r>
  <r>
    <n v="224"/>
    <x v="0"/>
    <x v="0"/>
    <s v="Dublin"/>
    <s v="Ohio"/>
    <x v="3"/>
    <x v="2"/>
    <x v="15"/>
    <s v="Swingline SM12-08 MicroCut Jam Free Shredder"/>
    <n v="479.98800000000006"/>
    <x v="4"/>
    <x v="6"/>
    <n v="-383.99040000000002"/>
    <x v="2"/>
  </r>
  <r>
    <n v="225"/>
    <x v="0"/>
    <x v="0"/>
    <s v="Dublin"/>
    <s v="Ohio"/>
    <x v="3"/>
    <x v="1"/>
    <x v="6"/>
    <s v="Stanley Bostitch Contemporary Electric Pencil Sharpeners"/>
    <n v="27.168000000000003"/>
    <x v="0"/>
    <x v="2"/>
    <n v="2.7168000000000001"/>
    <x v="1"/>
  </r>
  <r>
    <n v="226"/>
    <x v="0"/>
    <x v="1"/>
    <s v="Detroit"/>
    <s v="Michigan"/>
    <x v="2"/>
    <x v="1"/>
    <x v="6"/>
    <s v="Sanford Uni-Blazer View Highlighters, Chisel Tip, Yellow"/>
    <n v="2.2000000000000002"/>
    <x v="7"/>
    <x v="0"/>
    <n v="0.96800000000000019"/>
    <x v="1"/>
  </r>
  <r>
    <n v="227"/>
    <x v="0"/>
    <x v="1"/>
    <s v="Detroit"/>
    <s v="Michigan"/>
    <x v="2"/>
    <x v="0"/>
    <x v="3"/>
    <s v="Bevis 36 x 72 Conference Tables"/>
    <n v="622.44999999999993"/>
    <x v="2"/>
    <x v="0"/>
    <n v="136.93899999999999"/>
    <x v="0"/>
  </r>
  <r>
    <n v="228"/>
    <x v="0"/>
    <x v="1"/>
    <s v="Detroit"/>
    <s v="Michigan"/>
    <x v="2"/>
    <x v="1"/>
    <x v="4"/>
    <s v="Rogers Deluxe File Chest"/>
    <n v="21.98"/>
    <x v="7"/>
    <x v="0"/>
    <n v="0.21979999999999933"/>
    <x v="1"/>
  </r>
  <r>
    <n v="229"/>
    <x v="0"/>
    <x v="0"/>
    <s v="Columbia"/>
    <s v="Tennessee"/>
    <x v="0"/>
    <x v="0"/>
    <x v="1"/>
    <s v="Global Low Back Tilter Chair"/>
    <n v="161.56800000000001"/>
    <x v="0"/>
    <x v="2"/>
    <n v="-28.274400000000021"/>
    <x v="0"/>
  </r>
  <r>
    <n v="230"/>
    <x v="0"/>
    <x v="0"/>
    <s v="Columbia"/>
    <s v="Tennessee"/>
    <x v="0"/>
    <x v="0"/>
    <x v="1"/>
    <s v="Global Push Button Manager's Chair, Indigo"/>
    <n v="389.69600000000003"/>
    <x v="8"/>
    <x v="2"/>
    <n v="43.840799999999973"/>
    <x v="0"/>
  </r>
  <r>
    <n v="231"/>
    <x v="0"/>
    <x v="1"/>
    <s v="Charlotte"/>
    <s v="North Carolina"/>
    <x v="0"/>
    <x v="1"/>
    <x v="8"/>
    <s v="GBC Instant Index System for Binding Systems"/>
    <n v="18.648000000000003"/>
    <x v="3"/>
    <x v="6"/>
    <n v="-12.431999999999999"/>
    <x v="1"/>
  </r>
  <r>
    <n v="232"/>
    <x v="0"/>
    <x v="2"/>
    <s v="Tampa"/>
    <s v="Florida"/>
    <x v="0"/>
    <x v="0"/>
    <x v="3"/>
    <s v="Bush Advantage Collection Round Conference Table"/>
    <n v="233.86"/>
    <x v="0"/>
    <x v="1"/>
    <n v="-102.04800000000003"/>
    <x v="0"/>
  </r>
  <r>
    <n v="233"/>
    <x v="0"/>
    <x v="2"/>
    <s v="Tampa"/>
    <s v="Florida"/>
    <x v="0"/>
    <x v="0"/>
    <x v="3"/>
    <s v="Bretford Rectangular Conference Table Tops"/>
    <n v="620.61450000000013"/>
    <x v="1"/>
    <x v="1"/>
    <n v="-248.24579999999992"/>
    <x v="0"/>
  </r>
  <r>
    <n v="234"/>
    <x v="0"/>
    <x v="2"/>
    <s v="Tampa"/>
    <s v="Florida"/>
    <x v="0"/>
    <x v="1"/>
    <x v="8"/>
    <s v="GBC Instant Index System for Binding Systems"/>
    <n v="5.3280000000000012"/>
    <x v="0"/>
    <x v="6"/>
    <n v="-3.5519999999999996"/>
    <x v="1"/>
  </r>
  <r>
    <n v="235"/>
    <x v="0"/>
    <x v="2"/>
    <s v="Tampa"/>
    <s v="Florida"/>
    <x v="0"/>
    <x v="0"/>
    <x v="5"/>
    <s v="Tenex Contemporary Contur Chairmats for Low and Medium Pile Carpet, Computer, 39&quot; x 49&quot;"/>
    <n v="258.072"/>
    <x v="1"/>
    <x v="2"/>
    <n v="0"/>
    <x v="0"/>
  </r>
  <r>
    <n v="236"/>
    <x v="0"/>
    <x v="2"/>
    <s v="Tampa"/>
    <s v="Florida"/>
    <x v="0"/>
    <x v="2"/>
    <x v="11"/>
    <s v="Logitech P710e Mobile Speakerphone"/>
    <n v="617.97600000000011"/>
    <x v="1"/>
    <x v="2"/>
    <n v="-7.724700000000098"/>
    <x v="2"/>
  </r>
  <r>
    <n v="237"/>
    <x v="0"/>
    <x v="1"/>
    <s v="Santa Clara"/>
    <s v="California"/>
    <x v="1"/>
    <x v="1"/>
    <x v="10"/>
    <s v="Xerox 4200 Series MultiUse Premium Copy Paper (20Lb. and 84 Bright)"/>
    <n v="10.56"/>
    <x v="0"/>
    <x v="0"/>
    <n v="4.7519999999999998"/>
    <x v="1"/>
  </r>
  <r>
    <n v="238"/>
    <x v="0"/>
    <x v="0"/>
    <s v="Chicago"/>
    <s v="Illinois"/>
    <x v="2"/>
    <x v="1"/>
    <x v="10"/>
    <s v="Xerox 1957"/>
    <n v="25.920000000000005"/>
    <x v="2"/>
    <x v="2"/>
    <n v="9.3960000000000008"/>
    <x v="1"/>
  </r>
  <r>
    <n v="239"/>
    <x v="0"/>
    <x v="0"/>
    <s v="Chicago"/>
    <s v="Illinois"/>
    <x v="2"/>
    <x v="0"/>
    <x v="5"/>
    <s v="Luxo Professional Fluorescent Magnifier Lamp with Clamp-Mount Base"/>
    <n v="419.68000000000006"/>
    <x v="2"/>
    <x v="7"/>
    <n v="-356.72799999999995"/>
    <x v="0"/>
  </r>
  <r>
    <n v="240"/>
    <x v="0"/>
    <x v="0"/>
    <s v="Chicago"/>
    <s v="Illinois"/>
    <x v="2"/>
    <x v="0"/>
    <x v="5"/>
    <s v="Staple-based wall hangings"/>
    <n v="11.688000000000001"/>
    <x v="1"/>
    <x v="7"/>
    <n v="-4.6751999999999985"/>
    <x v="0"/>
  </r>
  <r>
    <n v="241"/>
    <x v="0"/>
    <x v="0"/>
    <s v="Chicago"/>
    <s v="Illinois"/>
    <x v="2"/>
    <x v="2"/>
    <x v="7"/>
    <s v="PureGear Roll-On Screen Protector"/>
    <n v="31.983999999999998"/>
    <x v="0"/>
    <x v="2"/>
    <n v="11.194399999999998"/>
    <x v="2"/>
  </r>
  <r>
    <n v="242"/>
    <x v="0"/>
    <x v="0"/>
    <s v="Chicago"/>
    <s v="Illinois"/>
    <x v="2"/>
    <x v="0"/>
    <x v="3"/>
    <s v="KI Conference Tables"/>
    <n v="177.22499999999999"/>
    <x v="2"/>
    <x v="5"/>
    <n v="-120.51299999999998"/>
    <x v="0"/>
  </r>
  <r>
    <n v="243"/>
    <x v="0"/>
    <x v="0"/>
    <s v="Chicago"/>
    <s v="Illinois"/>
    <x v="2"/>
    <x v="0"/>
    <x v="5"/>
    <s v="Eldon 100 Class Desk Accessories"/>
    <n v="4.0440000000000005"/>
    <x v="1"/>
    <x v="7"/>
    <n v="-2.8307999999999995"/>
    <x v="0"/>
  </r>
  <r>
    <n v="244"/>
    <x v="0"/>
    <x v="0"/>
    <s v="Chicago"/>
    <s v="Illinois"/>
    <x v="2"/>
    <x v="1"/>
    <x v="6"/>
    <s v="Binney &amp; Smith Crayola Metallic Colored Pencils, 8-Color Set"/>
    <n v="7.4080000000000004"/>
    <x v="0"/>
    <x v="2"/>
    <n v="1.2037999999999995"/>
    <x v="1"/>
  </r>
  <r>
    <n v="245"/>
    <x v="0"/>
    <x v="2"/>
    <s v="Lakeville"/>
    <s v="Minnesota"/>
    <x v="2"/>
    <x v="0"/>
    <x v="1"/>
    <s v="Global Deluxe High-Back Manager's Chair"/>
    <n v="2001.8600000000001"/>
    <x v="3"/>
    <x v="0"/>
    <n v="580.53939999999989"/>
    <x v="0"/>
  </r>
  <r>
    <n v="246"/>
    <x v="0"/>
    <x v="2"/>
    <s v="Lakeville"/>
    <s v="Minnesota"/>
    <x v="2"/>
    <x v="1"/>
    <x v="4"/>
    <s v="Safco Steel Mobile File Cart"/>
    <n v="166.72"/>
    <x v="0"/>
    <x v="0"/>
    <n v="41.680000000000007"/>
    <x v="1"/>
  </r>
  <r>
    <n v="247"/>
    <x v="0"/>
    <x v="2"/>
    <s v="Lakeville"/>
    <s v="Minnesota"/>
    <x v="2"/>
    <x v="1"/>
    <x v="10"/>
    <s v="Adams Telephone Message Book w/Frequently-Called Numbers Space, 400 Messages per Book"/>
    <n v="47.88"/>
    <x v="5"/>
    <x v="0"/>
    <n v="23.94"/>
    <x v="1"/>
  </r>
  <r>
    <n v="248"/>
    <x v="0"/>
    <x v="2"/>
    <s v="Lakeville"/>
    <s v="Minnesota"/>
    <x v="2"/>
    <x v="1"/>
    <x v="9"/>
    <s v="Honeywell Enviracaire Portable HEPA Air Cleaner for 17' x 22' Room"/>
    <n v="1503.25"/>
    <x v="2"/>
    <x v="0"/>
    <n v="496.07249999999993"/>
    <x v="1"/>
  </r>
  <r>
    <n v="249"/>
    <x v="0"/>
    <x v="2"/>
    <s v="Lakeville"/>
    <s v="Minnesota"/>
    <x v="2"/>
    <x v="1"/>
    <x v="10"/>
    <s v="Xerox 205"/>
    <n v="25.92"/>
    <x v="4"/>
    <x v="0"/>
    <n v="12.441600000000001"/>
    <x v="1"/>
  </r>
  <r>
    <n v="250"/>
    <x v="0"/>
    <x v="0"/>
    <s v="San Francisco"/>
    <s v="California"/>
    <x v="1"/>
    <x v="0"/>
    <x v="1"/>
    <s v="Global Leather Highback Executive Chair with Pneumatic Height Adjustment, Black"/>
    <n v="321.56799999999998"/>
    <x v="0"/>
    <x v="2"/>
    <n v="28.137200000000007"/>
    <x v="0"/>
  </r>
  <r>
    <n v="251"/>
    <x v="0"/>
    <x v="0"/>
    <s v="San Diego"/>
    <s v="California"/>
    <x v="1"/>
    <x v="1"/>
    <x v="10"/>
    <s v="Wirebound Message Books, Two 4 1/4&quot; x 5&quot; Forms per Page"/>
    <n v="7.61"/>
    <x v="7"/>
    <x v="0"/>
    <n v="3.5766999999999998"/>
    <x v="1"/>
  </r>
  <r>
    <n v="252"/>
    <x v="0"/>
    <x v="0"/>
    <s v="San Diego"/>
    <s v="California"/>
    <x v="1"/>
    <x v="2"/>
    <x v="11"/>
    <s v="Logitech P710e Mobile Speakerphone"/>
    <n v="3347.37"/>
    <x v="11"/>
    <x v="0"/>
    <n v="636.0002999999997"/>
    <x v="2"/>
  </r>
  <r>
    <n v="253"/>
    <x v="0"/>
    <x v="0"/>
    <s v="New York City"/>
    <s v="New York"/>
    <x v="3"/>
    <x v="1"/>
    <x v="4"/>
    <s v="Fellowes Personal Hanging Folder Files, Navy"/>
    <n v="80.58"/>
    <x v="5"/>
    <x v="0"/>
    <n v="22.562400000000004"/>
    <x v="1"/>
  </r>
  <r>
    <n v="254"/>
    <x v="0"/>
    <x v="0"/>
    <s v="New York City"/>
    <s v="New York"/>
    <x v="3"/>
    <x v="1"/>
    <x v="12"/>
    <s v="Tyvek Side-Opening Peel &amp; Seel Expanding Envelopes"/>
    <n v="361.92"/>
    <x v="4"/>
    <x v="0"/>
    <n v="162.864"/>
    <x v="1"/>
  </r>
  <r>
    <n v="255"/>
    <x v="0"/>
    <x v="1"/>
    <s v="Chicago"/>
    <s v="Illinois"/>
    <x v="2"/>
    <x v="0"/>
    <x v="5"/>
    <s v="Eldon 100 Class Desk Accessories"/>
    <n v="12.132000000000001"/>
    <x v="6"/>
    <x v="7"/>
    <n v="-8.4923999999999982"/>
    <x v="0"/>
  </r>
  <r>
    <n v="256"/>
    <x v="0"/>
    <x v="1"/>
    <s v="Chicago"/>
    <s v="Illinois"/>
    <x v="2"/>
    <x v="1"/>
    <x v="4"/>
    <s v="Belkin 19&quot; Vented Equipment Shelf, Black"/>
    <n v="82.367999999999995"/>
    <x v="0"/>
    <x v="2"/>
    <n v="-19.562399999999997"/>
    <x v="1"/>
  </r>
  <r>
    <n v="257"/>
    <x v="0"/>
    <x v="1"/>
    <s v="Chicago"/>
    <s v="Illinois"/>
    <x v="2"/>
    <x v="1"/>
    <x v="4"/>
    <s v="Tenex Personal Project File with Scoop Front Design, Black"/>
    <n v="53.92"/>
    <x v="2"/>
    <x v="2"/>
    <n v="4.0439999999999969"/>
    <x v="1"/>
  </r>
  <r>
    <n v="258"/>
    <x v="0"/>
    <x v="1"/>
    <s v="Chicago"/>
    <s v="Illinois"/>
    <x v="2"/>
    <x v="2"/>
    <x v="7"/>
    <s v="Logitech Mobile Speakerphone P710e - speaker phone"/>
    <n v="647.904"/>
    <x v="5"/>
    <x v="2"/>
    <n v="56.691599999999966"/>
    <x v="2"/>
  </r>
  <r>
    <n v="259"/>
    <x v="0"/>
    <x v="0"/>
    <s v="New York City"/>
    <s v="New York"/>
    <x v="3"/>
    <x v="2"/>
    <x v="11"/>
    <s v="Sabrent 4-Port USB 2.0 Hub"/>
    <n v="20.37"/>
    <x v="1"/>
    <x v="0"/>
    <n v="6.9258000000000006"/>
    <x v="2"/>
  </r>
  <r>
    <n v="260"/>
    <x v="0"/>
    <x v="0"/>
    <s v="New York City"/>
    <s v="New York"/>
    <x v="3"/>
    <x v="1"/>
    <x v="4"/>
    <s v="Safco Industrial Shelving"/>
    <n v="221.54999999999998"/>
    <x v="1"/>
    <x v="0"/>
    <n v="6.6465000000000174"/>
    <x v="1"/>
  </r>
  <r>
    <n v="261"/>
    <x v="0"/>
    <x v="0"/>
    <s v="New York City"/>
    <s v="New York"/>
    <x v="3"/>
    <x v="1"/>
    <x v="8"/>
    <s v="Acco 3-Hole Punch"/>
    <n v="17.52"/>
    <x v="2"/>
    <x v="2"/>
    <n v="6.1319999999999988"/>
    <x v="1"/>
  </r>
  <r>
    <n v="262"/>
    <x v="0"/>
    <x v="1"/>
    <s v="Pasadena"/>
    <s v="Texas"/>
    <x v="2"/>
    <x v="1"/>
    <x v="9"/>
    <s v="Eureka Disposable Bags for Sanitaire Vibra Groomer I Upright Vac"/>
    <n v="1.6239999999999994"/>
    <x v="0"/>
    <x v="3"/>
    <n v="-4.4660000000000002"/>
    <x v="1"/>
  </r>
  <r>
    <n v="263"/>
    <x v="0"/>
    <x v="1"/>
    <s v="Houston"/>
    <s v="Texas"/>
    <x v="2"/>
    <x v="2"/>
    <x v="15"/>
    <s v="Lexmark MX611dhe Monochrome Laser Printer"/>
    <n v="3059.982"/>
    <x v="1"/>
    <x v="10"/>
    <n v="-509.99700000000075"/>
    <x v="2"/>
  </r>
  <r>
    <n v="264"/>
    <x v="0"/>
    <x v="1"/>
    <s v="Houston"/>
    <s v="Texas"/>
    <x v="2"/>
    <x v="2"/>
    <x v="15"/>
    <s v="Xerox WorkCentre 6505DN Laser Multifunction Printer"/>
    <n v="2519.9579999999996"/>
    <x v="3"/>
    <x v="10"/>
    <n v="-251.99579999999992"/>
    <x v="2"/>
  </r>
  <r>
    <n v="265"/>
    <x v="0"/>
    <x v="0"/>
    <s v="Chicago"/>
    <s v="Illinois"/>
    <x v="2"/>
    <x v="2"/>
    <x v="7"/>
    <s v="Cisco Small Business SPA 502G VoIP phone"/>
    <n v="328.22399999999999"/>
    <x v="4"/>
    <x v="2"/>
    <n v="28.7196"/>
    <x v="2"/>
  </r>
  <r>
    <n v="266"/>
    <x v="0"/>
    <x v="0"/>
    <s v="Brentwood"/>
    <s v="California"/>
    <x v="1"/>
    <x v="2"/>
    <x v="11"/>
    <s v="Microsoft Sculpt Comfort Mouse"/>
    <n v="79.900000000000006"/>
    <x v="0"/>
    <x v="0"/>
    <n v="35.156000000000006"/>
    <x v="2"/>
  </r>
  <r>
    <n v="267"/>
    <x v="0"/>
    <x v="1"/>
    <s v="Chapel Hill"/>
    <s v="North Carolina"/>
    <x v="0"/>
    <x v="1"/>
    <x v="6"/>
    <s v="Quartet Omega Colored Chalk, 12/Pack"/>
    <n v="14.015999999999998"/>
    <x v="1"/>
    <x v="2"/>
    <n v="4.7303999999999995"/>
    <x v="1"/>
  </r>
  <r>
    <n v="268"/>
    <x v="0"/>
    <x v="0"/>
    <s v="Morristown"/>
    <s v="New Jersey"/>
    <x v="3"/>
    <x v="1"/>
    <x v="13"/>
    <s v="Bagged Rubber Bands"/>
    <n v="7.5600000000000005"/>
    <x v="5"/>
    <x v="0"/>
    <n v="0.3024"/>
    <x v="1"/>
  </r>
  <r>
    <n v="269"/>
    <x v="0"/>
    <x v="1"/>
    <s v="Cincinnati"/>
    <s v="Ohio"/>
    <x v="3"/>
    <x v="1"/>
    <x v="4"/>
    <s v="Safco Commercial Shelving"/>
    <n v="37.207999999999998"/>
    <x v="7"/>
    <x v="2"/>
    <n v="-7.4416000000000011"/>
    <x v="1"/>
  </r>
  <r>
    <n v="270"/>
    <x v="0"/>
    <x v="1"/>
    <s v="Cincinnati"/>
    <s v="Ohio"/>
    <x v="3"/>
    <x v="1"/>
    <x v="12"/>
    <s v="Recycled Interoffice Envelopes with String and Button Closure, 10 x 13"/>
    <n v="57.576000000000001"/>
    <x v="1"/>
    <x v="2"/>
    <n v="21.591000000000001"/>
    <x v="1"/>
  </r>
  <r>
    <n v="271"/>
    <x v="0"/>
    <x v="1"/>
    <s v="San Francisco"/>
    <s v="California"/>
    <x v="1"/>
    <x v="1"/>
    <x v="4"/>
    <s v="Adjustable Depth Letter/Legal Cart"/>
    <n v="725.84"/>
    <x v="4"/>
    <x v="0"/>
    <n v="210.4935999999999"/>
    <x v="1"/>
  </r>
  <r>
    <n v="272"/>
    <x v="0"/>
    <x v="0"/>
    <s v="San Francisco"/>
    <s v="California"/>
    <x v="1"/>
    <x v="2"/>
    <x v="11"/>
    <s v="Logitech 910-002974 M325 Wireless Mouse for Web Scrolling"/>
    <n v="209.92999999999998"/>
    <x v="3"/>
    <x v="0"/>
    <n v="92.369200000000021"/>
    <x v="2"/>
  </r>
  <r>
    <n v="273"/>
    <x v="0"/>
    <x v="0"/>
    <s v="San Francisco"/>
    <s v="California"/>
    <x v="1"/>
    <x v="0"/>
    <x v="5"/>
    <s v="Regeneration Desk Collection"/>
    <n v="5.28"/>
    <x v="1"/>
    <x v="0"/>
    <n v="2.3232000000000004"/>
    <x v="0"/>
  </r>
  <r>
    <n v="274"/>
    <x v="0"/>
    <x v="0"/>
    <s v="San Francisco"/>
    <s v="California"/>
    <x v="1"/>
    <x v="1"/>
    <x v="8"/>
    <s v="Presstex Flexible Ring Binders"/>
    <n v="10.92"/>
    <x v="1"/>
    <x v="2"/>
    <n v="4.0949999999999989"/>
    <x v="1"/>
  </r>
  <r>
    <n v="275"/>
    <x v="0"/>
    <x v="1"/>
    <s v="Inglewood"/>
    <s v="California"/>
    <x v="1"/>
    <x v="1"/>
    <x v="10"/>
    <s v="Ampad Gold Fibre Wirebound Steno Books, 6&quot; x 9&quot;, Gregg Ruled"/>
    <n v="8.82"/>
    <x v="0"/>
    <x v="0"/>
    <n v="4.0571999999999999"/>
    <x v="1"/>
  </r>
  <r>
    <n v="276"/>
    <x v="0"/>
    <x v="1"/>
    <s v="Inglewood"/>
    <s v="California"/>
    <x v="1"/>
    <x v="1"/>
    <x v="6"/>
    <s v="Newell 330"/>
    <n v="5.98"/>
    <x v="7"/>
    <x v="0"/>
    <n v="1.5548000000000002"/>
    <x v="1"/>
  </r>
  <r>
    <n v="277"/>
    <x v="0"/>
    <x v="1"/>
    <s v="Philadelphia"/>
    <s v="Pennsylvania"/>
    <x v="3"/>
    <x v="1"/>
    <x v="10"/>
    <s v="Post-it “Important Message” Note Pad, Neon Colors, 50 Sheets/Pad"/>
    <n v="11.648000000000001"/>
    <x v="0"/>
    <x v="2"/>
    <n v="4.0768000000000004"/>
    <x v="1"/>
  </r>
  <r>
    <n v="278"/>
    <x v="0"/>
    <x v="1"/>
    <s v="Philadelphia"/>
    <s v="Pennsylvania"/>
    <x v="3"/>
    <x v="1"/>
    <x v="10"/>
    <s v="Adams Write n' Stick Phone Message Book, 11&quot; X 5 1/4&quot;, 200 Messages"/>
    <n v="18.175999999999998"/>
    <x v="4"/>
    <x v="2"/>
    <n v="5.9071999999999987"/>
    <x v="1"/>
  </r>
  <r>
    <n v="279"/>
    <x v="0"/>
    <x v="1"/>
    <s v="Philadelphia"/>
    <s v="Pennsylvania"/>
    <x v="3"/>
    <x v="1"/>
    <x v="4"/>
    <s v="Eldon Simplefile Box Office"/>
    <n v="59.712000000000003"/>
    <x v="5"/>
    <x v="2"/>
    <n v="5.9711999999999996"/>
    <x v="1"/>
  </r>
  <r>
    <n v="280"/>
    <x v="0"/>
    <x v="1"/>
    <s v="Philadelphia"/>
    <s v="Pennsylvania"/>
    <x v="3"/>
    <x v="1"/>
    <x v="2"/>
    <s v="Avery 489"/>
    <n v="24.839999999999996"/>
    <x v="1"/>
    <x v="2"/>
    <n v="8.6940000000000008"/>
    <x v="1"/>
  </r>
  <r>
    <n v="281"/>
    <x v="0"/>
    <x v="0"/>
    <s v="Houston"/>
    <s v="Texas"/>
    <x v="2"/>
    <x v="1"/>
    <x v="8"/>
    <s v="Round Ring Binders"/>
    <n v="2.0799999999999996"/>
    <x v="2"/>
    <x v="3"/>
    <n v="-3.4320000000000004"/>
    <x v="1"/>
  </r>
  <r>
    <n v="282"/>
    <x v="0"/>
    <x v="0"/>
    <s v="Houston"/>
    <s v="Texas"/>
    <x v="2"/>
    <x v="2"/>
    <x v="7"/>
    <s v="Bose SoundLink Bluetooth Speaker"/>
    <n v="1114.4000000000001"/>
    <x v="3"/>
    <x v="2"/>
    <n v="376.11"/>
    <x v="2"/>
  </r>
  <r>
    <n v="283"/>
    <x v="0"/>
    <x v="0"/>
    <s v="Los Angeles"/>
    <s v="California"/>
    <x v="1"/>
    <x v="0"/>
    <x v="3"/>
    <s v="Bevis Round Bullnose 29&quot; High Table Top"/>
    <n v="1038.8399999999999"/>
    <x v="2"/>
    <x v="2"/>
    <n v="51.942000000000007"/>
    <x v="0"/>
  </r>
  <r>
    <n v="284"/>
    <x v="0"/>
    <x v="0"/>
    <s v="Portland"/>
    <s v="Oregon"/>
    <x v="1"/>
    <x v="1"/>
    <x v="10"/>
    <s v="Easy-staple paper"/>
    <n v="141.76"/>
    <x v="2"/>
    <x v="2"/>
    <n v="47.843999999999994"/>
    <x v="1"/>
  </r>
  <r>
    <n v="285"/>
    <x v="0"/>
    <x v="0"/>
    <s v="Portland"/>
    <s v="Oregon"/>
    <x v="1"/>
    <x v="2"/>
    <x v="11"/>
    <s v="Microsoft Arc Touch Mouse"/>
    <n v="239.80000000000004"/>
    <x v="2"/>
    <x v="2"/>
    <n v="47.959999999999987"/>
    <x v="2"/>
  </r>
  <r>
    <n v="286"/>
    <x v="0"/>
    <x v="0"/>
    <s v="Portland"/>
    <s v="Oregon"/>
    <x v="1"/>
    <x v="1"/>
    <x v="10"/>
    <s v="Xerox 216"/>
    <n v="31.104000000000006"/>
    <x v="5"/>
    <x v="2"/>
    <n v="10.8864"/>
    <x v="1"/>
  </r>
  <r>
    <n v="287"/>
    <x v="0"/>
    <x v="1"/>
    <s v="Tamarac"/>
    <s v="Florida"/>
    <x v="0"/>
    <x v="1"/>
    <x v="8"/>
    <s v="GBC VeloBinder Electric Binding Machine"/>
    <n v="254.05800000000002"/>
    <x v="3"/>
    <x v="6"/>
    <n v="-169.3719999999999"/>
    <x v="1"/>
  </r>
  <r>
    <n v="288"/>
    <x v="0"/>
    <x v="1"/>
    <s v="Tamarac"/>
    <s v="Florida"/>
    <x v="0"/>
    <x v="1"/>
    <x v="9"/>
    <s v="Acco 7-Outlet Masterpiece Power Center, Wihtout Fax/Phone Line Protection"/>
    <n v="194.52800000000002"/>
    <x v="0"/>
    <x v="2"/>
    <n v="24.315999999999974"/>
    <x v="1"/>
  </r>
  <r>
    <n v="289"/>
    <x v="0"/>
    <x v="1"/>
    <s v="Tamarac"/>
    <s v="Florida"/>
    <x v="0"/>
    <x v="1"/>
    <x v="14"/>
    <s v="Premier Automatic Letter Opener"/>
    <n v="961.48000000000013"/>
    <x v="2"/>
    <x v="2"/>
    <n v="-204.31449999999995"/>
    <x v="1"/>
  </r>
  <r>
    <n v="290"/>
    <x v="0"/>
    <x v="2"/>
    <s v="Columbus"/>
    <s v="Ohio"/>
    <x v="3"/>
    <x v="1"/>
    <x v="13"/>
    <s v="Advantus SlideClip Paper Clips"/>
    <n v="19.096"/>
    <x v="3"/>
    <x v="2"/>
    <n v="6.6835999999999993"/>
    <x v="1"/>
  </r>
  <r>
    <n v="291"/>
    <x v="0"/>
    <x v="2"/>
    <s v="Columbus"/>
    <s v="Ohio"/>
    <x v="3"/>
    <x v="1"/>
    <x v="2"/>
    <s v="Avery 512"/>
    <n v="18.496000000000002"/>
    <x v="8"/>
    <x v="2"/>
    <n v="6.2423999999999999"/>
    <x v="1"/>
  </r>
  <r>
    <n v="292"/>
    <x v="0"/>
    <x v="2"/>
    <s v="Columbus"/>
    <s v="Ohio"/>
    <x v="3"/>
    <x v="2"/>
    <x v="11"/>
    <s v="Logitech Wireless Gaming Headset G930"/>
    <n v="255.98400000000004"/>
    <x v="0"/>
    <x v="2"/>
    <n v="54.396600000000007"/>
    <x v="2"/>
  </r>
  <r>
    <n v="293"/>
    <x v="0"/>
    <x v="2"/>
    <s v="Columbus"/>
    <s v="Ohio"/>
    <x v="3"/>
    <x v="0"/>
    <x v="0"/>
    <s v="Bush Westfield Collection Bookcases, Medium Cherry Finish"/>
    <n v="86.97"/>
    <x v="1"/>
    <x v="5"/>
    <n v="-48.703199999999995"/>
    <x v="0"/>
  </r>
  <r>
    <n v="294"/>
    <x v="0"/>
    <x v="1"/>
    <s v="Colorado Springs"/>
    <s v="Colorado"/>
    <x v="1"/>
    <x v="0"/>
    <x v="5"/>
    <s v="Howard Miller 13&quot; Diameter Goldtone Round Wall Clock"/>
    <n v="300.416"/>
    <x v="8"/>
    <x v="2"/>
    <n v="78.859200000000001"/>
    <x v="0"/>
  </r>
  <r>
    <n v="295"/>
    <x v="0"/>
    <x v="1"/>
    <s v="Colorado Springs"/>
    <s v="Colorado"/>
    <x v="1"/>
    <x v="0"/>
    <x v="1"/>
    <s v="Global Deluxe Office Fabric Chairs"/>
    <n v="230.35200000000003"/>
    <x v="1"/>
    <x v="2"/>
    <n v="20.155800000000013"/>
    <x v="0"/>
  </r>
  <r>
    <n v="296"/>
    <x v="0"/>
    <x v="1"/>
    <s v="Colorado Springs"/>
    <s v="Colorado"/>
    <x v="1"/>
    <x v="0"/>
    <x v="5"/>
    <s v="Eldon ClusterMat Chair Mat with Cordless Antistatic Protection"/>
    <n v="218.35200000000003"/>
    <x v="1"/>
    <x v="2"/>
    <n v="-24.564599999999999"/>
    <x v="0"/>
  </r>
  <r>
    <n v="297"/>
    <x v="0"/>
    <x v="1"/>
    <s v="Colorado Springs"/>
    <s v="Colorado"/>
    <x v="1"/>
    <x v="1"/>
    <x v="8"/>
    <s v="Ibico Laser Imprintable Binding System Covers"/>
    <n v="78.600000000000009"/>
    <x v="2"/>
    <x v="6"/>
    <n v="-62.88000000000001"/>
    <x v="1"/>
  </r>
  <r>
    <n v="298"/>
    <x v="0"/>
    <x v="1"/>
    <s v="Colorado Springs"/>
    <s v="Colorado"/>
    <x v="1"/>
    <x v="1"/>
    <x v="13"/>
    <s v="Vinyl Coated Wire Paper Clips in Organizer Box, 800/Box"/>
    <n v="27.552000000000003"/>
    <x v="1"/>
    <x v="2"/>
    <n v="9.2987999999999964"/>
    <x v="1"/>
  </r>
  <r>
    <n v="299"/>
    <x v="0"/>
    <x v="1"/>
    <s v="Belleville"/>
    <s v="New Jersey"/>
    <x v="3"/>
    <x v="1"/>
    <x v="10"/>
    <s v="Xerox 223"/>
    <n v="32.400000000000006"/>
    <x v="2"/>
    <x v="0"/>
    <n v="15.552000000000001"/>
    <x v="1"/>
  </r>
  <r>
    <n v="300"/>
    <x v="0"/>
    <x v="1"/>
    <s v="Belleville"/>
    <s v="New Jersey"/>
    <x v="3"/>
    <x v="1"/>
    <x v="4"/>
    <s v="Tennsco Stur-D-Stor Boltless Shelving, 5 Shelves, 24&quot; Deep, Sand"/>
    <n v="1082.48"/>
    <x v="8"/>
    <x v="0"/>
    <n v="10.824800000000096"/>
    <x v="1"/>
  </r>
  <r>
    <n v="301"/>
    <x v="0"/>
    <x v="1"/>
    <s v="Belleville"/>
    <s v="New Jersey"/>
    <x v="3"/>
    <x v="1"/>
    <x v="10"/>
    <s v="Xerox 1939"/>
    <n v="56.91"/>
    <x v="1"/>
    <x v="0"/>
    <n v="27.316799999999997"/>
    <x v="1"/>
  </r>
  <r>
    <n v="302"/>
    <x v="0"/>
    <x v="1"/>
    <s v="Belleville"/>
    <s v="New Jersey"/>
    <x v="3"/>
    <x v="0"/>
    <x v="5"/>
    <s v="Floodlight Indoor Halogen Bulbs, 1 Bulb per Pack, 60 Watts"/>
    <n v="77.599999999999994"/>
    <x v="4"/>
    <x v="0"/>
    <n v="38.023999999999994"/>
    <x v="0"/>
  </r>
  <r>
    <n v="303"/>
    <x v="0"/>
    <x v="1"/>
    <s v="Belleville"/>
    <s v="New Jersey"/>
    <x v="3"/>
    <x v="1"/>
    <x v="8"/>
    <s v="Avery Premier Heavy-Duty Binder with Round Locking Rings"/>
    <n v="14.28"/>
    <x v="7"/>
    <x v="0"/>
    <n v="6.5687999999999995"/>
    <x v="1"/>
  </r>
  <r>
    <n v="304"/>
    <x v="0"/>
    <x v="0"/>
    <s v="Chicago"/>
    <s v="Illinois"/>
    <x v="2"/>
    <x v="0"/>
    <x v="3"/>
    <s v="BPI Conference Tables"/>
    <n v="219.07500000000002"/>
    <x v="1"/>
    <x v="5"/>
    <n v="-131.44500000000005"/>
    <x v="0"/>
  </r>
  <r>
    <n v="305"/>
    <x v="0"/>
    <x v="1"/>
    <s v="New York City"/>
    <s v="New York"/>
    <x v="3"/>
    <x v="0"/>
    <x v="5"/>
    <s v="Electrix 20W Halogen Replacement Bulb for Zoom-In Desk Lamp"/>
    <n v="26.8"/>
    <x v="0"/>
    <x v="0"/>
    <n v="12.863999999999999"/>
    <x v="0"/>
  </r>
  <r>
    <n v="306"/>
    <x v="0"/>
    <x v="1"/>
    <s v="Taylor"/>
    <s v="Michigan"/>
    <x v="2"/>
    <x v="1"/>
    <x v="6"/>
    <s v="Newell 350"/>
    <n v="9.84"/>
    <x v="1"/>
    <x v="0"/>
    <n v="2.8535999999999988"/>
    <x v="1"/>
  </r>
  <r>
    <n v="307"/>
    <x v="0"/>
    <x v="2"/>
    <s v="Lakewood"/>
    <s v="New Jersey"/>
    <x v="3"/>
    <x v="1"/>
    <x v="8"/>
    <s v="GBC Clear Cover, 8-1/2 x 11, unpunched, 25 covers per pack"/>
    <n v="45.480000000000004"/>
    <x v="1"/>
    <x v="0"/>
    <n v="20.9208"/>
    <x v="1"/>
  </r>
  <r>
    <n v="308"/>
    <x v="0"/>
    <x v="2"/>
    <s v="Lakewood"/>
    <s v="New Jersey"/>
    <x v="3"/>
    <x v="1"/>
    <x v="6"/>
    <s v="Boston Heavy-Duty Trimline Electric Pencil Sharpeners"/>
    <n v="289.20000000000005"/>
    <x v="5"/>
    <x v="0"/>
    <n v="83.867999999999967"/>
    <x v="1"/>
  </r>
  <r>
    <n v="309"/>
    <x v="0"/>
    <x v="0"/>
    <s v="Arlington"/>
    <s v="Virginia"/>
    <x v="0"/>
    <x v="1"/>
    <x v="6"/>
    <s v="Faber Castell Col-Erase Pencils"/>
    <n v="4.8899999999999997"/>
    <x v="7"/>
    <x v="0"/>
    <n v="2.0049000000000001"/>
    <x v="1"/>
  </r>
  <r>
    <n v="310"/>
    <x v="0"/>
    <x v="1"/>
    <s v="Arvada"/>
    <s v="Colorado"/>
    <x v="1"/>
    <x v="0"/>
    <x v="5"/>
    <s v="C-Line Cubicle Keepers Polyproplyene Holder With Velcro Backings"/>
    <n v="15.136000000000003"/>
    <x v="4"/>
    <x v="2"/>
    <n v="3.5948000000000011"/>
    <x v="0"/>
  </r>
  <r>
    <n v="311"/>
    <x v="0"/>
    <x v="1"/>
    <s v="Arvada"/>
    <s v="Colorado"/>
    <x v="1"/>
    <x v="0"/>
    <x v="1"/>
    <s v="Hon 4070 Series Pagoda Armless Upholstered Stacking Chairs"/>
    <n v="466.76800000000003"/>
    <x v="0"/>
    <x v="2"/>
    <n v="52.511399999999981"/>
    <x v="0"/>
  </r>
  <r>
    <n v="312"/>
    <x v="0"/>
    <x v="1"/>
    <s v="Arvada"/>
    <s v="Colorado"/>
    <x v="1"/>
    <x v="0"/>
    <x v="5"/>
    <s v="Eldon Expressions Desk Accessory, Wood Photo Frame, Mahogany"/>
    <n v="15.231999999999999"/>
    <x v="7"/>
    <x v="2"/>
    <n v="1.7135999999999978"/>
    <x v="0"/>
  </r>
  <r>
    <n v="313"/>
    <x v="0"/>
    <x v="1"/>
    <s v="Arvada"/>
    <s v="Colorado"/>
    <x v="1"/>
    <x v="1"/>
    <x v="2"/>
    <s v="Avery 509"/>
    <n v="6.2640000000000002"/>
    <x v="1"/>
    <x v="2"/>
    <n v="2.0358000000000001"/>
    <x v="1"/>
  </r>
  <r>
    <n v="314"/>
    <x v="0"/>
    <x v="1"/>
    <s v="Hackensack"/>
    <s v="New Jersey"/>
    <x v="3"/>
    <x v="0"/>
    <x v="5"/>
    <s v="Deflect-o SuperTray Unbreakable Stackable Tray, Letter, Black"/>
    <n v="87.539999999999992"/>
    <x v="1"/>
    <x v="0"/>
    <n v="37.642200000000003"/>
    <x v="0"/>
  </r>
  <r>
    <n v="315"/>
    <x v="0"/>
    <x v="1"/>
    <s v="Saint Petersburg"/>
    <s v="Florida"/>
    <x v="0"/>
    <x v="2"/>
    <x v="7"/>
    <s v="AT&amp;T 1070 Corded Phone"/>
    <n v="178.38400000000001"/>
    <x v="0"/>
    <x v="2"/>
    <n v="22.297999999999973"/>
    <x v="2"/>
  </r>
  <r>
    <n v="316"/>
    <x v="0"/>
    <x v="1"/>
    <s v="Saint Petersburg"/>
    <s v="Florida"/>
    <x v="0"/>
    <x v="1"/>
    <x v="10"/>
    <s v="Xerox 21"/>
    <n v="15.552000000000003"/>
    <x v="1"/>
    <x v="2"/>
    <n v="5.4432"/>
    <x v="1"/>
  </r>
  <r>
    <n v="317"/>
    <x v="0"/>
    <x v="1"/>
    <s v="Philadelphia"/>
    <s v="Pennsylvania"/>
    <x v="3"/>
    <x v="1"/>
    <x v="6"/>
    <s v="Boston School Pro Electric Pencil Sharpener, 1670"/>
    <n v="99.13600000000001"/>
    <x v="4"/>
    <x v="2"/>
    <n v="8.674399999999995"/>
    <x v="1"/>
  </r>
  <r>
    <n v="318"/>
    <x v="0"/>
    <x v="2"/>
    <s v="New York City"/>
    <s v="New York"/>
    <x v="3"/>
    <x v="0"/>
    <x v="1"/>
    <s v="DMI Arturo Collection Mission-style Design Wood Chair"/>
    <n v="135.88200000000001"/>
    <x v="7"/>
    <x v="9"/>
    <n v="24.156800000000004"/>
    <x v="0"/>
  </r>
  <r>
    <n v="319"/>
    <x v="0"/>
    <x v="2"/>
    <s v="New York City"/>
    <s v="New York"/>
    <x v="3"/>
    <x v="2"/>
    <x v="15"/>
    <s v="Canon imageCLASS MF7460 Monochrome Digital Laser Multifunction Copier"/>
    <n v="3991.98"/>
    <x v="0"/>
    <x v="0"/>
    <n v="1995.99"/>
    <x v="2"/>
  </r>
  <r>
    <n v="320"/>
    <x v="0"/>
    <x v="2"/>
    <s v="New York City"/>
    <s v="New York"/>
    <x v="3"/>
    <x v="2"/>
    <x v="7"/>
    <s v="Panasonic Kx-TS550"/>
    <n v="275.94"/>
    <x v="5"/>
    <x v="0"/>
    <n v="80.022599999999997"/>
    <x v="2"/>
  </r>
  <r>
    <n v="321"/>
    <x v="0"/>
    <x v="2"/>
    <s v="New York City"/>
    <s v="New York"/>
    <x v="3"/>
    <x v="2"/>
    <x v="11"/>
    <s v="NETGEAR N750 Dual Band Wi-Fi Gigabit Router"/>
    <n v="360"/>
    <x v="4"/>
    <x v="0"/>
    <n v="129.6"/>
    <x v="2"/>
  </r>
  <r>
    <n v="322"/>
    <x v="0"/>
    <x v="2"/>
    <s v="New York City"/>
    <s v="New York"/>
    <x v="3"/>
    <x v="1"/>
    <x v="4"/>
    <s v="Trav-L-File Heavy-Duty Shuttle II, Black"/>
    <n v="43.57"/>
    <x v="7"/>
    <x v="0"/>
    <n v="13.070999999999998"/>
    <x v="1"/>
  </r>
  <r>
    <n v="323"/>
    <x v="0"/>
    <x v="1"/>
    <s v="Long Beach"/>
    <s v="California"/>
    <x v="1"/>
    <x v="1"/>
    <x v="13"/>
    <s v="OIC Binder Clips"/>
    <n v="7.16"/>
    <x v="0"/>
    <x v="0"/>
    <n v="3.58"/>
    <x v="1"/>
  </r>
  <r>
    <n v="324"/>
    <x v="0"/>
    <x v="1"/>
    <s v="Hesperia"/>
    <s v="California"/>
    <x v="1"/>
    <x v="1"/>
    <x v="8"/>
    <s v="Ibico Laser Imprintable Binding System Covers"/>
    <n v="251.52"/>
    <x v="5"/>
    <x v="2"/>
    <n v="81.744"/>
    <x v="1"/>
  </r>
  <r>
    <n v="325"/>
    <x v="0"/>
    <x v="1"/>
    <s v="Hesperia"/>
    <s v="California"/>
    <x v="1"/>
    <x v="2"/>
    <x v="11"/>
    <s v="Logitech Wireless Headset h800"/>
    <n v="99.99"/>
    <x v="7"/>
    <x v="0"/>
    <n v="34.996499999999997"/>
    <x v="2"/>
  </r>
  <r>
    <n v="326"/>
    <x v="0"/>
    <x v="1"/>
    <s v="Murfreesboro"/>
    <s v="Tennessee"/>
    <x v="0"/>
    <x v="0"/>
    <x v="5"/>
    <s v="Telescoping Adjustable Floor Lamp"/>
    <n v="15.991999999999999"/>
    <x v="7"/>
    <x v="2"/>
    <n v="0.99949999999999894"/>
    <x v="0"/>
  </r>
  <r>
    <n v="327"/>
    <x v="0"/>
    <x v="0"/>
    <s v="Philadelphia"/>
    <s v="Pennsylvania"/>
    <x v="3"/>
    <x v="2"/>
    <x v="7"/>
    <s v="Aastra 57i VoIP phone"/>
    <n v="290.89800000000002"/>
    <x v="1"/>
    <x v="10"/>
    <n v="-67.876199999999997"/>
    <x v="2"/>
  </r>
  <r>
    <n v="328"/>
    <x v="0"/>
    <x v="0"/>
    <s v="Philadelphia"/>
    <s v="Pennsylvania"/>
    <x v="3"/>
    <x v="1"/>
    <x v="4"/>
    <s v="File Shuttle II and Handi-File, Black"/>
    <n v="54.224000000000004"/>
    <x v="0"/>
    <x v="2"/>
    <n v="3.3889999999999993"/>
    <x v="1"/>
  </r>
  <r>
    <n v="329"/>
    <x v="0"/>
    <x v="0"/>
    <s v="Philadelphia"/>
    <s v="Pennsylvania"/>
    <x v="3"/>
    <x v="0"/>
    <x v="1"/>
    <s v="Hon 2090 “Pillow Soft” Series Mid Back Swivel/Tilt Chairs"/>
    <n v="786.74400000000003"/>
    <x v="4"/>
    <x v="4"/>
    <n v="-258.50160000000011"/>
    <x v="0"/>
  </r>
  <r>
    <n v="330"/>
    <x v="0"/>
    <x v="0"/>
    <s v="Philadelphia"/>
    <s v="Pennsylvania"/>
    <x v="3"/>
    <x v="1"/>
    <x v="2"/>
    <s v="Round Specialty Laser Printer Labels"/>
    <n v="100.24000000000001"/>
    <x v="12"/>
    <x v="2"/>
    <n v="33.830999999999989"/>
    <x v="1"/>
  </r>
  <r>
    <n v="331"/>
    <x v="0"/>
    <x v="0"/>
    <s v="Philadelphia"/>
    <s v="Pennsylvania"/>
    <x v="3"/>
    <x v="1"/>
    <x v="8"/>
    <s v="GBC Premium Transparent Covers with Diagonal Lined Pattern"/>
    <n v="37.76400000000001"/>
    <x v="5"/>
    <x v="6"/>
    <n v="-27.693600000000004"/>
    <x v="1"/>
  </r>
  <r>
    <n v="332"/>
    <x v="0"/>
    <x v="0"/>
    <s v="Philadelphia"/>
    <s v="Pennsylvania"/>
    <x v="3"/>
    <x v="2"/>
    <x v="7"/>
    <s v="AT&amp;T 841000 Phone"/>
    <n v="82.8"/>
    <x v="0"/>
    <x v="10"/>
    <n v="-20.700000000000003"/>
    <x v="2"/>
  </r>
  <r>
    <n v="333"/>
    <x v="0"/>
    <x v="0"/>
    <s v="Philadelphia"/>
    <s v="Pennsylvania"/>
    <x v="3"/>
    <x v="1"/>
    <x v="8"/>
    <s v="Ibico Recycled Grain-Textured Covers"/>
    <n v="20.724000000000004"/>
    <x v="0"/>
    <x v="6"/>
    <n v="-13.815999999999995"/>
    <x v="1"/>
  </r>
  <r>
    <n v="334"/>
    <x v="0"/>
    <x v="0"/>
    <s v="Philadelphia"/>
    <s v="Pennsylvania"/>
    <x v="3"/>
    <x v="1"/>
    <x v="8"/>
    <s v="Wilson Jones Custom Binder Spines &amp; Labels"/>
    <n v="4.8960000000000008"/>
    <x v="1"/>
    <x v="6"/>
    <n v="-3.4271999999999991"/>
    <x v="1"/>
  </r>
  <r>
    <n v="335"/>
    <x v="0"/>
    <x v="0"/>
    <s v="Los Angeles"/>
    <s v="California"/>
    <x v="1"/>
    <x v="1"/>
    <x v="8"/>
    <s v="Storex Dura Pro Binders"/>
    <n v="4.7520000000000007"/>
    <x v="7"/>
    <x v="2"/>
    <n v="1.6037999999999997"/>
    <x v="1"/>
  </r>
  <r>
    <n v="336"/>
    <x v="0"/>
    <x v="0"/>
    <s v="Los Angeles"/>
    <s v="California"/>
    <x v="1"/>
    <x v="2"/>
    <x v="16"/>
    <s v="Hewlett Packard LaserJet 3310 Copier"/>
    <n v="959.98400000000004"/>
    <x v="0"/>
    <x v="2"/>
    <n v="335.99440000000004"/>
    <x v="2"/>
  </r>
  <r>
    <n v="337"/>
    <x v="0"/>
    <x v="0"/>
    <s v="Los Angeles"/>
    <s v="California"/>
    <x v="1"/>
    <x v="1"/>
    <x v="8"/>
    <s v="Avery Non-Stick Binders"/>
    <n v="14.368000000000002"/>
    <x v="4"/>
    <x v="2"/>
    <n v="4.4899999999999984"/>
    <x v="1"/>
  </r>
  <r>
    <n v="338"/>
    <x v="0"/>
    <x v="1"/>
    <s v="San Francisco"/>
    <s v="California"/>
    <x v="1"/>
    <x v="1"/>
    <x v="8"/>
    <s v="Tuff Stuff Recycled Round Ring Binders"/>
    <n v="7.7120000000000006"/>
    <x v="0"/>
    <x v="2"/>
    <n v="2.7956000000000003"/>
    <x v="1"/>
  </r>
  <r>
    <n v="339"/>
    <x v="0"/>
    <x v="1"/>
    <s v="San Francisco"/>
    <s v="California"/>
    <x v="1"/>
    <x v="0"/>
    <x v="3"/>
    <s v="Hon 5100 Series Wood Tables"/>
    <n v="698.35200000000009"/>
    <x v="1"/>
    <x v="2"/>
    <n v="-17.458800000000053"/>
    <x v="0"/>
  </r>
  <r>
    <n v="340"/>
    <x v="0"/>
    <x v="0"/>
    <s v="Layton"/>
    <s v="Utah"/>
    <x v="1"/>
    <x v="1"/>
    <x v="13"/>
    <s v="OIC Binder Clips, Mini, 1/4&quot; Capacity, Black"/>
    <n v="4.96"/>
    <x v="4"/>
    <x v="0"/>
    <n v="2.3311999999999999"/>
    <x v="1"/>
  </r>
  <r>
    <n v="341"/>
    <x v="0"/>
    <x v="1"/>
    <s v="Philadelphia"/>
    <s v="Pennsylvania"/>
    <x v="3"/>
    <x v="1"/>
    <x v="6"/>
    <s v="Newell 314"/>
    <n v="17.856000000000002"/>
    <x v="4"/>
    <x v="2"/>
    <n v="1.1159999999999979"/>
    <x v="1"/>
  </r>
  <r>
    <n v="342"/>
    <x v="0"/>
    <x v="1"/>
    <s v="Philadelphia"/>
    <s v="Pennsylvania"/>
    <x v="3"/>
    <x v="1"/>
    <x v="8"/>
    <s v="Fellowes PB200 Plastic Comb Binding Machine"/>
    <n v="509.97000000000008"/>
    <x v="12"/>
    <x v="6"/>
    <n v="-407.97599999999989"/>
    <x v="1"/>
  </r>
  <r>
    <n v="343"/>
    <x v="0"/>
    <x v="1"/>
    <s v="Philadelphia"/>
    <s v="Pennsylvania"/>
    <x v="3"/>
    <x v="1"/>
    <x v="13"/>
    <s v="Staples"/>
    <n v="30.991999999999997"/>
    <x v="11"/>
    <x v="2"/>
    <n v="10.072399999999996"/>
    <x v="1"/>
  </r>
  <r>
    <n v="344"/>
    <x v="0"/>
    <x v="1"/>
    <s v="Philadelphia"/>
    <s v="Pennsylvania"/>
    <x v="3"/>
    <x v="2"/>
    <x v="7"/>
    <s v="Square Credit Card Reader, 4 1/2&quot; x 4 1/2&quot; x 1&quot;, White"/>
    <n v="71.927999999999997"/>
    <x v="13"/>
    <x v="10"/>
    <n v="8.3915999999999897"/>
    <x v="2"/>
  </r>
  <r>
    <n v="345"/>
    <x v="0"/>
    <x v="0"/>
    <s v="Austin"/>
    <s v="Texas"/>
    <x v="2"/>
    <x v="1"/>
    <x v="4"/>
    <s v="Fellowes Super Stor/Drawer"/>
    <n v="88.800000000000011"/>
    <x v="4"/>
    <x v="2"/>
    <n v="-2.2200000000000131"/>
    <x v="1"/>
  </r>
  <r>
    <n v="346"/>
    <x v="0"/>
    <x v="0"/>
    <s v="San Francisco"/>
    <s v="California"/>
    <x v="1"/>
    <x v="2"/>
    <x v="7"/>
    <s v="Anker 36W 4-Port USB Wall Charger Travel Power Adapter for iPhone 5s 5c 5"/>
    <n v="47.975999999999999"/>
    <x v="1"/>
    <x v="2"/>
    <n v="4.7976000000000028"/>
    <x v="2"/>
  </r>
  <r>
    <n v="347"/>
    <x v="0"/>
    <x v="0"/>
    <s v="Lowell"/>
    <s v="Massachusetts"/>
    <x v="3"/>
    <x v="1"/>
    <x v="6"/>
    <s v="Binney &amp; Smith inkTank Erasable Desk Highlighter, Chisel Tip, Yellow, 12/Box"/>
    <n v="7.5600000000000005"/>
    <x v="1"/>
    <x v="0"/>
    <n v="3.0996000000000006"/>
    <x v="1"/>
  </r>
  <r>
    <n v="348"/>
    <x v="0"/>
    <x v="0"/>
    <s v="Lowell"/>
    <s v="Massachusetts"/>
    <x v="3"/>
    <x v="1"/>
    <x v="10"/>
    <s v="Easy-staple paper"/>
    <n v="24.56"/>
    <x v="0"/>
    <x v="0"/>
    <n v="11.543199999999999"/>
    <x v="1"/>
  </r>
  <r>
    <n v="349"/>
    <x v="0"/>
    <x v="0"/>
    <s v="Lowell"/>
    <s v="Massachusetts"/>
    <x v="3"/>
    <x v="1"/>
    <x v="6"/>
    <s v="BIC Brite Liner Highlighters, Chisel Tip"/>
    <n v="12.96"/>
    <x v="0"/>
    <x v="0"/>
    <n v="4.1471999999999998"/>
    <x v="1"/>
  </r>
  <r>
    <n v="350"/>
    <x v="0"/>
    <x v="2"/>
    <s v="New York City"/>
    <s v="New York"/>
    <x v="3"/>
    <x v="2"/>
    <x v="11"/>
    <s v="Sabrent 4-Port USB 2.0 Hub"/>
    <n v="6.79"/>
    <x v="7"/>
    <x v="0"/>
    <n v="2.3086000000000002"/>
    <x v="2"/>
  </r>
  <r>
    <n v="351"/>
    <x v="0"/>
    <x v="2"/>
    <s v="New York City"/>
    <s v="New York"/>
    <x v="3"/>
    <x v="1"/>
    <x v="10"/>
    <s v="Xerox 1881"/>
    <n v="24.56"/>
    <x v="0"/>
    <x v="0"/>
    <n v="11.543199999999999"/>
    <x v="1"/>
  </r>
  <r>
    <n v="352"/>
    <x v="0"/>
    <x v="2"/>
    <s v="New York City"/>
    <s v="New York"/>
    <x v="3"/>
    <x v="1"/>
    <x v="8"/>
    <s v="Acco Hanging Data Binders"/>
    <n v="3.048"/>
    <x v="7"/>
    <x v="2"/>
    <n v="1.0668"/>
    <x v="1"/>
  </r>
  <r>
    <n v="353"/>
    <x v="0"/>
    <x v="2"/>
    <s v="New York City"/>
    <s v="New York"/>
    <x v="3"/>
    <x v="1"/>
    <x v="10"/>
    <s v="Xerox 1881"/>
    <n v="49.12"/>
    <x v="4"/>
    <x v="0"/>
    <n v="23.086399999999998"/>
    <x v="1"/>
  </r>
  <r>
    <n v="354"/>
    <x v="0"/>
    <x v="2"/>
    <s v="New York City"/>
    <s v="New York"/>
    <x v="3"/>
    <x v="1"/>
    <x v="8"/>
    <s v="GBC DocuBind P400 Electric Binding System"/>
    <n v="4355.1680000000006"/>
    <x v="4"/>
    <x v="2"/>
    <n v="1415.4295999999997"/>
    <x v="1"/>
  </r>
  <r>
    <n v="355"/>
    <x v="0"/>
    <x v="0"/>
    <s v="New York City"/>
    <s v="New York"/>
    <x v="3"/>
    <x v="0"/>
    <x v="0"/>
    <s v="Sauder Barrister Bookcases"/>
    <n v="388.70400000000006"/>
    <x v="5"/>
    <x v="2"/>
    <n v="-4.8588000000000022"/>
    <x v="0"/>
  </r>
  <r>
    <n v="356"/>
    <x v="0"/>
    <x v="0"/>
    <s v="New York City"/>
    <s v="New York"/>
    <x v="3"/>
    <x v="1"/>
    <x v="12"/>
    <s v="#10 Gummed Flap White Envelopes, 100/Box"/>
    <n v="8.26"/>
    <x v="0"/>
    <x v="0"/>
    <n v="3.7995999999999999"/>
    <x v="1"/>
  </r>
  <r>
    <n v="357"/>
    <x v="0"/>
    <x v="0"/>
    <s v="New York City"/>
    <s v="New York"/>
    <x v="3"/>
    <x v="1"/>
    <x v="6"/>
    <s v="Dixon Prang Watercolor Pencils, 10-Color Set with Brush"/>
    <n v="17.04"/>
    <x v="4"/>
    <x v="0"/>
    <n v="6.9863999999999997"/>
    <x v="1"/>
  </r>
  <r>
    <n v="358"/>
    <x v="0"/>
    <x v="0"/>
    <s v="New York City"/>
    <s v="New York"/>
    <x v="3"/>
    <x v="1"/>
    <x v="10"/>
    <s v="Adams Phone Message Book, 200 Message Capacity, 8 1/16” x 11”"/>
    <n v="34.4"/>
    <x v="2"/>
    <x v="0"/>
    <n v="15.823999999999998"/>
    <x v="1"/>
  </r>
  <r>
    <n v="359"/>
    <x v="0"/>
    <x v="1"/>
    <s v="Charlotte"/>
    <s v="North Carolina"/>
    <x v="0"/>
    <x v="1"/>
    <x v="10"/>
    <s v="Southworth 25% Cotton Linen-Finish Paper &amp; Envelopes"/>
    <n v="36.240000000000009"/>
    <x v="2"/>
    <x v="2"/>
    <n v="11.324999999999996"/>
    <x v="1"/>
  </r>
  <r>
    <n v="360"/>
    <x v="0"/>
    <x v="1"/>
    <s v="Columbus"/>
    <s v="Georgia"/>
    <x v="0"/>
    <x v="1"/>
    <x v="9"/>
    <s v="Belkin 8 Outlet SurgeMaster II Gold Surge Protector with Phone Protection"/>
    <n v="647.84"/>
    <x v="8"/>
    <x v="0"/>
    <n v="168.4384"/>
    <x v="1"/>
  </r>
  <r>
    <n v="361"/>
    <x v="0"/>
    <x v="1"/>
    <s v="Columbus"/>
    <s v="Georgia"/>
    <x v="0"/>
    <x v="1"/>
    <x v="2"/>
    <s v="Avery Address/Shipping Labels for Typewriters, 4&quot; x 2&quot;"/>
    <n v="20.7"/>
    <x v="0"/>
    <x v="0"/>
    <n v="9.9359999999999999"/>
    <x v="1"/>
  </r>
  <r>
    <n v="362"/>
    <x v="0"/>
    <x v="0"/>
    <s v="New York City"/>
    <s v="New York"/>
    <x v="3"/>
    <x v="1"/>
    <x v="2"/>
    <s v="Avery Address/Shipping Labels for Typewriters, 4&quot; x 2&quot;"/>
    <n v="20.7"/>
    <x v="0"/>
    <x v="0"/>
    <n v="9.9359999999999999"/>
    <x v="1"/>
  </r>
  <r>
    <n v="363"/>
    <x v="0"/>
    <x v="0"/>
    <s v="New York City"/>
    <s v="New York"/>
    <x v="3"/>
    <x v="0"/>
    <x v="1"/>
    <s v="Global Ergonomic Managers Chair"/>
    <n v="488.64600000000002"/>
    <x v="1"/>
    <x v="9"/>
    <n v="86.870400000000004"/>
    <x v="0"/>
  </r>
  <r>
    <n v="364"/>
    <x v="0"/>
    <x v="0"/>
    <s v="New York City"/>
    <s v="New York"/>
    <x v="3"/>
    <x v="1"/>
    <x v="6"/>
    <s v="Newell 333"/>
    <n v="5.56"/>
    <x v="0"/>
    <x v="0"/>
    <n v="1.4455999999999998"/>
    <x v="1"/>
  </r>
  <r>
    <n v="365"/>
    <x v="0"/>
    <x v="0"/>
    <s v="New York City"/>
    <s v="New York"/>
    <x v="3"/>
    <x v="0"/>
    <x v="5"/>
    <s v="Eldon Wave Desk Accessories"/>
    <n v="47.12"/>
    <x v="8"/>
    <x v="0"/>
    <n v="20.732800000000001"/>
    <x v="0"/>
  </r>
  <r>
    <n v="366"/>
    <x v="0"/>
    <x v="0"/>
    <s v="San Francisco"/>
    <s v="California"/>
    <x v="1"/>
    <x v="1"/>
    <x v="4"/>
    <s v="Gould Plastics 9-Pocket Panel Bin, 18-3/8w x 5-1/4d x 20-1/2h, Black"/>
    <n v="211.96"/>
    <x v="4"/>
    <x v="0"/>
    <n v="8.4783999999999935"/>
    <x v="1"/>
  </r>
  <r>
    <n v="367"/>
    <x v="0"/>
    <x v="1"/>
    <s v="Manchester"/>
    <s v="Connecticut"/>
    <x v="3"/>
    <x v="1"/>
    <x v="8"/>
    <s v="Wilson Jones “Snap” Scratch Pad Binder Tool for Ring Binders"/>
    <n v="23.2"/>
    <x v="4"/>
    <x v="0"/>
    <n v="10.44"/>
    <x v="1"/>
  </r>
  <r>
    <n v="368"/>
    <x v="0"/>
    <x v="1"/>
    <s v="Manchester"/>
    <s v="Connecticut"/>
    <x v="3"/>
    <x v="1"/>
    <x v="14"/>
    <s v="Staple remover"/>
    <n v="7.36"/>
    <x v="0"/>
    <x v="0"/>
    <n v="0.14719999999999978"/>
    <x v="1"/>
  </r>
  <r>
    <n v="369"/>
    <x v="0"/>
    <x v="1"/>
    <s v="Manchester"/>
    <s v="Connecticut"/>
    <x v="3"/>
    <x v="1"/>
    <x v="4"/>
    <s v="Pizazz Global Quick File"/>
    <n v="104.79"/>
    <x v="3"/>
    <x v="0"/>
    <n v="29.341200000000008"/>
    <x v="1"/>
  </r>
  <r>
    <n v="370"/>
    <x v="0"/>
    <x v="1"/>
    <s v="Manchester"/>
    <s v="Connecticut"/>
    <x v="3"/>
    <x v="0"/>
    <x v="0"/>
    <s v="Atlantic Metals Mobile 3-Shelf Bookcases, Custom Colors"/>
    <n v="1043.92"/>
    <x v="4"/>
    <x v="0"/>
    <n v="271.41920000000005"/>
    <x v="0"/>
  </r>
  <r>
    <n v="371"/>
    <x v="0"/>
    <x v="0"/>
    <s v="Harlingen"/>
    <s v="Texas"/>
    <x v="2"/>
    <x v="1"/>
    <x v="10"/>
    <s v="Xerox 1930"/>
    <n v="25.920000000000005"/>
    <x v="2"/>
    <x v="2"/>
    <n v="9.3960000000000008"/>
    <x v="1"/>
  </r>
  <r>
    <n v="372"/>
    <x v="0"/>
    <x v="0"/>
    <s v="Harlingen"/>
    <s v="Texas"/>
    <x v="2"/>
    <x v="1"/>
    <x v="4"/>
    <s v="File Shuttle I and Handi-File"/>
    <n v="53.424000000000007"/>
    <x v="1"/>
    <x v="2"/>
    <n v="4.6746000000000016"/>
    <x v="1"/>
  </r>
  <r>
    <n v="373"/>
    <x v="1"/>
    <x v="0"/>
    <s v="Tucson"/>
    <s v="Arizona"/>
    <x v="1"/>
    <x v="1"/>
    <x v="8"/>
    <s v="Wilson Jones Custom Binder Spines &amp; Labels"/>
    <n v="8.1600000000000019"/>
    <x v="2"/>
    <x v="6"/>
    <n v="-5.7119999999999997"/>
    <x v="1"/>
  </r>
  <r>
    <n v="374"/>
    <x v="1"/>
    <x v="0"/>
    <s v="Tucson"/>
    <s v="Arizona"/>
    <x v="1"/>
    <x v="2"/>
    <x v="11"/>
    <s v="NETGEAR AC1750 Dual Band Gigabit Smart WiFi Router"/>
    <n v="1023.9360000000001"/>
    <x v="8"/>
    <x v="2"/>
    <n v="179.1887999999999"/>
    <x v="2"/>
  </r>
  <r>
    <n v="375"/>
    <x v="1"/>
    <x v="0"/>
    <s v="Tucson"/>
    <s v="Arizona"/>
    <x v="1"/>
    <x v="1"/>
    <x v="6"/>
    <s v="Newell 324"/>
    <n v="9.24"/>
    <x v="7"/>
    <x v="2"/>
    <n v="0.92399999999999993"/>
    <x v="1"/>
  </r>
  <r>
    <n v="376"/>
    <x v="1"/>
    <x v="0"/>
    <s v="Tucson"/>
    <s v="Arizona"/>
    <x v="1"/>
    <x v="2"/>
    <x v="11"/>
    <s v="Microsoft Natural Keyboard Elite"/>
    <n v="479.04"/>
    <x v="12"/>
    <x v="2"/>
    <n v="-29.940000000000012"/>
    <x v="2"/>
  </r>
  <r>
    <n v="377"/>
    <x v="2"/>
    <x v="1"/>
    <s v="Quincy"/>
    <s v="Illinois"/>
    <x v="2"/>
    <x v="1"/>
    <x v="10"/>
    <s v="Xerox 1960"/>
    <n v="99.13600000000001"/>
    <x v="4"/>
    <x v="2"/>
    <n v="30.979999999999993"/>
    <x v="1"/>
  </r>
  <r>
    <n v="378"/>
    <x v="1"/>
    <x v="1"/>
    <s v="Franklin"/>
    <s v="Massachusetts"/>
    <x v="3"/>
    <x v="0"/>
    <x v="3"/>
    <s v="Office Impressions End Table, 20-1/2&quot;H x 24&quot;W x 20&quot;D"/>
    <n v="1488.4239999999998"/>
    <x v="3"/>
    <x v="4"/>
    <n v="-297.68479999999983"/>
    <x v="0"/>
  </r>
  <r>
    <n v="379"/>
    <x v="1"/>
    <x v="0"/>
    <s v="Houston"/>
    <s v="Texas"/>
    <x v="2"/>
    <x v="1"/>
    <x v="9"/>
    <s v="Holmes Odor Grabber"/>
    <n v="8.6519999999999975"/>
    <x v="1"/>
    <x v="3"/>
    <n v="-20.332200000000007"/>
    <x v="1"/>
  </r>
  <r>
    <n v="380"/>
    <x v="1"/>
    <x v="0"/>
    <s v="Houston"/>
    <s v="Texas"/>
    <x v="2"/>
    <x v="1"/>
    <x v="4"/>
    <s v="Akro-Mils 12-Gallon Tote"/>
    <n v="23.832000000000001"/>
    <x v="1"/>
    <x v="2"/>
    <n v="2.6810999999999954"/>
    <x v="1"/>
  </r>
  <r>
    <n v="381"/>
    <x v="1"/>
    <x v="0"/>
    <s v="Houston"/>
    <s v="Texas"/>
    <x v="2"/>
    <x v="1"/>
    <x v="8"/>
    <s v="GBC Twin Loop Wire Binding Elements, 9/16&quot; Spine, Black"/>
    <n v="12.175999999999998"/>
    <x v="4"/>
    <x v="3"/>
    <n v="-18.872800000000009"/>
    <x v="1"/>
  </r>
  <r>
    <n v="382"/>
    <x v="2"/>
    <x v="1"/>
    <s v="San Francisco"/>
    <s v="California"/>
    <x v="1"/>
    <x v="1"/>
    <x v="10"/>
    <s v="Southworth Structures Collection"/>
    <n v="50.96"/>
    <x v="3"/>
    <x v="0"/>
    <n v="25.48"/>
    <x v="1"/>
  </r>
  <r>
    <n v="383"/>
    <x v="2"/>
    <x v="1"/>
    <s v="San Francisco"/>
    <s v="California"/>
    <x v="1"/>
    <x v="1"/>
    <x v="8"/>
    <s v="Square Ring Data Binders, Rigid 75 Pt. Covers, 11&quot; x 14-7/8&quot;"/>
    <n v="49.536000000000001"/>
    <x v="1"/>
    <x v="2"/>
    <n v="17.337599999999998"/>
    <x v="1"/>
  </r>
  <r>
    <n v="384"/>
    <x v="0"/>
    <x v="1"/>
    <s v="Taylor"/>
    <s v="Michigan"/>
    <x v="2"/>
    <x v="2"/>
    <x v="11"/>
    <s v="Sony 32GB Class 10 Micro SDHC R40 Memory Card"/>
    <n v="41.9"/>
    <x v="0"/>
    <x v="0"/>
    <n v="8.7989999999999995"/>
    <x v="2"/>
  </r>
  <r>
    <n v="385"/>
    <x v="1"/>
    <x v="0"/>
    <s v="Pembroke Pines"/>
    <s v="Florida"/>
    <x v="0"/>
    <x v="0"/>
    <x v="3"/>
    <s v="Hon Practical Foundations 30 x 60 Training Table, Light Gray/Charcoal"/>
    <n v="375.45750000000004"/>
    <x v="1"/>
    <x v="1"/>
    <n v="-157.00949999999997"/>
    <x v="0"/>
  </r>
  <r>
    <n v="386"/>
    <x v="1"/>
    <x v="0"/>
    <s v="Pembroke Pines"/>
    <s v="Florida"/>
    <x v="0"/>
    <x v="2"/>
    <x v="11"/>
    <s v="Logitech Media Keyboard K200"/>
    <n v="83.976000000000013"/>
    <x v="1"/>
    <x v="2"/>
    <n v="-1.049700000000005"/>
    <x v="2"/>
  </r>
  <r>
    <n v="387"/>
    <x v="1"/>
    <x v="1"/>
    <s v="Philadelphia"/>
    <s v="Pennsylvania"/>
    <x v="3"/>
    <x v="2"/>
    <x v="15"/>
    <s v="Lexmark MarkNet N8150 Wireless Print Server"/>
    <n v="482.34000000000003"/>
    <x v="4"/>
    <x v="6"/>
    <n v="-337.63799999999981"/>
    <x v="2"/>
  </r>
  <r>
    <n v="388"/>
    <x v="1"/>
    <x v="1"/>
    <s v="Philadelphia"/>
    <s v="Pennsylvania"/>
    <x v="3"/>
    <x v="0"/>
    <x v="5"/>
    <s v="3M Hangers With Command Adhesive"/>
    <n v="2.9600000000000004"/>
    <x v="7"/>
    <x v="2"/>
    <n v="0.77700000000000025"/>
    <x v="0"/>
  </r>
  <r>
    <n v="389"/>
    <x v="2"/>
    <x v="0"/>
    <s v="Cincinnati"/>
    <s v="Ohio"/>
    <x v="3"/>
    <x v="1"/>
    <x v="6"/>
    <s v="Crayola Colored Pencils"/>
    <n v="2.6240000000000001"/>
    <x v="7"/>
    <x v="2"/>
    <n v="0.42639999999999978"/>
    <x v="1"/>
  </r>
  <r>
    <n v="390"/>
    <x v="1"/>
    <x v="0"/>
    <s v="New York City"/>
    <s v="New York"/>
    <x v="3"/>
    <x v="1"/>
    <x v="8"/>
    <s v="Angle-D Binders with Locking Rings, Label Holders"/>
    <n v="23.36"/>
    <x v="4"/>
    <x v="2"/>
    <n v="7.8839999999999986"/>
    <x v="1"/>
  </r>
  <r>
    <n v="391"/>
    <x v="1"/>
    <x v="0"/>
    <s v="New York City"/>
    <s v="New York"/>
    <x v="3"/>
    <x v="2"/>
    <x v="11"/>
    <s v="Logitech LS21 Speaker System - PC Multimedia - 2.1-CH - Wired"/>
    <n v="39.979999999999997"/>
    <x v="0"/>
    <x v="0"/>
    <n v="13.593199999999996"/>
    <x v="2"/>
  </r>
  <r>
    <n v="392"/>
    <x v="0"/>
    <x v="0"/>
    <s v="Des Moines"/>
    <s v="Washington"/>
    <x v="1"/>
    <x v="2"/>
    <x v="7"/>
    <s v="Nortel Meridian M3904 Professional Digital phone"/>
    <n v="246.38400000000001"/>
    <x v="0"/>
    <x v="2"/>
    <n v="27.718199999999968"/>
    <x v="2"/>
  </r>
  <r>
    <n v="393"/>
    <x v="0"/>
    <x v="0"/>
    <s v="Des Moines"/>
    <s v="Washington"/>
    <x v="1"/>
    <x v="2"/>
    <x v="16"/>
    <s v="Canon PC1080F Personal Copier"/>
    <n v="1799.97"/>
    <x v="1"/>
    <x v="0"/>
    <n v="701.98829999999998"/>
    <x v="2"/>
  </r>
  <r>
    <n v="394"/>
    <x v="0"/>
    <x v="1"/>
    <s v="Peoria"/>
    <s v="Illinois"/>
    <x v="2"/>
    <x v="1"/>
    <x v="8"/>
    <s v="Wilson Jones Century Plastic Molded Ring Binders"/>
    <n v="12.461999999999996"/>
    <x v="1"/>
    <x v="3"/>
    <n v="-20.5623"/>
    <x v="1"/>
  </r>
  <r>
    <n v="395"/>
    <x v="1"/>
    <x v="2"/>
    <s v="Las Vegas"/>
    <s v="Nevada"/>
    <x v="1"/>
    <x v="1"/>
    <x v="8"/>
    <s v="Tuf-Vin Binders"/>
    <n v="75.792000000000002"/>
    <x v="1"/>
    <x v="2"/>
    <n v="25.579799999999992"/>
    <x v="1"/>
  </r>
  <r>
    <n v="396"/>
    <x v="0"/>
    <x v="1"/>
    <s v="Warwick"/>
    <s v="Rhode Island"/>
    <x v="3"/>
    <x v="1"/>
    <x v="4"/>
    <s v="2300 Heavy-Duty Transfer File Systems by Perma"/>
    <n v="49.96"/>
    <x v="0"/>
    <x v="0"/>
    <n v="9.4923999999999964"/>
    <x v="1"/>
  </r>
  <r>
    <n v="397"/>
    <x v="0"/>
    <x v="1"/>
    <s v="Warwick"/>
    <s v="Rhode Island"/>
    <x v="3"/>
    <x v="1"/>
    <x v="10"/>
    <s v="Xerox 1958"/>
    <n v="12.96"/>
    <x v="0"/>
    <x v="0"/>
    <n v="6.2208000000000006"/>
    <x v="1"/>
  </r>
  <r>
    <n v="398"/>
    <x v="1"/>
    <x v="2"/>
    <s v="Jackson"/>
    <s v="Michigan"/>
    <x v="2"/>
    <x v="1"/>
    <x v="14"/>
    <s v="Acme 10&quot; Easy Grip Assistive Scissors"/>
    <n v="70.12"/>
    <x v="4"/>
    <x v="0"/>
    <n v="21.035999999999994"/>
    <x v="1"/>
  </r>
  <r>
    <n v="399"/>
    <x v="0"/>
    <x v="0"/>
    <s v="Houston"/>
    <s v="Texas"/>
    <x v="2"/>
    <x v="1"/>
    <x v="4"/>
    <s v="Super Decoflex Portable Personal File"/>
    <n v="35.952000000000005"/>
    <x v="1"/>
    <x v="2"/>
    <n v="3.5951999999999984"/>
    <x v="1"/>
  </r>
  <r>
    <n v="400"/>
    <x v="0"/>
    <x v="0"/>
    <s v="Houston"/>
    <s v="Texas"/>
    <x v="2"/>
    <x v="0"/>
    <x v="0"/>
    <s v="Riverside Palais Royal Lawyers Bookcase, Royale Cherry Finish"/>
    <n v="2396.2655999999997"/>
    <x v="4"/>
    <x v="8"/>
    <n v="-317.15280000000007"/>
    <x v="0"/>
  </r>
  <r>
    <n v="401"/>
    <x v="0"/>
    <x v="0"/>
    <s v="Houston"/>
    <s v="Texas"/>
    <x v="2"/>
    <x v="1"/>
    <x v="4"/>
    <s v="Contico 72&quot;H Heavy-Duty Storage System"/>
    <n v="131.136"/>
    <x v="4"/>
    <x v="2"/>
    <n v="-32.783999999999999"/>
    <x v="1"/>
  </r>
  <r>
    <n v="402"/>
    <x v="0"/>
    <x v="0"/>
    <s v="Houston"/>
    <s v="Texas"/>
    <x v="2"/>
    <x v="2"/>
    <x v="11"/>
    <s v="Sony 64GB Class 10 Micro SDHC R40 Memory Card"/>
    <n v="57.584000000000003"/>
    <x v="0"/>
    <x v="2"/>
    <n v="0.71979999999999933"/>
    <x v="2"/>
  </r>
  <r>
    <n v="403"/>
    <x v="2"/>
    <x v="0"/>
    <s v="Miami"/>
    <s v="Florida"/>
    <x v="0"/>
    <x v="1"/>
    <x v="10"/>
    <s v="Xerox 1974"/>
    <n v="9.5680000000000014"/>
    <x v="0"/>
    <x v="2"/>
    <n v="3.4683999999999999"/>
    <x v="1"/>
  </r>
  <r>
    <n v="404"/>
    <x v="1"/>
    <x v="1"/>
    <s v="Wilmington"/>
    <s v="North Carolina"/>
    <x v="0"/>
    <x v="1"/>
    <x v="6"/>
    <s v="Avery Hi-Liter EverBold Pen Style Fluorescent Highlighters, 4/Pack"/>
    <n v="39.072000000000003"/>
    <x v="5"/>
    <x v="2"/>
    <n v="9.7680000000000007"/>
    <x v="1"/>
  </r>
  <r>
    <n v="405"/>
    <x v="1"/>
    <x v="0"/>
    <s v="New York City"/>
    <s v="New York"/>
    <x v="3"/>
    <x v="1"/>
    <x v="9"/>
    <s v="Staple holder"/>
    <n v="35.910000000000004"/>
    <x v="1"/>
    <x v="0"/>
    <n v="9.6956999999999987"/>
    <x v="1"/>
  </r>
  <r>
    <n v="406"/>
    <x v="1"/>
    <x v="0"/>
    <s v="San Francisco"/>
    <s v="California"/>
    <x v="1"/>
    <x v="2"/>
    <x v="11"/>
    <s v="Sony 64GB Class 10 Micro SDHC R40 Memory Card"/>
    <n v="179.95000000000002"/>
    <x v="2"/>
    <x v="0"/>
    <n v="37.789500000000004"/>
    <x v="2"/>
  </r>
  <r>
    <n v="407"/>
    <x v="1"/>
    <x v="0"/>
    <s v="San Francisco"/>
    <s v="California"/>
    <x v="1"/>
    <x v="2"/>
    <x v="16"/>
    <s v="Sharp AL-1530CS Digital Copier"/>
    <n v="1199.9760000000001"/>
    <x v="1"/>
    <x v="2"/>
    <n v="434.99130000000002"/>
    <x v="2"/>
  </r>
  <r>
    <n v="408"/>
    <x v="1"/>
    <x v="0"/>
    <s v="San Francisco"/>
    <s v="California"/>
    <x v="1"/>
    <x v="1"/>
    <x v="10"/>
    <s v="Wirebound Message Book, 4 per Page"/>
    <n v="27.15"/>
    <x v="2"/>
    <x v="0"/>
    <n v="13.3035"/>
    <x v="1"/>
  </r>
  <r>
    <n v="409"/>
    <x v="1"/>
    <x v="0"/>
    <s v="San Francisco"/>
    <s v="California"/>
    <x v="1"/>
    <x v="0"/>
    <x v="3"/>
    <s v="Bevis Round Conference Table Top, X-Base"/>
    <n v="1004.0239999999999"/>
    <x v="3"/>
    <x v="2"/>
    <n v="-112.95269999999994"/>
    <x v="0"/>
  </r>
  <r>
    <n v="410"/>
    <x v="1"/>
    <x v="0"/>
    <s v="San Francisco"/>
    <s v="California"/>
    <x v="1"/>
    <x v="1"/>
    <x v="10"/>
    <s v="Wirebound Service Call Books, 5 1/2&quot; x 4&quot;"/>
    <n v="9.68"/>
    <x v="7"/>
    <x v="0"/>
    <n v="4.6463999999999999"/>
    <x v="1"/>
  </r>
  <r>
    <n v="411"/>
    <x v="1"/>
    <x v="0"/>
    <s v="San Francisco"/>
    <s v="California"/>
    <x v="1"/>
    <x v="1"/>
    <x v="2"/>
    <s v="Self-Adhesive Removable Labels"/>
    <n v="28.349999999999998"/>
    <x v="6"/>
    <x v="0"/>
    <n v="13.608000000000001"/>
    <x v="1"/>
  </r>
  <r>
    <n v="412"/>
    <x v="1"/>
    <x v="0"/>
    <s v="San Francisco"/>
    <s v="California"/>
    <x v="1"/>
    <x v="1"/>
    <x v="10"/>
    <s v="Xerox 1908"/>
    <n v="55.98"/>
    <x v="7"/>
    <x v="0"/>
    <n v="27.430199999999999"/>
    <x v="1"/>
  </r>
  <r>
    <n v="413"/>
    <x v="1"/>
    <x v="0"/>
    <s v="San Francisco"/>
    <s v="California"/>
    <x v="1"/>
    <x v="0"/>
    <x v="0"/>
    <s v="O'Sullivan 4-Shelf Bookcase in Odessa Pine"/>
    <n v="1336.829"/>
    <x v="11"/>
    <x v="11"/>
    <n v="31.454799999999949"/>
    <x v="0"/>
  </r>
  <r>
    <n v="414"/>
    <x v="1"/>
    <x v="0"/>
    <s v="San Francisco"/>
    <s v="California"/>
    <x v="1"/>
    <x v="0"/>
    <x v="1"/>
    <s v="Novimex High-Tech Fabric Mesh Task Chair"/>
    <n v="113.56800000000001"/>
    <x v="0"/>
    <x v="2"/>
    <n v="-18.454800000000013"/>
    <x v="0"/>
  </r>
  <r>
    <n v="415"/>
    <x v="1"/>
    <x v="1"/>
    <s v="Seattle"/>
    <s v="Washington"/>
    <x v="1"/>
    <x v="1"/>
    <x v="10"/>
    <s v="Xerox 191"/>
    <n v="139.86000000000001"/>
    <x v="3"/>
    <x v="0"/>
    <n v="65.734199999999987"/>
    <x v="1"/>
  </r>
  <r>
    <n v="416"/>
    <x v="1"/>
    <x v="1"/>
    <s v="Seattle"/>
    <s v="Washington"/>
    <x v="1"/>
    <x v="0"/>
    <x v="1"/>
    <s v="Global Deluxe Office Fabric Chairs"/>
    <n v="307.13600000000002"/>
    <x v="4"/>
    <x v="2"/>
    <n v="26.874400000000023"/>
    <x v="0"/>
  </r>
  <r>
    <n v="417"/>
    <x v="1"/>
    <x v="0"/>
    <s v="Huntington Beach"/>
    <s v="California"/>
    <x v="1"/>
    <x v="1"/>
    <x v="6"/>
    <s v="Bulldog Vacuum Base Pencil Sharpener"/>
    <n v="95.92"/>
    <x v="8"/>
    <x v="0"/>
    <n v="25.898399999999995"/>
    <x v="1"/>
  </r>
  <r>
    <n v="418"/>
    <x v="1"/>
    <x v="0"/>
    <s v="Los Angeles"/>
    <s v="California"/>
    <x v="1"/>
    <x v="0"/>
    <x v="1"/>
    <s v="Bevis Steel Folding Chairs"/>
    <n v="383.8"/>
    <x v="2"/>
    <x v="2"/>
    <n v="38.379999999999981"/>
    <x v="0"/>
  </r>
  <r>
    <n v="419"/>
    <x v="1"/>
    <x v="1"/>
    <s v="Richmond"/>
    <s v="Kentucky"/>
    <x v="0"/>
    <x v="1"/>
    <x v="10"/>
    <s v="Xerox 1987"/>
    <n v="5.78"/>
    <x v="7"/>
    <x v="0"/>
    <n v="2.8322000000000003"/>
    <x v="1"/>
  </r>
  <r>
    <n v="420"/>
    <x v="1"/>
    <x v="1"/>
    <s v="Los Angeles"/>
    <s v="California"/>
    <x v="1"/>
    <x v="1"/>
    <x v="6"/>
    <s v="American Pencil"/>
    <n v="9.32"/>
    <x v="4"/>
    <x v="0"/>
    <n v="2.702799999999999"/>
    <x v="1"/>
  </r>
  <r>
    <n v="421"/>
    <x v="1"/>
    <x v="1"/>
    <s v="Los Angeles"/>
    <s v="California"/>
    <x v="1"/>
    <x v="1"/>
    <x v="12"/>
    <s v="White Envelopes, White Envelopes with Clear Poly Window"/>
    <n v="15.25"/>
    <x v="7"/>
    <x v="0"/>
    <n v="7.0149999999999988"/>
    <x v="1"/>
  </r>
  <r>
    <n v="422"/>
    <x v="2"/>
    <x v="0"/>
    <s v="Louisville"/>
    <s v="Colorado"/>
    <x v="1"/>
    <x v="2"/>
    <x v="11"/>
    <s v="KeyTronic 6101 Series - Keyboard - Black"/>
    <n v="196.75200000000001"/>
    <x v="5"/>
    <x v="2"/>
    <n v="56.566200000000009"/>
    <x v="2"/>
  </r>
  <r>
    <n v="423"/>
    <x v="1"/>
    <x v="1"/>
    <s v="Lawrence"/>
    <s v="Massachusetts"/>
    <x v="3"/>
    <x v="0"/>
    <x v="5"/>
    <s v="Westinghouse Mesh Shade Clip-On Gooseneck Lamp, Black"/>
    <n v="56.56"/>
    <x v="4"/>
    <x v="0"/>
    <n v="14.705600000000004"/>
    <x v="0"/>
  </r>
  <r>
    <n v="424"/>
    <x v="1"/>
    <x v="1"/>
    <s v="Lawrence"/>
    <s v="Massachusetts"/>
    <x v="3"/>
    <x v="1"/>
    <x v="4"/>
    <s v="Crate-A-Files"/>
    <n v="32.700000000000003"/>
    <x v="1"/>
    <x v="0"/>
    <n v="8.5019999999999989"/>
    <x v="1"/>
  </r>
  <r>
    <n v="425"/>
    <x v="0"/>
    <x v="0"/>
    <s v="Jackson"/>
    <s v="Mississippi"/>
    <x v="0"/>
    <x v="0"/>
    <x v="1"/>
    <s v="Hon Multipurpose Stacking Arm Chairs"/>
    <n v="866.4"/>
    <x v="4"/>
    <x v="0"/>
    <n v="225.26400000000001"/>
    <x v="0"/>
  </r>
  <r>
    <n v="426"/>
    <x v="0"/>
    <x v="1"/>
    <s v="Canton"/>
    <s v="Michigan"/>
    <x v="2"/>
    <x v="0"/>
    <x v="5"/>
    <s v="Coloredge Poster Frame"/>
    <n v="28.4"/>
    <x v="0"/>
    <x v="0"/>
    <n v="11.076000000000001"/>
    <x v="0"/>
  </r>
  <r>
    <n v="427"/>
    <x v="0"/>
    <x v="1"/>
    <s v="Canton"/>
    <s v="Michigan"/>
    <x v="2"/>
    <x v="1"/>
    <x v="8"/>
    <s v="GBC VeloBinder Manual Binding System"/>
    <n v="287.92"/>
    <x v="8"/>
    <x v="0"/>
    <n v="138.20160000000001"/>
    <x v="1"/>
  </r>
  <r>
    <n v="428"/>
    <x v="2"/>
    <x v="2"/>
    <s v="New Rochelle"/>
    <s v="New York"/>
    <x v="3"/>
    <x v="2"/>
    <x v="15"/>
    <s v="Epson WorkForce WF-2530 All-in-One Printer, Copier Scanner"/>
    <n v="69.989999999999995"/>
    <x v="7"/>
    <x v="0"/>
    <n v="30.095700000000001"/>
    <x v="2"/>
  </r>
  <r>
    <n v="429"/>
    <x v="1"/>
    <x v="1"/>
    <s v="San Antonio"/>
    <s v="Texas"/>
    <x v="2"/>
    <x v="1"/>
    <x v="6"/>
    <s v="Design Ebony Sketching Pencil"/>
    <n v="6.6719999999999988"/>
    <x v="5"/>
    <x v="2"/>
    <n v="0.50039999999999996"/>
    <x v="1"/>
  </r>
  <r>
    <n v="430"/>
    <x v="1"/>
    <x v="2"/>
    <s v="Gastonia"/>
    <s v="North Carolina"/>
    <x v="0"/>
    <x v="1"/>
    <x v="8"/>
    <s v="GBC ProClick 150 Presentation Binding System"/>
    <n v="189.58800000000005"/>
    <x v="0"/>
    <x v="6"/>
    <n v="-145.35079999999999"/>
    <x v="1"/>
  </r>
  <r>
    <n v="431"/>
    <x v="1"/>
    <x v="2"/>
    <s v="Gastonia"/>
    <s v="North Carolina"/>
    <x v="0"/>
    <x v="2"/>
    <x v="11"/>
    <s v="Imation Secure+ Hardware Encrypted USB 2.0 Flash Drive; 16GB"/>
    <n v="408.74399999999997"/>
    <x v="3"/>
    <x v="2"/>
    <n v="76.639499999999984"/>
    <x v="2"/>
  </r>
  <r>
    <n v="432"/>
    <x v="1"/>
    <x v="2"/>
    <s v="Gastonia"/>
    <s v="North Carolina"/>
    <x v="0"/>
    <x v="2"/>
    <x v="11"/>
    <s v="Imation Secure+ Hardware Encrypted USB 2.0 Flash Drive; 16GB"/>
    <n v="291.95999999999998"/>
    <x v="2"/>
    <x v="2"/>
    <n v="54.742499999999978"/>
    <x v="2"/>
  </r>
  <r>
    <n v="433"/>
    <x v="1"/>
    <x v="2"/>
    <s v="Gastonia"/>
    <s v="North Carolina"/>
    <x v="0"/>
    <x v="1"/>
    <x v="4"/>
    <s v="Woodgrain Magazine Files by Perma"/>
    <n v="4.7679999999999998"/>
    <x v="0"/>
    <x v="2"/>
    <n v="-0.7748000000000006"/>
    <x v="1"/>
  </r>
  <r>
    <n v="434"/>
    <x v="2"/>
    <x v="0"/>
    <s v="Lowell"/>
    <s v="Massachusetts"/>
    <x v="3"/>
    <x v="1"/>
    <x v="4"/>
    <s v="Letter Size Cart"/>
    <n v="714.30000000000007"/>
    <x v="2"/>
    <x v="0"/>
    <n v="207.14699999999993"/>
    <x v="1"/>
  </r>
  <r>
    <n v="435"/>
    <x v="1"/>
    <x v="0"/>
    <s v="Jacksonville"/>
    <s v="Florida"/>
    <x v="0"/>
    <x v="1"/>
    <x v="8"/>
    <s v="Insertable Tab Post Binder Dividers"/>
    <n v="4.8120000000000003"/>
    <x v="0"/>
    <x v="6"/>
    <n v="-3.6891999999999996"/>
    <x v="1"/>
  </r>
  <r>
    <n v="436"/>
    <x v="1"/>
    <x v="0"/>
    <s v="Jacksonville"/>
    <s v="Florida"/>
    <x v="0"/>
    <x v="2"/>
    <x v="11"/>
    <s v="Belkin QODE FastFit Bluetooth Keyboard"/>
    <n v="247.8"/>
    <x v="2"/>
    <x v="2"/>
    <n v="-18.584999999999994"/>
    <x v="2"/>
  </r>
  <r>
    <n v="437"/>
    <x v="0"/>
    <x v="2"/>
    <s v="Chicago"/>
    <s v="Illinois"/>
    <x v="2"/>
    <x v="2"/>
    <x v="15"/>
    <s v="Canon Color ImageCLASS MF8580Cdw Wireless Laser All-In-One Printer, Copier, Scanner"/>
    <n v="1007.979"/>
    <x v="1"/>
    <x v="4"/>
    <n v="43.199100000000044"/>
    <x v="2"/>
  </r>
  <r>
    <n v="438"/>
    <x v="0"/>
    <x v="2"/>
    <s v="Chicago"/>
    <s v="Illinois"/>
    <x v="2"/>
    <x v="1"/>
    <x v="10"/>
    <s v="Xerox 1908"/>
    <n v="313.488"/>
    <x v="3"/>
    <x v="2"/>
    <n v="113.63939999999998"/>
    <x v="1"/>
  </r>
  <r>
    <n v="439"/>
    <x v="1"/>
    <x v="1"/>
    <s v="Houston"/>
    <s v="Texas"/>
    <x v="2"/>
    <x v="1"/>
    <x v="10"/>
    <s v="Xerox 1897"/>
    <n v="31.872000000000003"/>
    <x v="8"/>
    <x v="2"/>
    <n v="11.553600000000003"/>
    <x v="1"/>
  </r>
  <r>
    <n v="440"/>
    <x v="0"/>
    <x v="1"/>
    <s v="New York City"/>
    <s v="New York"/>
    <x v="3"/>
    <x v="0"/>
    <x v="1"/>
    <s v="Global Deluxe Steno Chair"/>
    <n v="207.84600000000003"/>
    <x v="1"/>
    <x v="9"/>
    <n v="2.3093999999999895"/>
    <x v="0"/>
  </r>
  <r>
    <n v="441"/>
    <x v="0"/>
    <x v="0"/>
    <s v="Detroit"/>
    <s v="Michigan"/>
    <x v="2"/>
    <x v="0"/>
    <x v="5"/>
    <s v="Aluminum Document Frame"/>
    <n v="12.22"/>
    <x v="7"/>
    <x v="0"/>
    <n v="3.6659999999999986"/>
    <x v="0"/>
  </r>
  <r>
    <n v="442"/>
    <x v="0"/>
    <x v="0"/>
    <s v="Detroit"/>
    <s v="Michigan"/>
    <x v="2"/>
    <x v="1"/>
    <x v="4"/>
    <s v="Fellowes Bankers Box Staxonsteel Drawer File/Stacking System"/>
    <n v="194.94"/>
    <x v="1"/>
    <x v="0"/>
    <n v="23.392800000000008"/>
    <x v="1"/>
  </r>
  <r>
    <n v="443"/>
    <x v="0"/>
    <x v="0"/>
    <s v="Detroit"/>
    <s v="Michigan"/>
    <x v="2"/>
    <x v="1"/>
    <x v="4"/>
    <s v="Eldon Mobile Mega Data Cart  Mega Stackable  Add-On Trays"/>
    <n v="70.949999999999989"/>
    <x v="1"/>
    <x v="0"/>
    <n v="20.575499999999998"/>
    <x v="1"/>
  </r>
  <r>
    <n v="444"/>
    <x v="0"/>
    <x v="0"/>
    <s v="Detroit"/>
    <s v="Michigan"/>
    <x v="2"/>
    <x v="1"/>
    <x v="10"/>
    <s v="Xerox Color Copier Paper, 11&quot; x 17&quot;, Ream"/>
    <n v="91.36"/>
    <x v="4"/>
    <x v="0"/>
    <n v="42.025599999999997"/>
    <x v="1"/>
  </r>
  <r>
    <n v="445"/>
    <x v="0"/>
    <x v="0"/>
    <s v="Detroit"/>
    <s v="Michigan"/>
    <x v="2"/>
    <x v="0"/>
    <x v="1"/>
    <s v="Office Star - Ergonomically Designed Knee Chair"/>
    <n v="242.94"/>
    <x v="1"/>
    <x v="0"/>
    <n v="29.152800000000013"/>
    <x v="0"/>
  </r>
  <r>
    <n v="446"/>
    <x v="0"/>
    <x v="0"/>
    <s v="Detroit"/>
    <s v="Michigan"/>
    <x v="2"/>
    <x v="1"/>
    <x v="2"/>
    <s v="Avery 520"/>
    <n v="22.05"/>
    <x v="3"/>
    <x v="0"/>
    <n v="10.584"/>
    <x v="1"/>
  </r>
  <r>
    <n v="447"/>
    <x v="0"/>
    <x v="0"/>
    <s v="Columbus"/>
    <s v="Indiana"/>
    <x v="2"/>
    <x v="0"/>
    <x v="5"/>
    <s v="GE General Purpose, Extra Long Life, Showcase &amp; Floodlight Incandescent Bulbs"/>
    <n v="2.91"/>
    <x v="7"/>
    <x v="0"/>
    <n v="1.3676999999999999"/>
    <x v="0"/>
  </r>
  <r>
    <n v="448"/>
    <x v="0"/>
    <x v="0"/>
    <s v="Auburn"/>
    <s v="New York"/>
    <x v="3"/>
    <x v="1"/>
    <x v="6"/>
    <s v="Newell 345"/>
    <n v="59.519999999999996"/>
    <x v="1"/>
    <x v="0"/>
    <n v="15.475200000000001"/>
    <x v="1"/>
  </r>
  <r>
    <n v="449"/>
    <x v="0"/>
    <x v="0"/>
    <s v="Auburn"/>
    <s v="New York"/>
    <x v="3"/>
    <x v="1"/>
    <x v="4"/>
    <s v="Fellowes Bankers Box Recycled Super Stor/Drawer"/>
    <n v="161.94"/>
    <x v="1"/>
    <x v="0"/>
    <n v="9.716399999999993"/>
    <x v="1"/>
  </r>
  <r>
    <n v="450"/>
    <x v="0"/>
    <x v="0"/>
    <s v="Auburn"/>
    <s v="New York"/>
    <x v="3"/>
    <x v="1"/>
    <x v="6"/>
    <s v="Boston 1645 Deluxe Heavier-Duty Electric Pencil Sharpener"/>
    <n v="263.88"/>
    <x v="5"/>
    <x v="0"/>
    <n v="71.247600000000006"/>
    <x v="1"/>
  </r>
  <r>
    <n v="451"/>
    <x v="0"/>
    <x v="0"/>
    <s v="Auburn"/>
    <s v="New York"/>
    <x v="3"/>
    <x v="1"/>
    <x v="6"/>
    <s v="50 Colored Long Pencils"/>
    <n v="30.48"/>
    <x v="1"/>
    <x v="0"/>
    <n v="7.9248000000000012"/>
    <x v="1"/>
  </r>
  <r>
    <n v="452"/>
    <x v="0"/>
    <x v="0"/>
    <s v="Auburn"/>
    <s v="New York"/>
    <x v="3"/>
    <x v="1"/>
    <x v="6"/>
    <s v="Newell 342"/>
    <n v="9.84"/>
    <x v="1"/>
    <x v="0"/>
    <n v="2.8535999999999988"/>
    <x v="1"/>
  </r>
  <r>
    <n v="453"/>
    <x v="0"/>
    <x v="0"/>
    <s v="Auburn"/>
    <s v="New York"/>
    <x v="3"/>
    <x v="2"/>
    <x v="7"/>
    <s v="Belkin Grip Candy Sheer Case / Cover for iPhone 5 and 5S"/>
    <n v="35.119999999999997"/>
    <x v="4"/>
    <x v="0"/>
    <n v="9.1311999999999998"/>
    <x v="2"/>
  </r>
  <r>
    <n v="454"/>
    <x v="1"/>
    <x v="1"/>
    <s v="Akron"/>
    <s v="Ohio"/>
    <x v="3"/>
    <x v="0"/>
    <x v="3"/>
    <s v="Chromcraft Rectangular Conference Tables"/>
    <n v="284.36399999999998"/>
    <x v="0"/>
    <x v="10"/>
    <n v="-75.830400000000054"/>
    <x v="0"/>
  </r>
  <r>
    <n v="455"/>
    <x v="1"/>
    <x v="1"/>
    <s v="Akron"/>
    <s v="Ohio"/>
    <x v="3"/>
    <x v="1"/>
    <x v="4"/>
    <s v="Deluxe Rollaway Locking File with Drawer"/>
    <n v="665.40800000000002"/>
    <x v="0"/>
    <x v="2"/>
    <n v="66.540799999999962"/>
    <x v="1"/>
  </r>
  <r>
    <n v="456"/>
    <x v="1"/>
    <x v="1"/>
    <s v="Norman"/>
    <s v="Oklahoma"/>
    <x v="2"/>
    <x v="2"/>
    <x v="11"/>
    <s v="Memorex Mini Travel Drive 16 GB USB 2.0 Flash Drive"/>
    <n v="63.88"/>
    <x v="4"/>
    <x v="0"/>
    <n v="24.913200000000003"/>
    <x v="2"/>
  </r>
  <r>
    <n v="457"/>
    <x v="1"/>
    <x v="0"/>
    <s v="Concord"/>
    <s v="California"/>
    <x v="1"/>
    <x v="0"/>
    <x v="1"/>
    <s v="Global Geo Office Task Chair, Gray"/>
    <n v="129.56800000000001"/>
    <x v="0"/>
    <x v="2"/>
    <n v="-24.294000000000018"/>
    <x v="0"/>
  </r>
  <r>
    <n v="458"/>
    <x v="1"/>
    <x v="0"/>
    <s v="Decatur"/>
    <s v="Illinois"/>
    <x v="2"/>
    <x v="0"/>
    <x v="1"/>
    <s v="Hon 4700 Series Mobuis Mid-Back Task Chairs with Adjustable Arms"/>
    <n v="747.55799999999999"/>
    <x v="1"/>
    <x v="4"/>
    <n v="-96.11460000000011"/>
    <x v="0"/>
  </r>
  <r>
    <n v="459"/>
    <x v="1"/>
    <x v="0"/>
    <s v="Decatur"/>
    <s v="Illinois"/>
    <x v="2"/>
    <x v="1"/>
    <x v="12"/>
    <s v="Staple envelope"/>
    <n v="8.9280000000000008"/>
    <x v="0"/>
    <x v="2"/>
    <n v="3.3479999999999999"/>
    <x v="1"/>
  </r>
  <r>
    <n v="460"/>
    <x v="1"/>
    <x v="0"/>
    <s v="Seattle"/>
    <s v="Washington"/>
    <x v="1"/>
    <x v="1"/>
    <x v="9"/>
    <s v="3M Office Air Cleaner"/>
    <n v="103.92"/>
    <x v="4"/>
    <x v="0"/>
    <n v="36.372"/>
    <x v="1"/>
  </r>
  <r>
    <n v="461"/>
    <x v="1"/>
    <x v="0"/>
    <s v="Seattle"/>
    <s v="Washington"/>
    <x v="1"/>
    <x v="2"/>
    <x v="11"/>
    <s v="Logitech G700s Rechargeable Gaming Mouse"/>
    <n v="899.91"/>
    <x v="6"/>
    <x v="0"/>
    <n v="377.96220000000005"/>
    <x v="2"/>
  </r>
  <r>
    <n v="462"/>
    <x v="1"/>
    <x v="0"/>
    <s v="Seattle"/>
    <s v="Washington"/>
    <x v="1"/>
    <x v="1"/>
    <x v="8"/>
    <s v="Acco D-Ring Binder w/DublLock"/>
    <n v="51.311999999999998"/>
    <x v="1"/>
    <x v="2"/>
    <n v="18.600599999999996"/>
    <x v="1"/>
  </r>
  <r>
    <n v="463"/>
    <x v="1"/>
    <x v="2"/>
    <s v="Phoenix"/>
    <s v="Arizona"/>
    <x v="1"/>
    <x v="0"/>
    <x v="5"/>
    <s v="Eldon Wave Desk Accessories"/>
    <n v="23.56"/>
    <x v="2"/>
    <x v="2"/>
    <n v="7.0680000000000005"/>
    <x v="0"/>
  </r>
  <r>
    <n v="464"/>
    <x v="1"/>
    <x v="2"/>
    <s v="Phoenix"/>
    <s v="Arizona"/>
    <x v="1"/>
    <x v="0"/>
    <x v="3"/>
    <s v="Bush Advantage Collection Racetrack Conference Table"/>
    <n v="1272.6299999999999"/>
    <x v="5"/>
    <x v="5"/>
    <n v="-814.4831999999999"/>
    <x v="0"/>
  </r>
  <r>
    <n v="465"/>
    <x v="1"/>
    <x v="2"/>
    <s v="Phoenix"/>
    <s v="Arizona"/>
    <x v="1"/>
    <x v="1"/>
    <x v="8"/>
    <s v="Poly Designer Cover &amp; Back"/>
    <n v="28.484999999999999"/>
    <x v="2"/>
    <x v="6"/>
    <n v="-20.888999999999989"/>
    <x v="1"/>
  </r>
  <r>
    <n v="466"/>
    <x v="1"/>
    <x v="2"/>
    <s v="Phoenix"/>
    <s v="Arizona"/>
    <x v="1"/>
    <x v="1"/>
    <x v="14"/>
    <s v="Premier Electric Letter Opener"/>
    <n v="185.376"/>
    <x v="0"/>
    <x v="2"/>
    <n v="-34.758000000000017"/>
    <x v="1"/>
  </r>
  <r>
    <n v="467"/>
    <x v="1"/>
    <x v="2"/>
    <s v="Phoenix"/>
    <s v="Arizona"/>
    <x v="1"/>
    <x v="1"/>
    <x v="9"/>
    <s v="Fellowes Premier Superior Surge Suppressor, 10-Outlet, With Phone and Remote"/>
    <n v="78.272000000000006"/>
    <x v="0"/>
    <x v="2"/>
    <n v="5.8704000000000001"/>
    <x v="1"/>
  </r>
  <r>
    <n v="468"/>
    <x v="1"/>
    <x v="2"/>
    <s v="Park Ridge"/>
    <s v="Illinois"/>
    <x v="2"/>
    <x v="0"/>
    <x v="5"/>
    <s v="Eldon ClusterMat Chair Mat with Cordless Antistatic Protection"/>
    <n v="254.74400000000003"/>
    <x v="3"/>
    <x v="7"/>
    <n v="-312.06139999999994"/>
    <x v="0"/>
  </r>
  <r>
    <n v="469"/>
    <x v="1"/>
    <x v="1"/>
    <s v="Amarillo"/>
    <s v="Texas"/>
    <x v="2"/>
    <x v="0"/>
    <x v="0"/>
    <s v="Bush Mission Pointe Library"/>
    <n v="205.33279999999996"/>
    <x v="0"/>
    <x v="8"/>
    <n v="-36.235200000000006"/>
    <x v="0"/>
  </r>
  <r>
    <n v="470"/>
    <x v="0"/>
    <x v="0"/>
    <s v="Chicago"/>
    <s v="Illinois"/>
    <x v="2"/>
    <x v="1"/>
    <x v="8"/>
    <s v="Cardinal Hold-It CD Pocket"/>
    <n v="4.7879999999999985"/>
    <x v="1"/>
    <x v="3"/>
    <n v="-7.9001999999999999"/>
    <x v="1"/>
  </r>
  <r>
    <n v="471"/>
    <x v="1"/>
    <x v="1"/>
    <s v="Lindenhurst"/>
    <s v="New York"/>
    <x v="3"/>
    <x v="1"/>
    <x v="10"/>
    <s v="Eaton Premium Continuous-Feed Paper, 25% Cotton, Letter Size, White, 1000 Shts/Box"/>
    <n v="55.48"/>
    <x v="7"/>
    <x v="0"/>
    <n v="26.630399999999998"/>
    <x v="1"/>
  </r>
  <r>
    <n v="472"/>
    <x v="0"/>
    <x v="0"/>
    <s v="San Francisco"/>
    <s v="California"/>
    <x v="1"/>
    <x v="1"/>
    <x v="4"/>
    <s v="SAFCO Boltless Steel Shelving"/>
    <n v="340.92"/>
    <x v="1"/>
    <x v="0"/>
    <n v="3.4091999999999842"/>
    <x v="1"/>
  </r>
  <r>
    <n v="473"/>
    <x v="0"/>
    <x v="0"/>
    <s v="San Francisco"/>
    <s v="California"/>
    <x v="1"/>
    <x v="0"/>
    <x v="0"/>
    <s v="Sauder Mission Library with Doors, Fruitwood Finish"/>
    <n v="222.66599999999997"/>
    <x v="0"/>
    <x v="11"/>
    <n v="10.478399999999979"/>
    <x v="0"/>
  </r>
  <r>
    <n v="474"/>
    <x v="0"/>
    <x v="0"/>
    <s v="San Francisco"/>
    <s v="California"/>
    <x v="1"/>
    <x v="2"/>
    <x v="7"/>
    <s v="Samsung Galaxy Note 3"/>
    <n v="703.96800000000007"/>
    <x v="4"/>
    <x v="2"/>
    <n v="87.995999999999924"/>
    <x v="2"/>
  </r>
  <r>
    <n v="475"/>
    <x v="0"/>
    <x v="0"/>
    <s v="San Francisco"/>
    <s v="California"/>
    <x v="1"/>
    <x v="1"/>
    <x v="4"/>
    <s v="Decoflex Hanging Personal Folder File, Blue"/>
    <n v="92.52"/>
    <x v="5"/>
    <x v="0"/>
    <n v="24.980400000000007"/>
    <x v="1"/>
  </r>
  <r>
    <n v="476"/>
    <x v="0"/>
    <x v="0"/>
    <s v="San Francisco"/>
    <s v="California"/>
    <x v="1"/>
    <x v="1"/>
    <x v="10"/>
    <s v="Recycled Desk Saver Line &quot;While You Were Out&quot; Book, 5 1/2&quot; X 4&quot;"/>
    <n v="62.649999999999991"/>
    <x v="3"/>
    <x v="0"/>
    <n v="28.818999999999996"/>
    <x v="1"/>
  </r>
  <r>
    <n v="477"/>
    <x v="0"/>
    <x v="0"/>
    <s v="San Francisco"/>
    <s v="California"/>
    <x v="1"/>
    <x v="1"/>
    <x v="10"/>
    <s v="Xerox 1912"/>
    <n v="94.85"/>
    <x v="2"/>
    <x v="0"/>
    <n v="45.527999999999992"/>
    <x v="1"/>
  </r>
  <r>
    <n v="478"/>
    <x v="1"/>
    <x v="1"/>
    <s v="Los Angeles"/>
    <s v="California"/>
    <x v="1"/>
    <x v="2"/>
    <x v="7"/>
    <s v="Cisco SPA525G2 IP Phone - Wireless"/>
    <n v="95.76"/>
    <x v="5"/>
    <x v="2"/>
    <n v="7.1819999999999951"/>
    <x v="2"/>
  </r>
  <r>
    <n v="479"/>
    <x v="1"/>
    <x v="0"/>
    <s v="Troy"/>
    <s v="New York"/>
    <x v="3"/>
    <x v="0"/>
    <x v="5"/>
    <s v="Electrix 20W Halogen Replacement Bulb for Zoom-In Desk Lamp"/>
    <n v="40.200000000000003"/>
    <x v="1"/>
    <x v="0"/>
    <n v="19.295999999999999"/>
    <x v="0"/>
  </r>
  <r>
    <n v="480"/>
    <x v="1"/>
    <x v="1"/>
    <s v="New York City"/>
    <s v="New York"/>
    <x v="3"/>
    <x v="1"/>
    <x v="6"/>
    <s v="Prang Colored Pencils"/>
    <n v="14.7"/>
    <x v="2"/>
    <x v="0"/>
    <n v="6.6150000000000002"/>
    <x v="1"/>
  </r>
  <r>
    <n v="481"/>
    <x v="1"/>
    <x v="1"/>
    <s v="New York City"/>
    <s v="New York"/>
    <x v="3"/>
    <x v="1"/>
    <x v="4"/>
    <s v="Fellowes Strictly Business Drawer File, Letter/Legal Size"/>
    <n v="704.25"/>
    <x v="2"/>
    <x v="0"/>
    <n v="84.51"/>
    <x v="1"/>
  </r>
  <r>
    <n v="482"/>
    <x v="1"/>
    <x v="0"/>
    <s v="San Diego"/>
    <s v="California"/>
    <x v="1"/>
    <x v="2"/>
    <x v="11"/>
    <s v="Imation USB 2.0 Swivel Flash Drive USB flash drive - 4 GB - Pink"/>
    <n v="9.09"/>
    <x v="1"/>
    <x v="0"/>
    <n v="1.9088999999999996"/>
    <x v="2"/>
  </r>
  <r>
    <n v="483"/>
    <x v="1"/>
    <x v="0"/>
    <s v="New York City"/>
    <s v="New York"/>
    <x v="3"/>
    <x v="1"/>
    <x v="6"/>
    <s v="Premium Writing Pencils, Soft, #2 by Central Association for the Blind"/>
    <n v="5.96"/>
    <x v="0"/>
    <x v="0"/>
    <n v="1.6688000000000001"/>
    <x v="1"/>
  </r>
  <r>
    <n v="484"/>
    <x v="1"/>
    <x v="0"/>
    <s v="New York City"/>
    <s v="New York"/>
    <x v="3"/>
    <x v="2"/>
    <x v="11"/>
    <s v="Logitech G602 Wireless Gaming Mouse"/>
    <n v="159.97999999999999"/>
    <x v="0"/>
    <x v="0"/>
    <n v="57.592799999999997"/>
    <x v="2"/>
  </r>
  <r>
    <n v="485"/>
    <x v="2"/>
    <x v="2"/>
    <s v="Los Angeles"/>
    <s v="California"/>
    <x v="1"/>
    <x v="1"/>
    <x v="2"/>
    <s v="Alphabetical Labels for Top Tab Filing"/>
    <n v="29.6"/>
    <x v="0"/>
    <x v="0"/>
    <n v="14.8"/>
    <x v="1"/>
  </r>
  <r>
    <n v="486"/>
    <x v="2"/>
    <x v="2"/>
    <s v="Los Angeles"/>
    <s v="California"/>
    <x v="1"/>
    <x v="0"/>
    <x v="0"/>
    <s v="O'Sullivan Living Dimensions 2-Shelf Bookcases"/>
    <n v="514.16499999999996"/>
    <x v="2"/>
    <x v="11"/>
    <n v="-30.24499999999999"/>
    <x v="0"/>
  </r>
  <r>
    <n v="487"/>
    <x v="2"/>
    <x v="2"/>
    <s v="Los Angeles"/>
    <s v="California"/>
    <x v="1"/>
    <x v="2"/>
    <x v="7"/>
    <s v="iHome FM Clock Radio with Lightning Dock"/>
    <n v="279.95999999999998"/>
    <x v="2"/>
    <x v="2"/>
    <n v="17.497500000000016"/>
    <x v="2"/>
  </r>
  <r>
    <n v="488"/>
    <x v="2"/>
    <x v="0"/>
    <s v="Chicago"/>
    <s v="Illinois"/>
    <x v="2"/>
    <x v="2"/>
    <x v="7"/>
    <s v="Apple iPhone 5S"/>
    <n v="2735.9520000000002"/>
    <x v="5"/>
    <x v="2"/>
    <n v="341.99399999999969"/>
    <x v="2"/>
  </r>
  <r>
    <n v="489"/>
    <x v="0"/>
    <x v="2"/>
    <s v="Huntsville"/>
    <s v="Texas"/>
    <x v="2"/>
    <x v="2"/>
    <x v="7"/>
    <s v="Square Credit Card Reader"/>
    <n v="7.9920000000000009"/>
    <x v="7"/>
    <x v="2"/>
    <n v="0.59940000000000015"/>
    <x v="2"/>
  </r>
  <r>
    <n v="490"/>
    <x v="0"/>
    <x v="2"/>
    <s v="Huntsville"/>
    <s v="Texas"/>
    <x v="2"/>
    <x v="2"/>
    <x v="11"/>
    <s v="Logitech M510 Wireless Mouse"/>
    <n v="63.984000000000009"/>
    <x v="0"/>
    <x v="2"/>
    <n v="10.397399999999998"/>
    <x v="2"/>
  </r>
  <r>
    <n v="491"/>
    <x v="0"/>
    <x v="2"/>
    <s v="Huntsville"/>
    <s v="Texas"/>
    <x v="2"/>
    <x v="1"/>
    <x v="6"/>
    <s v="Boston 1645 Deluxe Heavier-Duty Electric Pencil Sharpener"/>
    <n v="70.367999999999995"/>
    <x v="0"/>
    <x v="2"/>
    <n v="6.1572000000000031"/>
    <x v="1"/>
  </r>
  <r>
    <n v="492"/>
    <x v="1"/>
    <x v="0"/>
    <s v="Rochester"/>
    <s v="New York"/>
    <x v="3"/>
    <x v="1"/>
    <x v="4"/>
    <s v="Fellowes Officeware Wire Shelving"/>
    <n v="449.15"/>
    <x v="2"/>
    <x v="0"/>
    <n v="8.9829999999999899"/>
    <x v="1"/>
  </r>
  <r>
    <n v="493"/>
    <x v="1"/>
    <x v="0"/>
    <s v="Rochester"/>
    <s v="New York"/>
    <x v="3"/>
    <x v="1"/>
    <x v="12"/>
    <s v="Colored Envelopes"/>
    <n v="11.07"/>
    <x v="1"/>
    <x v="0"/>
    <n v="5.0921999999999992"/>
    <x v="1"/>
  </r>
  <r>
    <n v="494"/>
    <x v="1"/>
    <x v="0"/>
    <s v="Seattle"/>
    <s v="Washington"/>
    <x v="1"/>
    <x v="2"/>
    <x v="11"/>
    <s v="Sony Micro Vault Click 8 GB USB 2.0 Flash Drive"/>
    <n v="93.98"/>
    <x v="0"/>
    <x v="0"/>
    <n v="13.157200000000003"/>
    <x v="2"/>
  </r>
  <r>
    <n v="495"/>
    <x v="0"/>
    <x v="0"/>
    <s v="Memphis"/>
    <s v="Tennessee"/>
    <x v="0"/>
    <x v="0"/>
    <x v="3"/>
    <s v="Balt Solid Wood Rectangular Table"/>
    <n v="189.88200000000001"/>
    <x v="1"/>
    <x v="10"/>
    <n v="-94.941000000000017"/>
    <x v="0"/>
  </r>
  <r>
    <n v="496"/>
    <x v="1"/>
    <x v="0"/>
    <s v="Fayetteville"/>
    <s v="Arkansas"/>
    <x v="0"/>
    <x v="1"/>
    <x v="12"/>
    <s v="Strathmore #10 Envelopes, Ultimate White"/>
    <n v="105.42"/>
    <x v="0"/>
    <x v="0"/>
    <n v="51.655799999999999"/>
    <x v="1"/>
  </r>
  <r>
    <n v="497"/>
    <x v="1"/>
    <x v="0"/>
    <s v="Costa Mesa"/>
    <s v="California"/>
    <x v="1"/>
    <x v="1"/>
    <x v="8"/>
    <s v="Clear Mylar Reinforcing Strips"/>
    <n v="119.61600000000001"/>
    <x v="8"/>
    <x v="2"/>
    <n v="40.370399999999997"/>
    <x v="1"/>
  </r>
  <r>
    <n v="498"/>
    <x v="1"/>
    <x v="0"/>
    <s v="Costa Mesa"/>
    <s v="California"/>
    <x v="1"/>
    <x v="0"/>
    <x v="5"/>
    <s v="Howard Miller 14-1/2&quot; Diameter Chrome Round Wall Clock"/>
    <n v="255.76"/>
    <x v="4"/>
    <x v="0"/>
    <n v="81.843199999999996"/>
    <x v="0"/>
  </r>
  <r>
    <n v="499"/>
    <x v="1"/>
    <x v="0"/>
    <s v="Costa Mesa"/>
    <s v="California"/>
    <x v="1"/>
    <x v="0"/>
    <x v="1"/>
    <s v="DMI Arturo Collection Mission-style Design Wood Chair"/>
    <n v="241.56799999999998"/>
    <x v="0"/>
    <x v="2"/>
    <n v="18.11760000000001"/>
    <x v="0"/>
  </r>
  <r>
    <n v="500"/>
    <x v="1"/>
    <x v="0"/>
    <s v="Costa Mesa"/>
    <s v="California"/>
    <x v="1"/>
    <x v="0"/>
    <x v="5"/>
    <s v="Deflect-O Glasstique Clear Desk Accessories"/>
    <n v="69.3"/>
    <x v="6"/>
    <x v="0"/>
    <n v="22.868999999999996"/>
    <x v="0"/>
  </r>
  <r>
    <n v="501"/>
    <x v="1"/>
    <x v="1"/>
    <s v="Parker"/>
    <s v="Colorado"/>
    <x v="1"/>
    <x v="1"/>
    <x v="8"/>
    <s v="Vinyl Sectional Post Binders"/>
    <n v="22.620000000000005"/>
    <x v="0"/>
    <x v="6"/>
    <n v="-15.079999999999998"/>
    <x v="1"/>
  </r>
  <r>
    <n v="502"/>
    <x v="1"/>
    <x v="1"/>
    <s v="Parker"/>
    <s v="Colorado"/>
    <x v="1"/>
    <x v="1"/>
    <x v="8"/>
    <s v="GBC Standard Therm-A-Bind Covers"/>
    <n v="14.952000000000004"/>
    <x v="0"/>
    <x v="6"/>
    <n v="-11.961599999999997"/>
    <x v="1"/>
  </r>
  <r>
    <n v="503"/>
    <x v="1"/>
    <x v="1"/>
    <s v="Parker"/>
    <s v="Colorado"/>
    <x v="1"/>
    <x v="0"/>
    <x v="1"/>
    <s v="Global Troy Executive Leather Low-Back Tilter"/>
    <n v="801.5680000000001"/>
    <x v="0"/>
    <x v="2"/>
    <n v="50.097999999999985"/>
    <x v="0"/>
  </r>
  <r>
    <n v="504"/>
    <x v="1"/>
    <x v="1"/>
    <s v="Parker"/>
    <s v="Colorado"/>
    <x v="1"/>
    <x v="1"/>
    <x v="8"/>
    <s v="Storex Flexible Poly Binders with Double Pockets"/>
    <n v="2.3760000000000003"/>
    <x v="1"/>
    <x v="6"/>
    <n v="-1.9007999999999998"/>
    <x v="1"/>
  </r>
  <r>
    <n v="505"/>
    <x v="1"/>
    <x v="1"/>
    <s v="Parker"/>
    <s v="Colorado"/>
    <x v="1"/>
    <x v="1"/>
    <x v="10"/>
    <s v="White Dual Perf Computer Printout Paper, 2700 Sheets, 1 Part, Heavyweight, 20 lbs., 14 7/8 x 11"/>
    <n v="32.792000000000002"/>
    <x v="7"/>
    <x v="2"/>
    <n v="11.8871"/>
    <x v="1"/>
  </r>
  <r>
    <n v="506"/>
    <x v="0"/>
    <x v="1"/>
    <s v="New York City"/>
    <s v="New York"/>
    <x v="3"/>
    <x v="1"/>
    <x v="8"/>
    <s v="Avery Durable Slant Ring Binders, No Labels"/>
    <n v="15.920000000000002"/>
    <x v="2"/>
    <x v="2"/>
    <n v="5.3729999999999993"/>
    <x v="1"/>
  </r>
  <r>
    <n v="507"/>
    <x v="1"/>
    <x v="0"/>
    <s v="Atlanta"/>
    <s v="Georgia"/>
    <x v="0"/>
    <x v="1"/>
    <x v="6"/>
    <s v="Rogers Handheld Barrel Pencil Sharpener"/>
    <n v="2.74"/>
    <x v="7"/>
    <x v="0"/>
    <n v="0.73980000000000024"/>
    <x v="1"/>
  </r>
  <r>
    <n v="508"/>
    <x v="1"/>
    <x v="0"/>
    <s v="Atlanta"/>
    <s v="Georgia"/>
    <x v="0"/>
    <x v="1"/>
    <x v="6"/>
    <s v="Newell 344"/>
    <n v="8.34"/>
    <x v="1"/>
    <x v="0"/>
    <n v="2.1683999999999997"/>
    <x v="1"/>
  </r>
  <r>
    <n v="509"/>
    <x v="1"/>
    <x v="0"/>
    <s v="Atlanta"/>
    <s v="Georgia"/>
    <x v="0"/>
    <x v="1"/>
    <x v="4"/>
    <s v="Personal File Boxes with Fold-Down Carry Handle"/>
    <n v="46.74"/>
    <x v="1"/>
    <x v="0"/>
    <n v="11.684999999999999"/>
    <x v="1"/>
  </r>
  <r>
    <n v="510"/>
    <x v="1"/>
    <x v="0"/>
    <s v="Atlanta"/>
    <s v="Georgia"/>
    <x v="0"/>
    <x v="1"/>
    <x v="8"/>
    <s v="Fellowes PB500 Electric Punch Plastic Comb Binding Machine with Manual Bind"/>
    <n v="6354.95"/>
    <x v="2"/>
    <x v="0"/>
    <n v="3177.4749999999999"/>
    <x v="1"/>
  </r>
  <r>
    <n v="511"/>
    <x v="2"/>
    <x v="0"/>
    <s v="Gladstone"/>
    <s v="Missouri"/>
    <x v="2"/>
    <x v="0"/>
    <x v="5"/>
    <s v="Executive Impressions Supervisor Wall Clock"/>
    <n v="126.30000000000001"/>
    <x v="1"/>
    <x v="0"/>
    <n v="40.415999999999997"/>
    <x v="0"/>
  </r>
  <r>
    <n v="512"/>
    <x v="2"/>
    <x v="0"/>
    <s v="Gladstone"/>
    <s v="Missouri"/>
    <x v="2"/>
    <x v="2"/>
    <x v="11"/>
    <s v="SanDisk Cruzer 32 GB USB Flash Drive"/>
    <n v="38.04"/>
    <x v="0"/>
    <x v="0"/>
    <n v="12.172799999999999"/>
    <x v="2"/>
  </r>
  <r>
    <n v="513"/>
    <x v="2"/>
    <x v="0"/>
    <s v="Newark"/>
    <s v="Ohio"/>
    <x v="3"/>
    <x v="1"/>
    <x v="6"/>
    <s v="Premium Writing Pencils, Soft, #2 by Central Association for the Blind"/>
    <n v="7.1519999999999992"/>
    <x v="1"/>
    <x v="2"/>
    <n v="0.71520000000000028"/>
    <x v="1"/>
  </r>
  <r>
    <n v="514"/>
    <x v="1"/>
    <x v="0"/>
    <s v="Los Angeles"/>
    <s v="California"/>
    <x v="1"/>
    <x v="1"/>
    <x v="6"/>
    <s v="Newell 327"/>
    <n v="6.63"/>
    <x v="1"/>
    <x v="0"/>
    <n v="1.7901"/>
    <x v="1"/>
  </r>
  <r>
    <n v="515"/>
    <x v="1"/>
    <x v="0"/>
    <s v="Los Angeles"/>
    <s v="California"/>
    <x v="1"/>
    <x v="1"/>
    <x v="6"/>
    <s v="Newell 317"/>
    <n v="5.88"/>
    <x v="0"/>
    <x v="0"/>
    <n v="1.7051999999999996"/>
    <x v="1"/>
  </r>
  <r>
    <n v="516"/>
    <x v="1"/>
    <x v="2"/>
    <s v="Great Falls"/>
    <s v="Montana"/>
    <x v="1"/>
    <x v="2"/>
    <x v="16"/>
    <s v="Canon Image Class D660 Copier"/>
    <n v="2999.95"/>
    <x v="2"/>
    <x v="0"/>
    <n v="1379.9769999999999"/>
    <x v="2"/>
  </r>
  <r>
    <n v="517"/>
    <x v="1"/>
    <x v="2"/>
    <s v="Great Falls"/>
    <s v="Montana"/>
    <x v="1"/>
    <x v="1"/>
    <x v="4"/>
    <s v="Advantus Rolling Storage Box"/>
    <n v="51.449999999999996"/>
    <x v="1"/>
    <x v="0"/>
    <n v="13.891499999999999"/>
    <x v="1"/>
  </r>
  <r>
    <n v="518"/>
    <x v="1"/>
    <x v="2"/>
    <s v="Great Falls"/>
    <s v="Montana"/>
    <x v="1"/>
    <x v="1"/>
    <x v="10"/>
    <s v="Great White Multi-Use Recycled Paper (20Lb. and 84 Bright)"/>
    <n v="11.96"/>
    <x v="0"/>
    <x v="0"/>
    <n v="5.3819999999999997"/>
    <x v="1"/>
  </r>
  <r>
    <n v="519"/>
    <x v="1"/>
    <x v="2"/>
    <s v="Great Falls"/>
    <s v="Montana"/>
    <x v="1"/>
    <x v="1"/>
    <x v="4"/>
    <s v="Tennsco Single-Tier Lockers"/>
    <n v="1126.02"/>
    <x v="1"/>
    <x v="0"/>
    <n v="56.300999999999988"/>
    <x v="1"/>
  </r>
  <r>
    <n v="520"/>
    <x v="1"/>
    <x v="0"/>
    <s v="Houston"/>
    <s v="Texas"/>
    <x v="2"/>
    <x v="2"/>
    <x v="11"/>
    <s v="Verbatim 25 GB 6x Blu-ray Single Layer Recordable Disc, 25/Pack"/>
    <n v="18.391999999999999"/>
    <x v="7"/>
    <x v="2"/>
    <n v="5.2877000000000001"/>
    <x v="2"/>
  </r>
  <r>
    <n v="521"/>
    <x v="1"/>
    <x v="0"/>
    <s v="Houston"/>
    <s v="Texas"/>
    <x v="2"/>
    <x v="1"/>
    <x v="4"/>
    <s v="Carina Double Wide Media Storage Towers in Natural &amp; Black"/>
    <n v="129.56800000000001"/>
    <x v="0"/>
    <x v="2"/>
    <n v="-25.91360000000001"/>
    <x v="1"/>
  </r>
  <r>
    <n v="522"/>
    <x v="1"/>
    <x v="0"/>
    <s v="Houston"/>
    <s v="Texas"/>
    <x v="2"/>
    <x v="1"/>
    <x v="8"/>
    <s v="XtraLife ClearVue Slant-D Ring Binders by Cardinal"/>
    <n v="14.111999999999997"/>
    <x v="6"/>
    <x v="3"/>
    <n v="-21.167999999999999"/>
    <x v="1"/>
  </r>
  <r>
    <n v="523"/>
    <x v="2"/>
    <x v="1"/>
    <s v="Detroit"/>
    <s v="Michigan"/>
    <x v="2"/>
    <x v="0"/>
    <x v="3"/>
    <s v="Balt Solid Wood Rectangular Table"/>
    <n v="210.98"/>
    <x v="0"/>
    <x v="0"/>
    <n v="21.097999999999985"/>
    <x v="0"/>
  </r>
  <r>
    <n v="524"/>
    <x v="2"/>
    <x v="0"/>
    <s v="Los Angeles"/>
    <s v="California"/>
    <x v="1"/>
    <x v="2"/>
    <x v="7"/>
    <s v="Motorola HK250 Universal Bluetooth Headset"/>
    <n v="55.176000000000002"/>
    <x v="1"/>
    <x v="2"/>
    <n v="-12.414599999999997"/>
    <x v="2"/>
  </r>
  <r>
    <n v="525"/>
    <x v="2"/>
    <x v="0"/>
    <s v="Los Angeles"/>
    <s v="California"/>
    <x v="1"/>
    <x v="2"/>
    <x v="11"/>
    <s v="Imation 16GB Mini TravelDrive USB 2.0 Flash Drive"/>
    <n v="66.260000000000005"/>
    <x v="0"/>
    <x v="0"/>
    <n v="27.166600000000003"/>
    <x v="2"/>
  </r>
  <r>
    <n v="526"/>
    <x v="1"/>
    <x v="0"/>
    <s v="Lawrence"/>
    <s v="Massachusetts"/>
    <x v="3"/>
    <x v="1"/>
    <x v="13"/>
    <s v="Staples"/>
    <n v="22.200000000000003"/>
    <x v="2"/>
    <x v="0"/>
    <n v="10.434000000000001"/>
    <x v="1"/>
  </r>
  <r>
    <n v="527"/>
    <x v="1"/>
    <x v="2"/>
    <s v="Lakeland"/>
    <s v="Florida"/>
    <x v="0"/>
    <x v="0"/>
    <x v="1"/>
    <s v="Global Commerce Series High-Back Swivel/Tilt Chairs"/>
    <n v="683.95200000000011"/>
    <x v="1"/>
    <x v="2"/>
    <n v="42.746999999999986"/>
    <x v="0"/>
  </r>
  <r>
    <n v="528"/>
    <x v="1"/>
    <x v="2"/>
    <s v="Lakeland"/>
    <s v="Florida"/>
    <x v="0"/>
    <x v="0"/>
    <x v="5"/>
    <s v="Eldon Expressions Desk Accessory, Wood Photo Frame, Mahogany"/>
    <n v="45.695999999999998"/>
    <x v="1"/>
    <x v="2"/>
    <n v="5.1407999999999916"/>
    <x v="0"/>
  </r>
  <r>
    <n v="529"/>
    <x v="1"/>
    <x v="0"/>
    <s v="Philadelphia"/>
    <s v="Pennsylvania"/>
    <x v="3"/>
    <x v="1"/>
    <x v="4"/>
    <s v="Eldon Gobal File Keepers"/>
    <n v="36.336000000000006"/>
    <x v="1"/>
    <x v="2"/>
    <n v="-7.2672000000000043"/>
    <x v="1"/>
  </r>
  <r>
    <n v="530"/>
    <x v="1"/>
    <x v="0"/>
    <s v="Philadelphia"/>
    <s v="Pennsylvania"/>
    <x v="3"/>
    <x v="1"/>
    <x v="14"/>
    <s v="Martin Yale Chadless Opener Electric Letter Opener"/>
    <n v="666.24800000000005"/>
    <x v="7"/>
    <x v="2"/>
    <n v="-149.9058"/>
    <x v="1"/>
  </r>
  <r>
    <n v="531"/>
    <x v="1"/>
    <x v="0"/>
    <s v="Philadelphia"/>
    <s v="Pennsylvania"/>
    <x v="3"/>
    <x v="1"/>
    <x v="12"/>
    <s v="White Business Envelopes with Contemporary Seam, Recycled White Business Envelopes"/>
    <n v="52.512"/>
    <x v="5"/>
    <x v="2"/>
    <n v="19.692"/>
    <x v="1"/>
  </r>
  <r>
    <n v="532"/>
    <x v="0"/>
    <x v="1"/>
    <s v="Los Angeles"/>
    <s v="California"/>
    <x v="1"/>
    <x v="0"/>
    <x v="1"/>
    <s v="Safco Contoured Stacking Chairs"/>
    <n v="190.72000000000003"/>
    <x v="7"/>
    <x v="2"/>
    <n v="11.919999999999987"/>
    <x v="0"/>
  </r>
  <r>
    <n v="533"/>
    <x v="1"/>
    <x v="0"/>
    <s v="Los Angeles"/>
    <s v="California"/>
    <x v="1"/>
    <x v="0"/>
    <x v="5"/>
    <s v="Tenex Chairmats For Use With Carpeted Floors"/>
    <n v="47.94"/>
    <x v="1"/>
    <x v="0"/>
    <n v="2.3969999999999985"/>
    <x v="0"/>
  </r>
  <r>
    <n v="534"/>
    <x v="0"/>
    <x v="0"/>
    <s v="Montgomery"/>
    <s v="Alabama"/>
    <x v="0"/>
    <x v="2"/>
    <x v="7"/>
    <s v="Panasonic KX-TG9471B"/>
    <n v="979.95"/>
    <x v="2"/>
    <x v="0"/>
    <n v="274.38600000000008"/>
    <x v="2"/>
  </r>
  <r>
    <n v="535"/>
    <x v="0"/>
    <x v="0"/>
    <s v="Montgomery"/>
    <s v="Alabama"/>
    <x v="0"/>
    <x v="1"/>
    <x v="8"/>
    <s v="Presstex Flexible Ring Binders"/>
    <n v="22.75"/>
    <x v="2"/>
    <x v="0"/>
    <n v="11.375"/>
    <x v="1"/>
  </r>
  <r>
    <n v="536"/>
    <x v="1"/>
    <x v="0"/>
    <s v="Mesa"/>
    <s v="Arizona"/>
    <x v="1"/>
    <x v="1"/>
    <x v="4"/>
    <s v="Sterilite Officeware Hinged File Box"/>
    <n v="16.768000000000001"/>
    <x v="0"/>
    <x v="2"/>
    <n v="1.4672000000000001"/>
    <x v="1"/>
  </r>
  <r>
    <n v="537"/>
    <x v="0"/>
    <x v="0"/>
    <s v="Chicago"/>
    <s v="Illinois"/>
    <x v="2"/>
    <x v="1"/>
    <x v="8"/>
    <s v="Premier Elliptical Ring Binder, Black"/>
    <n v="42.615999999999993"/>
    <x v="3"/>
    <x v="3"/>
    <n v="-68.185600000000022"/>
    <x v="1"/>
  </r>
  <r>
    <n v="538"/>
    <x v="1"/>
    <x v="2"/>
    <s v="New York City"/>
    <s v="New York"/>
    <x v="3"/>
    <x v="1"/>
    <x v="8"/>
    <s v="Cardinal Poly Pocket Divider Pockets for Ring Binders"/>
    <n v="10.752000000000001"/>
    <x v="4"/>
    <x v="2"/>
    <n v="3.359999999999999"/>
    <x v="1"/>
  </r>
  <r>
    <n v="539"/>
    <x v="1"/>
    <x v="0"/>
    <s v="Henderson"/>
    <s v="Kentucky"/>
    <x v="0"/>
    <x v="1"/>
    <x v="9"/>
    <s v="Eureka The Boss Cordless Rechargeable Stick Vac"/>
    <n v="152.94"/>
    <x v="1"/>
    <x v="0"/>
    <n v="41.293800000000005"/>
    <x v="1"/>
  </r>
  <r>
    <n v="540"/>
    <x v="1"/>
    <x v="0"/>
    <s v="Henderson"/>
    <s v="Kentucky"/>
    <x v="0"/>
    <x v="0"/>
    <x v="1"/>
    <s v="Situations Contoured Folding Chairs, 4/Set"/>
    <n v="283.92"/>
    <x v="4"/>
    <x v="0"/>
    <n v="70.980000000000018"/>
    <x v="0"/>
  </r>
  <r>
    <n v="541"/>
    <x v="2"/>
    <x v="0"/>
    <s v="Green Bay"/>
    <s v="Wisconsin"/>
    <x v="2"/>
    <x v="2"/>
    <x v="11"/>
    <s v="Enermax Aurora Lite Keyboard"/>
    <n v="468.90000000000003"/>
    <x v="5"/>
    <x v="0"/>
    <n v="206.31600000000006"/>
    <x v="2"/>
  </r>
  <r>
    <n v="542"/>
    <x v="2"/>
    <x v="1"/>
    <s v="Tucson"/>
    <s v="Arizona"/>
    <x v="1"/>
    <x v="2"/>
    <x v="7"/>
    <s v="LG Electronics Tone+ HBS-730 Bluetooth Headset"/>
    <n v="380.86400000000003"/>
    <x v="8"/>
    <x v="2"/>
    <n v="38.086400000000026"/>
    <x v="2"/>
  </r>
  <r>
    <n v="543"/>
    <x v="1"/>
    <x v="0"/>
    <s v="Springfield"/>
    <s v="Ohio"/>
    <x v="3"/>
    <x v="1"/>
    <x v="4"/>
    <s v="Fellowes Officeware Wire Shelving"/>
    <n v="646.77600000000007"/>
    <x v="6"/>
    <x v="2"/>
    <n v="-145.52460000000002"/>
    <x v="1"/>
  </r>
  <r>
    <n v="544"/>
    <x v="1"/>
    <x v="0"/>
    <s v="Fort Worth"/>
    <s v="Texas"/>
    <x v="2"/>
    <x v="2"/>
    <x v="11"/>
    <s v="SanDisk Cruzer 64 GB USB Flash Drive"/>
    <n v="58.112000000000002"/>
    <x v="0"/>
    <x v="2"/>
    <n v="7.263999999999994"/>
    <x v="2"/>
  </r>
  <r>
    <n v="545"/>
    <x v="1"/>
    <x v="0"/>
    <s v="Fort Worth"/>
    <s v="Texas"/>
    <x v="2"/>
    <x v="2"/>
    <x v="7"/>
    <s v="Xblue XB-1670-86 X16 Small Office Telephone - Titanium"/>
    <n v="100.792"/>
    <x v="7"/>
    <x v="2"/>
    <n v="6.2995000000000019"/>
    <x v="2"/>
  </r>
  <r>
    <n v="546"/>
    <x v="1"/>
    <x v="0"/>
    <s v="Fort Worth"/>
    <s v="Texas"/>
    <x v="2"/>
    <x v="0"/>
    <x v="5"/>
    <s v="Deflect-o EconoMat Studded, No Bevel Mat for Low Pile Carpeting"/>
    <n v="66.112000000000009"/>
    <x v="4"/>
    <x v="7"/>
    <n v="-84.292799999999986"/>
    <x v="0"/>
  </r>
  <r>
    <n v="547"/>
    <x v="2"/>
    <x v="2"/>
    <s v="New York City"/>
    <s v="New York"/>
    <x v="3"/>
    <x v="1"/>
    <x v="8"/>
    <s v="Avery Printable Repositionable Plastic Tabs"/>
    <n v="41.28"/>
    <x v="5"/>
    <x v="2"/>
    <n v="13.931999999999999"/>
    <x v="1"/>
  </r>
  <r>
    <n v="548"/>
    <x v="2"/>
    <x v="2"/>
    <s v="New York City"/>
    <s v="New York"/>
    <x v="3"/>
    <x v="1"/>
    <x v="10"/>
    <s v="Xerox 1898"/>
    <n v="13.36"/>
    <x v="0"/>
    <x v="0"/>
    <n v="6.4127999999999998"/>
    <x v="1"/>
  </r>
  <r>
    <n v="549"/>
    <x v="0"/>
    <x v="1"/>
    <s v="Chicago"/>
    <s v="Illinois"/>
    <x v="2"/>
    <x v="1"/>
    <x v="4"/>
    <s v="Home/Office Personal File Carts"/>
    <n v="250.27199999999999"/>
    <x v="6"/>
    <x v="2"/>
    <n v="15.641999999999982"/>
    <x v="1"/>
  </r>
  <r>
    <n v="550"/>
    <x v="0"/>
    <x v="1"/>
    <s v="Chicago"/>
    <s v="Illinois"/>
    <x v="2"/>
    <x v="1"/>
    <x v="8"/>
    <s v="Flexible Leather- Look Classic Collection Ring Binder"/>
    <n v="11.363999999999997"/>
    <x v="1"/>
    <x v="3"/>
    <n v="-17.045999999999999"/>
    <x v="1"/>
  </r>
  <r>
    <n v="551"/>
    <x v="0"/>
    <x v="1"/>
    <s v="Chicago"/>
    <s v="Illinois"/>
    <x v="2"/>
    <x v="1"/>
    <x v="14"/>
    <s v="Staple remover"/>
    <n v="8.7200000000000006"/>
    <x v="2"/>
    <x v="2"/>
    <n v="-1.7440000000000015"/>
    <x v="1"/>
  </r>
  <r>
    <n v="552"/>
    <x v="0"/>
    <x v="0"/>
    <s v="San Francisco"/>
    <s v="California"/>
    <x v="1"/>
    <x v="0"/>
    <x v="1"/>
    <s v="HON 5400 Series Task Chairs for Big and Tall"/>
    <n v="1121.568"/>
    <x v="0"/>
    <x v="2"/>
    <n v="0"/>
    <x v="0"/>
  </r>
  <r>
    <n v="553"/>
    <x v="2"/>
    <x v="0"/>
    <s v="Jacksonville"/>
    <s v="Florida"/>
    <x v="0"/>
    <x v="0"/>
    <x v="5"/>
    <s v="Howard Miller 11-1/2&quot; Diameter Grantwood Wall Clock"/>
    <n v="34.504000000000005"/>
    <x v="7"/>
    <x v="2"/>
    <n v="6.0381999999999998"/>
    <x v="0"/>
  </r>
  <r>
    <n v="554"/>
    <x v="1"/>
    <x v="0"/>
    <s v="Houston"/>
    <s v="Texas"/>
    <x v="2"/>
    <x v="1"/>
    <x v="13"/>
    <s v="Advantus T-Pin Paper Clips"/>
    <n v="10.824"/>
    <x v="1"/>
    <x v="2"/>
    <n v="2.5707"/>
    <x v="1"/>
  </r>
  <r>
    <n v="555"/>
    <x v="0"/>
    <x v="1"/>
    <s v="Anaheim"/>
    <s v="California"/>
    <x v="1"/>
    <x v="1"/>
    <x v="4"/>
    <s v="Tennsco 16-Compartment Lockers with Coat Rack"/>
    <n v="1295.78"/>
    <x v="0"/>
    <x v="0"/>
    <n v="310.98720000000003"/>
    <x v="1"/>
  </r>
  <r>
    <n v="556"/>
    <x v="0"/>
    <x v="0"/>
    <s v="Wilmington"/>
    <s v="North Carolina"/>
    <x v="0"/>
    <x v="1"/>
    <x v="6"/>
    <s v="Zebra Zazzle Fluorescent Highlighters"/>
    <n v="19.456000000000003"/>
    <x v="4"/>
    <x v="2"/>
    <n v="3.4047999999999981"/>
    <x v="1"/>
  </r>
  <r>
    <n v="557"/>
    <x v="1"/>
    <x v="0"/>
    <s v="Los Angeles"/>
    <s v="California"/>
    <x v="1"/>
    <x v="1"/>
    <x v="2"/>
    <s v="Avery 473"/>
    <n v="20.7"/>
    <x v="0"/>
    <x v="0"/>
    <n v="9.9359999999999999"/>
    <x v="1"/>
  </r>
  <r>
    <n v="558"/>
    <x v="1"/>
    <x v="0"/>
    <s v="Los Angeles"/>
    <s v="California"/>
    <x v="1"/>
    <x v="0"/>
    <x v="3"/>
    <s v="Bretford “Just In Time” Height-Adjustable Multi-Task Work Tables"/>
    <n v="1335.68"/>
    <x v="4"/>
    <x v="2"/>
    <n v="-217.04800000000017"/>
    <x v="0"/>
  </r>
  <r>
    <n v="559"/>
    <x v="1"/>
    <x v="0"/>
    <s v="Los Angeles"/>
    <s v="California"/>
    <x v="1"/>
    <x v="1"/>
    <x v="10"/>
    <s v="Xerox 226"/>
    <n v="32.400000000000006"/>
    <x v="2"/>
    <x v="0"/>
    <n v="15.552000000000001"/>
    <x v="1"/>
  </r>
  <r>
    <n v="560"/>
    <x v="0"/>
    <x v="0"/>
    <s v="San Francisco"/>
    <s v="California"/>
    <x v="1"/>
    <x v="0"/>
    <x v="5"/>
    <s v="Coloredge Poster Frame"/>
    <n v="42.599999999999994"/>
    <x v="1"/>
    <x v="0"/>
    <n v="16.614000000000001"/>
    <x v="0"/>
  </r>
  <r>
    <n v="561"/>
    <x v="0"/>
    <x v="0"/>
    <s v="San Francisco"/>
    <s v="California"/>
    <x v="1"/>
    <x v="1"/>
    <x v="8"/>
    <s v="GBC Prepunched Paper, 19-Hole, for Binding Systems, 24-lb"/>
    <n v="84.056000000000012"/>
    <x v="3"/>
    <x v="2"/>
    <n v="27.318199999999983"/>
    <x v="1"/>
  </r>
  <r>
    <n v="562"/>
    <x v="0"/>
    <x v="0"/>
    <s v="Tampa"/>
    <s v="Florida"/>
    <x v="0"/>
    <x v="1"/>
    <x v="9"/>
    <s v="Sanitaire Vibra Groomer IR Commercial Upright Vacuum, Replacement Belts"/>
    <n v="13"/>
    <x v="2"/>
    <x v="2"/>
    <n v="1.3000000000000007"/>
    <x v="1"/>
  </r>
  <r>
    <n v="563"/>
    <x v="0"/>
    <x v="0"/>
    <s v="Tampa"/>
    <s v="Florida"/>
    <x v="0"/>
    <x v="0"/>
    <x v="5"/>
    <s v="Advantus Panel Wall Acrylic Frame"/>
    <n v="13.128"/>
    <x v="1"/>
    <x v="2"/>
    <n v="3.7743000000000002"/>
    <x v="0"/>
  </r>
  <r>
    <n v="564"/>
    <x v="2"/>
    <x v="0"/>
    <s v="Seattle"/>
    <s v="Washington"/>
    <x v="1"/>
    <x v="1"/>
    <x v="13"/>
    <s v="Alliance Big Bands Rubber Bands, 12/Pack"/>
    <n v="3.96"/>
    <x v="0"/>
    <x v="0"/>
    <n v="0"/>
    <x v="1"/>
  </r>
  <r>
    <n v="565"/>
    <x v="2"/>
    <x v="0"/>
    <s v="Seattle"/>
    <s v="Washington"/>
    <x v="1"/>
    <x v="1"/>
    <x v="2"/>
    <s v="Avery 509"/>
    <n v="2.61"/>
    <x v="7"/>
    <x v="0"/>
    <n v="1.2005999999999999"/>
    <x v="1"/>
  </r>
  <r>
    <n v="566"/>
    <x v="2"/>
    <x v="0"/>
    <s v="Los Angeles"/>
    <s v="California"/>
    <x v="1"/>
    <x v="2"/>
    <x v="7"/>
    <s v="Cisco SPA301"/>
    <n v="374.37600000000003"/>
    <x v="1"/>
    <x v="2"/>
    <n v="46.796999999999983"/>
    <x v="2"/>
  </r>
  <r>
    <n v="567"/>
    <x v="1"/>
    <x v="1"/>
    <s v="Seattle"/>
    <s v="Washington"/>
    <x v="1"/>
    <x v="1"/>
    <x v="10"/>
    <s v="Personal Creations Ink Jet Cards and Labels"/>
    <n v="91.84"/>
    <x v="8"/>
    <x v="0"/>
    <n v="45.001600000000003"/>
    <x v="1"/>
  </r>
  <r>
    <n v="568"/>
    <x v="1"/>
    <x v="1"/>
    <s v="Seattle"/>
    <s v="Washington"/>
    <x v="1"/>
    <x v="1"/>
    <x v="8"/>
    <s v="GBC White Gloss Covers, Plain Front"/>
    <n v="81.088000000000008"/>
    <x v="3"/>
    <x v="2"/>
    <n v="27.3672"/>
    <x v="1"/>
  </r>
  <r>
    <n v="569"/>
    <x v="1"/>
    <x v="1"/>
    <s v="Seattle"/>
    <s v="Washington"/>
    <x v="1"/>
    <x v="1"/>
    <x v="10"/>
    <s v="Xerox 222"/>
    <n v="19.440000000000001"/>
    <x v="1"/>
    <x v="0"/>
    <n v="9.3312000000000008"/>
    <x v="1"/>
  </r>
  <r>
    <n v="570"/>
    <x v="1"/>
    <x v="1"/>
    <s v="Seattle"/>
    <s v="Washington"/>
    <x v="1"/>
    <x v="0"/>
    <x v="1"/>
    <s v="Hon Every-Day Series Multi-Task Chairs"/>
    <n v="451.15199999999993"/>
    <x v="1"/>
    <x v="2"/>
    <n v="0"/>
    <x v="0"/>
  </r>
  <r>
    <n v="571"/>
    <x v="1"/>
    <x v="0"/>
    <s v="New York City"/>
    <s v="New York"/>
    <x v="3"/>
    <x v="1"/>
    <x v="2"/>
    <s v="Avery 473"/>
    <n v="72.45"/>
    <x v="3"/>
    <x v="0"/>
    <n v="34.775999999999996"/>
    <x v="1"/>
  </r>
  <r>
    <n v="572"/>
    <x v="1"/>
    <x v="0"/>
    <s v="New York City"/>
    <s v="New York"/>
    <x v="3"/>
    <x v="1"/>
    <x v="13"/>
    <s v="OIC Bulk Pack Metal Binder Clips"/>
    <n v="13.96"/>
    <x v="4"/>
    <x v="0"/>
    <n v="6.4215999999999998"/>
    <x v="1"/>
  </r>
  <r>
    <n v="573"/>
    <x v="1"/>
    <x v="0"/>
    <s v="New York City"/>
    <s v="New York"/>
    <x v="3"/>
    <x v="1"/>
    <x v="8"/>
    <s v="Storex Dura Pro Binders"/>
    <n v="33.264000000000003"/>
    <x v="3"/>
    <x v="2"/>
    <n v="11.226599999999999"/>
    <x v="1"/>
  </r>
  <r>
    <n v="574"/>
    <x v="1"/>
    <x v="0"/>
    <s v="New York City"/>
    <s v="New York"/>
    <x v="3"/>
    <x v="2"/>
    <x v="7"/>
    <s v="Cush Cases Heavy Duty Rugged Cover Case for Samsung Galaxy S5 - Purple"/>
    <n v="14.850000000000001"/>
    <x v="1"/>
    <x v="0"/>
    <n v="4.0095000000000001"/>
    <x v="2"/>
  </r>
  <r>
    <n v="575"/>
    <x v="1"/>
    <x v="0"/>
    <s v="Marysville"/>
    <s v="Washington"/>
    <x v="1"/>
    <x v="1"/>
    <x v="6"/>
    <s v="Newell 332"/>
    <n v="8.82"/>
    <x v="1"/>
    <x v="0"/>
    <n v="2.3814000000000002"/>
    <x v="1"/>
  </r>
  <r>
    <n v="576"/>
    <x v="0"/>
    <x v="0"/>
    <s v="Long Beach"/>
    <s v="California"/>
    <x v="1"/>
    <x v="1"/>
    <x v="10"/>
    <s v="Personal Creations Ink Jet Cards and Labels"/>
    <n v="160.72"/>
    <x v="9"/>
    <x v="0"/>
    <n v="78.752800000000008"/>
    <x v="1"/>
  </r>
  <r>
    <n v="577"/>
    <x v="0"/>
    <x v="0"/>
    <s v="Long Beach"/>
    <s v="California"/>
    <x v="1"/>
    <x v="1"/>
    <x v="10"/>
    <s v="Rediform S.O.S. Phone Message Books"/>
    <n v="19.920000000000002"/>
    <x v="4"/>
    <x v="0"/>
    <n v="9.7608000000000015"/>
    <x v="1"/>
  </r>
  <r>
    <n v="578"/>
    <x v="0"/>
    <x v="0"/>
    <s v="Long Beach"/>
    <s v="California"/>
    <x v="1"/>
    <x v="1"/>
    <x v="14"/>
    <s v="Acme Value Line Scissors"/>
    <n v="7.3"/>
    <x v="0"/>
    <x v="0"/>
    <n v="2.1899999999999995"/>
    <x v="1"/>
  </r>
  <r>
    <n v="579"/>
    <x v="1"/>
    <x v="0"/>
    <s v="Chicago"/>
    <s v="Illinois"/>
    <x v="2"/>
    <x v="1"/>
    <x v="4"/>
    <s v="Trav-L-File Heavy-Duty Shuttle II, Black"/>
    <n v="69.712000000000003"/>
    <x v="0"/>
    <x v="2"/>
    <n v="8.7139999999999951"/>
    <x v="1"/>
  </r>
  <r>
    <n v="580"/>
    <x v="1"/>
    <x v="0"/>
    <s v="Chicago"/>
    <s v="Illinois"/>
    <x v="2"/>
    <x v="0"/>
    <x v="5"/>
    <s v="Contract Clock, 14&quot;, Brown"/>
    <n v="8.7919999999999998"/>
    <x v="7"/>
    <x v="7"/>
    <n v="-5.7148000000000003"/>
    <x v="0"/>
  </r>
  <r>
    <n v="581"/>
    <x v="1"/>
    <x v="0"/>
    <s v="Los Angeles"/>
    <s v="California"/>
    <x v="1"/>
    <x v="1"/>
    <x v="14"/>
    <s v="Martin-Yale Premier Letter Opener"/>
    <n v="51.52"/>
    <x v="4"/>
    <x v="0"/>
    <n v="1.5456000000000003"/>
    <x v="1"/>
  </r>
  <r>
    <n v="582"/>
    <x v="1"/>
    <x v="0"/>
    <s v="Denver"/>
    <s v="Colorado"/>
    <x v="1"/>
    <x v="2"/>
    <x v="7"/>
    <s v="GE 30524EE4"/>
    <n v="470.37600000000009"/>
    <x v="1"/>
    <x v="2"/>
    <n v="52.917299999999955"/>
    <x v="2"/>
  </r>
  <r>
    <n v="583"/>
    <x v="1"/>
    <x v="0"/>
    <s v="Denver"/>
    <s v="Colorado"/>
    <x v="1"/>
    <x v="2"/>
    <x v="7"/>
    <s v="AT&amp;T SB67148 SynJ"/>
    <n v="105.584"/>
    <x v="0"/>
    <x v="2"/>
    <n v="9.2386000000000053"/>
    <x v="2"/>
  </r>
  <r>
    <n v="584"/>
    <x v="1"/>
    <x v="0"/>
    <s v="Denver"/>
    <s v="Colorado"/>
    <x v="1"/>
    <x v="1"/>
    <x v="9"/>
    <s v="Fellowes Basic Home/Office Series Surge Protectors"/>
    <n v="31.152000000000001"/>
    <x v="1"/>
    <x v="2"/>
    <n v="3.5045999999999964"/>
    <x v="1"/>
  </r>
  <r>
    <n v="585"/>
    <x v="1"/>
    <x v="0"/>
    <s v="Denver"/>
    <s v="Colorado"/>
    <x v="1"/>
    <x v="1"/>
    <x v="8"/>
    <s v="Recycled Pressboard Report Cover with Reinforced Top Hinge"/>
    <n v="6.7830000000000004"/>
    <x v="3"/>
    <x v="6"/>
    <n v="-4.7480999999999973"/>
    <x v="1"/>
  </r>
  <r>
    <n v="586"/>
    <x v="1"/>
    <x v="0"/>
    <s v="Denver"/>
    <s v="Colorado"/>
    <x v="1"/>
    <x v="2"/>
    <x v="7"/>
    <s v="Jabra BIZ 2300 Duo QD Duo Corded Headset"/>
    <n v="406.36799999999999"/>
    <x v="4"/>
    <x v="2"/>
    <n v="30.477599999999981"/>
    <x v="2"/>
  </r>
  <r>
    <n v="587"/>
    <x v="1"/>
    <x v="0"/>
    <s v="Richmond"/>
    <s v="Kentucky"/>
    <x v="0"/>
    <x v="0"/>
    <x v="1"/>
    <s v="Novimex High-Tech Fabric Mesh Task Chair"/>
    <n v="70.98"/>
    <x v="7"/>
    <x v="0"/>
    <n v="4.968599999999995"/>
    <x v="0"/>
  </r>
  <r>
    <n v="588"/>
    <x v="1"/>
    <x v="0"/>
    <s v="Richmond"/>
    <s v="Kentucky"/>
    <x v="0"/>
    <x v="1"/>
    <x v="2"/>
    <s v="Dot Matrix Printer Tape Reel Labels, White, 5000/Box"/>
    <n v="294.93"/>
    <x v="1"/>
    <x v="0"/>
    <n v="144.51570000000001"/>
    <x v="1"/>
  </r>
  <r>
    <n v="589"/>
    <x v="1"/>
    <x v="0"/>
    <s v="Salem"/>
    <s v="Oregon"/>
    <x v="1"/>
    <x v="2"/>
    <x v="7"/>
    <s v="i.Sound Portable Power - 8000 mAh"/>
    <n v="84.784000000000006"/>
    <x v="0"/>
    <x v="2"/>
    <n v="-20.136200000000006"/>
    <x v="2"/>
  </r>
  <r>
    <n v="590"/>
    <x v="1"/>
    <x v="0"/>
    <s v="Salem"/>
    <s v="Oregon"/>
    <x v="1"/>
    <x v="1"/>
    <x v="10"/>
    <s v="Xerox 225"/>
    <n v="20.736000000000004"/>
    <x v="4"/>
    <x v="2"/>
    <n v="7.2576000000000001"/>
    <x v="1"/>
  </r>
  <r>
    <n v="591"/>
    <x v="1"/>
    <x v="0"/>
    <s v="Salem"/>
    <s v="Oregon"/>
    <x v="1"/>
    <x v="1"/>
    <x v="8"/>
    <s v="Clear Mylar Reinforcing Strips"/>
    <n v="16.821000000000005"/>
    <x v="1"/>
    <x v="6"/>
    <n v="-12.896100000000004"/>
    <x v="1"/>
  </r>
  <r>
    <n v="592"/>
    <x v="1"/>
    <x v="0"/>
    <s v="Salem"/>
    <s v="Oregon"/>
    <x v="1"/>
    <x v="1"/>
    <x v="10"/>
    <s v="Xerox 1894"/>
    <n v="10.368000000000002"/>
    <x v="0"/>
    <x v="2"/>
    <n v="3.6288"/>
    <x v="1"/>
  </r>
  <r>
    <n v="593"/>
    <x v="1"/>
    <x v="0"/>
    <s v="Laredo"/>
    <s v="Texas"/>
    <x v="2"/>
    <x v="1"/>
    <x v="6"/>
    <s v="Newell 312"/>
    <n v="9.3439999999999994"/>
    <x v="0"/>
    <x v="2"/>
    <n v="1.1679999999999997"/>
    <x v="1"/>
  </r>
  <r>
    <n v="594"/>
    <x v="1"/>
    <x v="0"/>
    <s v="Laredo"/>
    <s v="Texas"/>
    <x v="2"/>
    <x v="2"/>
    <x v="11"/>
    <s v="Memorex Micro Travel Drive 8 GB"/>
    <n v="31.200000000000003"/>
    <x v="1"/>
    <x v="2"/>
    <n v="9.7499999999999964"/>
    <x v="2"/>
  </r>
  <r>
    <n v="595"/>
    <x v="1"/>
    <x v="0"/>
    <s v="San Diego"/>
    <s v="California"/>
    <x v="1"/>
    <x v="1"/>
    <x v="9"/>
    <s v="Fellowes Superior 10 Outlet Split Surge Protector"/>
    <n v="76.12"/>
    <x v="0"/>
    <x v="0"/>
    <n v="22.074799999999996"/>
    <x v="1"/>
  </r>
  <r>
    <n v="596"/>
    <x v="1"/>
    <x v="0"/>
    <s v="San Diego"/>
    <s v="California"/>
    <x v="1"/>
    <x v="2"/>
    <x v="16"/>
    <s v="Sharp AL-1530CS Digital Copier"/>
    <n v="1199.9760000000001"/>
    <x v="1"/>
    <x v="2"/>
    <n v="434.99130000000002"/>
    <x v="2"/>
  </r>
  <r>
    <n v="597"/>
    <x v="1"/>
    <x v="0"/>
    <s v="San Diego"/>
    <s v="California"/>
    <x v="1"/>
    <x v="2"/>
    <x v="7"/>
    <s v="AT&amp;T 1070 Corded Phone"/>
    <n v="445.96000000000004"/>
    <x v="2"/>
    <x v="2"/>
    <n v="55.744999999999948"/>
    <x v="2"/>
  </r>
  <r>
    <n v="598"/>
    <x v="1"/>
    <x v="0"/>
    <s v="San Diego"/>
    <s v="California"/>
    <x v="1"/>
    <x v="0"/>
    <x v="5"/>
    <s v="Dana Halogen Swing-Arm Architect Lamp"/>
    <n v="327.76"/>
    <x v="8"/>
    <x v="0"/>
    <n v="91.772800000000018"/>
    <x v="0"/>
  </r>
  <r>
    <n v="599"/>
    <x v="2"/>
    <x v="0"/>
    <s v="Philadelphia"/>
    <s v="Pennsylvania"/>
    <x v="3"/>
    <x v="1"/>
    <x v="14"/>
    <s v="Acme Stainless Steel Office Snips"/>
    <n v="11.632"/>
    <x v="0"/>
    <x v="2"/>
    <n v="1.0178000000000007"/>
    <x v="1"/>
  </r>
  <r>
    <n v="600"/>
    <x v="1"/>
    <x v="0"/>
    <s v="Philadelphia"/>
    <s v="Pennsylvania"/>
    <x v="3"/>
    <x v="2"/>
    <x v="7"/>
    <s v="Mophie Juice Pack Helium for iPhone"/>
    <n v="143.98199999999997"/>
    <x v="1"/>
    <x v="10"/>
    <n v="-28.796400000000006"/>
    <x v="2"/>
  </r>
  <r>
    <n v="601"/>
    <x v="1"/>
    <x v="0"/>
    <s v="Philadelphia"/>
    <s v="Pennsylvania"/>
    <x v="3"/>
    <x v="2"/>
    <x v="7"/>
    <s v="GE 2-Jack Phone Line Splitter"/>
    <n v="494.37599999999998"/>
    <x v="4"/>
    <x v="10"/>
    <n v="-115.35440000000006"/>
    <x v="2"/>
  </r>
  <r>
    <n v="602"/>
    <x v="1"/>
    <x v="0"/>
    <s v="Philadelphia"/>
    <s v="Pennsylvania"/>
    <x v="3"/>
    <x v="1"/>
    <x v="14"/>
    <s v="Acme Value Line Scissors"/>
    <n v="5.84"/>
    <x v="0"/>
    <x v="2"/>
    <n v="0.72999999999999954"/>
    <x v="1"/>
  </r>
  <r>
    <n v="603"/>
    <x v="1"/>
    <x v="0"/>
    <s v="Tampa"/>
    <s v="Florida"/>
    <x v="0"/>
    <x v="1"/>
    <x v="4"/>
    <s v="Hot File 7-Pocket, Floor Stand"/>
    <n v="142.77600000000001"/>
    <x v="7"/>
    <x v="2"/>
    <n v="17.84699999999998"/>
    <x v="1"/>
  </r>
  <r>
    <n v="604"/>
    <x v="1"/>
    <x v="0"/>
    <s v="Tampa"/>
    <s v="Florida"/>
    <x v="0"/>
    <x v="0"/>
    <x v="5"/>
    <s v="Eldon Expressions Desk Accessory, Wood Photo Frame, Mahogany"/>
    <n v="45.695999999999998"/>
    <x v="1"/>
    <x v="2"/>
    <n v="5.1407999999999916"/>
    <x v="0"/>
  </r>
  <r>
    <n v="605"/>
    <x v="1"/>
    <x v="0"/>
    <s v="Tampa"/>
    <s v="Florida"/>
    <x v="0"/>
    <x v="1"/>
    <x v="8"/>
    <s v="Insertable Tab Post Binder Dividers"/>
    <n v="7.218"/>
    <x v="1"/>
    <x v="6"/>
    <n v="-5.5338000000000012"/>
    <x v="1"/>
  </r>
  <r>
    <n v="606"/>
    <x v="1"/>
    <x v="0"/>
    <s v="Tampa"/>
    <s v="Florida"/>
    <x v="0"/>
    <x v="1"/>
    <x v="8"/>
    <s v="GBC VeloBinder Manual Binding System"/>
    <n v="43.188000000000009"/>
    <x v="4"/>
    <x v="6"/>
    <n v="-31.671199999999999"/>
    <x v="1"/>
  </r>
  <r>
    <n v="607"/>
    <x v="1"/>
    <x v="0"/>
    <s v="Tampa"/>
    <s v="Florida"/>
    <x v="0"/>
    <x v="1"/>
    <x v="10"/>
    <s v="Xerox 1889"/>
    <n v="131.904"/>
    <x v="1"/>
    <x v="2"/>
    <n v="47.815200000000004"/>
    <x v="1"/>
  </r>
  <r>
    <n v="608"/>
    <x v="1"/>
    <x v="0"/>
    <s v="Philadelphia"/>
    <s v="Pennsylvania"/>
    <x v="3"/>
    <x v="1"/>
    <x v="8"/>
    <s v="Angle-D Ring Binders"/>
    <n v="3.2820000000000005"/>
    <x v="0"/>
    <x v="6"/>
    <n v="-2.6256000000000004"/>
    <x v="1"/>
  </r>
  <r>
    <n v="609"/>
    <x v="1"/>
    <x v="0"/>
    <s v="Philadelphia"/>
    <s v="Pennsylvania"/>
    <x v="3"/>
    <x v="1"/>
    <x v="6"/>
    <s v="Newell 317"/>
    <n v="21.167999999999999"/>
    <x v="6"/>
    <x v="2"/>
    <n v="2.3813999999999984"/>
    <x v="1"/>
  </r>
  <r>
    <n v="610"/>
    <x v="1"/>
    <x v="0"/>
    <s v="Philadelphia"/>
    <s v="Pennsylvania"/>
    <x v="3"/>
    <x v="2"/>
    <x v="7"/>
    <s v="Motorola L804"/>
    <n v="55.188000000000002"/>
    <x v="0"/>
    <x v="10"/>
    <n v="-10.117800000000003"/>
    <x v="2"/>
  </r>
  <r>
    <n v="611"/>
    <x v="2"/>
    <x v="1"/>
    <s v="Dallas"/>
    <s v="Texas"/>
    <x v="2"/>
    <x v="2"/>
    <x v="7"/>
    <s v="Nortel Meridian M3904 Professional Digital phone"/>
    <n v="369.57600000000002"/>
    <x v="1"/>
    <x v="2"/>
    <n v="41.577299999999951"/>
    <x v="2"/>
  </r>
  <r>
    <n v="612"/>
    <x v="2"/>
    <x v="1"/>
    <s v="Dallas"/>
    <s v="Texas"/>
    <x v="2"/>
    <x v="1"/>
    <x v="2"/>
    <s v="Avery 493"/>
    <n v="15.712000000000002"/>
    <x v="4"/>
    <x v="2"/>
    <n v="5.6955999999999989"/>
    <x v="1"/>
  </r>
  <r>
    <n v="613"/>
    <x v="0"/>
    <x v="1"/>
    <s v="Philadelphia"/>
    <s v="Pennsylvania"/>
    <x v="3"/>
    <x v="1"/>
    <x v="10"/>
    <s v="Xerox 1972"/>
    <n v="8.4480000000000004"/>
    <x v="0"/>
    <x v="2"/>
    <n v="2.6399999999999997"/>
    <x v="1"/>
  </r>
  <r>
    <n v="614"/>
    <x v="0"/>
    <x v="1"/>
    <s v="Philadelphia"/>
    <s v="Pennsylvania"/>
    <x v="3"/>
    <x v="2"/>
    <x v="7"/>
    <s v="Cisco 8x8 Inc. 6753i IP Business Phone System"/>
    <n v="728.94600000000003"/>
    <x v="6"/>
    <x v="10"/>
    <n v="-157.93830000000008"/>
    <x v="2"/>
  </r>
  <r>
    <n v="615"/>
    <x v="0"/>
    <x v="0"/>
    <s v="Grove City"/>
    <s v="Ohio"/>
    <x v="3"/>
    <x v="2"/>
    <x v="7"/>
    <s v="PureGear Roll-On Screen Protector"/>
    <n v="119.93999999999998"/>
    <x v="12"/>
    <x v="10"/>
    <n v="15.99199999999999"/>
    <x v="2"/>
  </r>
  <r>
    <n v="616"/>
    <x v="0"/>
    <x v="0"/>
    <s v="Grove City"/>
    <s v="Ohio"/>
    <x v="3"/>
    <x v="1"/>
    <x v="8"/>
    <s v="Prestige Round Ring Binders"/>
    <n v="3.6480000000000006"/>
    <x v="0"/>
    <x v="6"/>
    <n v="-2.7967999999999993"/>
    <x v="1"/>
  </r>
  <r>
    <n v="617"/>
    <x v="0"/>
    <x v="1"/>
    <s v="New York City"/>
    <s v="New York"/>
    <x v="3"/>
    <x v="0"/>
    <x v="5"/>
    <s v="DAX Metal Frame, Desktop, Stepped-Edge"/>
    <n v="40.479999999999997"/>
    <x v="0"/>
    <x v="0"/>
    <n v="15.787199999999999"/>
    <x v="0"/>
  </r>
  <r>
    <n v="618"/>
    <x v="0"/>
    <x v="1"/>
    <s v="New York City"/>
    <s v="New York"/>
    <x v="3"/>
    <x v="0"/>
    <x v="5"/>
    <s v="DAX Value U-Channel Document Frames, Easel Back"/>
    <n v="9.94"/>
    <x v="0"/>
    <x v="0"/>
    <n v="3.0813999999999995"/>
    <x v="0"/>
  </r>
  <r>
    <n v="619"/>
    <x v="0"/>
    <x v="1"/>
    <s v="New York City"/>
    <s v="New York"/>
    <x v="3"/>
    <x v="1"/>
    <x v="8"/>
    <s v="Recycled Easel Ring Binders"/>
    <n v="107.42400000000001"/>
    <x v="6"/>
    <x v="2"/>
    <n v="33.569999999999986"/>
    <x v="1"/>
  </r>
  <r>
    <n v="620"/>
    <x v="0"/>
    <x v="1"/>
    <s v="New York City"/>
    <s v="New York"/>
    <x v="3"/>
    <x v="2"/>
    <x v="7"/>
    <s v="Grandstream GXP1160 VoIP phone"/>
    <n v="37.909999999999997"/>
    <x v="7"/>
    <x v="0"/>
    <n v="10.993899999999996"/>
    <x v="2"/>
  </r>
  <r>
    <n v="621"/>
    <x v="0"/>
    <x v="1"/>
    <s v="New York City"/>
    <s v="New York"/>
    <x v="3"/>
    <x v="0"/>
    <x v="5"/>
    <s v="Seth Thomas 14&quot; Putty-Colored Wall Clock"/>
    <n v="88.02"/>
    <x v="1"/>
    <x v="0"/>
    <n v="27.286199999999994"/>
    <x v="0"/>
  </r>
  <r>
    <n v="622"/>
    <x v="1"/>
    <x v="0"/>
    <s v="Chicago"/>
    <s v="Illinois"/>
    <x v="2"/>
    <x v="1"/>
    <x v="8"/>
    <s v="Cardinal Slant-D Ring Binder, Heavy Gauge Vinyl"/>
    <n v="8.6899999999999977"/>
    <x v="2"/>
    <x v="3"/>
    <n v="-14.773"/>
    <x v="1"/>
  </r>
  <r>
    <n v="623"/>
    <x v="1"/>
    <x v="1"/>
    <s v="Dearborn"/>
    <s v="Michigan"/>
    <x v="2"/>
    <x v="0"/>
    <x v="1"/>
    <s v="Global Manager's Adjustable Task Chair, Storm"/>
    <n v="301.95999999999998"/>
    <x v="0"/>
    <x v="0"/>
    <n v="87.568399999999968"/>
    <x v="0"/>
  </r>
  <r>
    <n v="624"/>
    <x v="1"/>
    <x v="1"/>
    <s v="Dearborn"/>
    <s v="Michigan"/>
    <x v="2"/>
    <x v="1"/>
    <x v="9"/>
    <s v="Honeywell Enviracaire Portable HEPA Air Cleaner for up to 10 x 16 Room"/>
    <n v="555.21"/>
    <x v="2"/>
    <x v="9"/>
    <n v="178.90100000000001"/>
    <x v="1"/>
  </r>
  <r>
    <n v="625"/>
    <x v="1"/>
    <x v="1"/>
    <s v="Dearborn"/>
    <s v="Michigan"/>
    <x v="2"/>
    <x v="1"/>
    <x v="4"/>
    <s v="Mini 13-1/2 Capacity Data Binder Rack, Pearl"/>
    <n v="523.48"/>
    <x v="4"/>
    <x v="0"/>
    <n v="130.87"/>
    <x v="1"/>
  </r>
  <r>
    <n v="626"/>
    <x v="1"/>
    <x v="1"/>
    <s v="Dearborn"/>
    <s v="Michigan"/>
    <x v="2"/>
    <x v="1"/>
    <x v="6"/>
    <s v="BOSTON Model 1800 Electric Pencil Sharpeners, Putty/Woodgrain"/>
    <n v="161.82"/>
    <x v="6"/>
    <x v="0"/>
    <n v="46.927799999999984"/>
    <x v="1"/>
  </r>
  <r>
    <n v="627"/>
    <x v="1"/>
    <x v="2"/>
    <s v="New York City"/>
    <s v="New York"/>
    <x v="3"/>
    <x v="0"/>
    <x v="5"/>
    <s v="Master Caster Door Stop, Brown"/>
    <n v="35.56"/>
    <x v="3"/>
    <x v="0"/>
    <n v="12.090399999999999"/>
    <x v="0"/>
  </r>
  <r>
    <n v="628"/>
    <x v="1"/>
    <x v="0"/>
    <s v="Seattle"/>
    <s v="Washington"/>
    <x v="1"/>
    <x v="1"/>
    <x v="9"/>
    <s v="Belkin Premiere Surge Master II 8-outlet surge protector"/>
    <n v="97.16"/>
    <x v="0"/>
    <x v="0"/>
    <n v="28.176399999999987"/>
    <x v="1"/>
  </r>
  <r>
    <n v="629"/>
    <x v="1"/>
    <x v="0"/>
    <s v="San Francisco"/>
    <s v="California"/>
    <x v="1"/>
    <x v="1"/>
    <x v="8"/>
    <s v="Acco Pressboard Covers with Storage Hooks, 9 1/2&quot; x 11&quot;, Executive Red"/>
    <n v="15.24"/>
    <x v="2"/>
    <x v="2"/>
    <n v="5.1434999999999977"/>
    <x v="1"/>
  </r>
  <r>
    <n v="630"/>
    <x v="1"/>
    <x v="0"/>
    <s v="San Francisco"/>
    <s v="California"/>
    <x v="1"/>
    <x v="1"/>
    <x v="10"/>
    <s v="Ampad Gold Fibre Wirebound Steno Books, 6&quot; x 9&quot;, Gregg Ruled"/>
    <n v="13.23"/>
    <x v="1"/>
    <x v="0"/>
    <n v="6.0857999999999999"/>
    <x v="1"/>
  </r>
  <r>
    <n v="631"/>
    <x v="0"/>
    <x v="0"/>
    <s v="Aurora"/>
    <s v="Colorado"/>
    <x v="1"/>
    <x v="1"/>
    <x v="4"/>
    <s v="Tennsco Regal Shelving Units"/>
    <n v="243.38400000000001"/>
    <x v="1"/>
    <x v="2"/>
    <n v="-51.719100000000012"/>
    <x v="1"/>
  </r>
  <r>
    <n v="632"/>
    <x v="0"/>
    <x v="0"/>
    <s v="Aurora"/>
    <s v="Colorado"/>
    <x v="1"/>
    <x v="2"/>
    <x v="11"/>
    <s v="Imation 32GB Pocket Pro USB 3.0 Flash Drive - 32 GB - Black - 1 P ..."/>
    <n v="119.80000000000001"/>
    <x v="2"/>
    <x v="2"/>
    <n v="29.950000000000003"/>
    <x v="2"/>
  </r>
  <r>
    <n v="633"/>
    <x v="0"/>
    <x v="0"/>
    <s v="Aurora"/>
    <s v="Colorado"/>
    <x v="1"/>
    <x v="2"/>
    <x v="7"/>
    <s v="Jabra SPEAK 410"/>
    <n v="300.76799999999997"/>
    <x v="4"/>
    <x v="2"/>
    <n v="30.076800000000006"/>
    <x v="2"/>
  </r>
  <r>
    <n v="634"/>
    <x v="0"/>
    <x v="0"/>
    <s v="Miami"/>
    <s v="Florida"/>
    <x v="0"/>
    <x v="2"/>
    <x v="11"/>
    <s v="Verbatim 25 GB 6x Blu-ray Single Layer Recordable Disc, 1/Pack"/>
    <n v="17.880000000000003"/>
    <x v="1"/>
    <x v="2"/>
    <n v="2.458499999999999"/>
    <x v="2"/>
  </r>
  <r>
    <n v="635"/>
    <x v="0"/>
    <x v="0"/>
    <s v="Miami"/>
    <s v="Florida"/>
    <x v="0"/>
    <x v="1"/>
    <x v="2"/>
    <s v="Dot Matrix Printer Tape Reel Labels, White, 5000/Box"/>
    <n v="235.94400000000002"/>
    <x v="1"/>
    <x v="2"/>
    <n v="85.529700000000005"/>
    <x v="1"/>
  </r>
  <r>
    <n v="636"/>
    <x v="0"/>
    <x v="1"/>
    <s v="Warner Robins"/>
    <s v="Georgia"/>
    <x v="0"/>
    <x v="0"/>
    <x v="1"/>
    <s v="Office Star - Mesh Screen back chair with Vinyl seat"/>
    <n v="392.93999999999994"/>
    <x v="1"/>
    <x v="0"/>
    <n v="43.223399999999984"/>
    <x v="0"/>
  </r>
  <r>
    <n v="637"/>
    <x v="1"/>
    <x v="0"/>
    <s v="Aurora"/>
    <s v="Colorado"/>
    <x v="1"/>
    <x v="1"/>
    <x v="8"/>
    <s v="Premium Transparent Presentation Covers by GBC"/>
    <n v="18.882000000000005"/>
    <x v="1"/>
    <x v="6"/>
    <n v="-13.846800000000002"/>
    <x v="1"/>
  </r>
  <r>
    <n v="638"/>
    <x v="1"/>
    <x v="0"/>
    <s v="Aurora"/>
    <s v="Colorado"/>
    <x v="1"/>
    <x v="1"/>
    <x v="9"/>
    <s v="Tripp Lite TLP810NET Broadband Surge for Modem/Fax"/>
    <n v="122.328"/>
    <x v="1"/>
    <x v="2"/>
    <n v="12.232799999999997"/>
    <x v="1"/>
  </r>
  <r>
    <n v="639"/>
    <x v="1"/>
    <x v="2"/>
    <s v="Vallejo"/>
    <s v="California"/>
    <x v="1"/>
    <x v="0"/>
    <x v="5"/>
    <s v="Luxo Professional Fluorescent Magnifier Lamp with Clamp-Mount Base"/>
    <n v="1049.2"/>
    <x v="2"/>
    <x v="0"/>
    <n v="272.79200000000003"/>
    <x v="0"/>
  </r>
  <r>
    <n v="640"/>
    <x v="1"/>
    <x v="2"/>
    <s v="Vallejo"/>
    <s v="California"/>
    <x v="1"/>
    <x v="1"/>
    <x v="8"/>
    <s v="Wilson Jones Turn Tabs Binder Tool for Ring Binders"/>
    <n v="15.424000000000001"/>
    <x v="4"/>
    <x v="2"/>
    <n v="5.0128000000000004"/>
    <x v="1"/>
  </r>
  <r>
    <n v="641"/>
    <x v="1"/>
    <x v="1"/>
    <s v="Minneapolis"/>
    <s v="Minnesota"/>
    <x v="2"/>
    <x v="0"/>
    <x v="5"/>
    <s v="Eldon 200 Class Desk Accessories"/>
    <n v="18.84"/>
    <x v="1"/>
    <x v="0"/>
    <n v="6.0287999999999995"/>
    <x v="0"/>
  </r>
  <r>
    <n v="642"/>
    <x v="0"/>
    <x v="0"/>
    <s v="Mission Viejo"/>
    <s v="California"/>
    <x v="1"/>
    <x v="1"/>
    <x v="4"/>
    <s v="Economy Rollaway Files"/>
    <n v="330.4"/>
    <x v="0"/>
    <x v="0"/>
    <n v="85.903999999999996"/>
    <x v="1"/>
  </r>
  <r>
    <n v="643"/>
    <x v="0"/>
    <x v="0"/>
    <s v="Mission Viejo"/>
    <s v="California"/>
    <x v="1"/>
    <x v="1"/>
    <x v="2"/>
    <s v="Avery 480"/>
    <n v="26.25"/>
    <x v="3"/>
    <x v="0"/>
    <n v="12.599999999999998"/>
    <x v="1"/>
  </r>
  <r>
    <n v="644"/>
    <x v="1"/>
    <x v="0"/>
    <s v="Rochester Hills"/>
    <s v="Michigan"/>
    <x v="2"/>
    <x v="2"/>
    <x v="11"/>
    <s v="Imation 16GB Mini TravelDrive USB 2.0 Flash Drive"/>
    <n v="132.52000000000001"/>
    <x v="4"/>
    <x v="0"/>
    <n v="54.333200000000005"/>
    <x v="2"/>
  </r>
  <r>
    <n v="645"/>
    <x v="1"/>
    <x v="2"/>
    <s v="Plainfield"/>
    <s v="New Jersey"/>
    <x v="3"/>
    <x v="1"/>
    <x v="10"/>
    <s v="Xerox 1993"/>
    <n v="6.48"/>
    <x v="7"/>
    <x v="0"/>
    <n v="3.1752000000000002"/>
    <x v="1"/>
  </r>
  <r>
    <n v="646"/>
    <x v="1"/>
    <x v="2"/>
    <s v="Columbus"/>
    <s v="Indiana"/>
    <x v="2"/>
    <x v="1"/>
    <x v="9"/>
    <s v="Eureka The Boss Plus 12-Amp Hard Box Upright Vacuum, Red"/>
    <n v="209.3"/>
    <x v="0"/>
    <x v="0"/>
    <n v="56.510999999999996"/>
    <x v="1"/>
  </r>
  <r>
    <n v="647"/>
    <x v="1"/>
    <x v="1"/>
    <s v="Sierra Vista"/>
    <s v="Arizona"/>
    <x v="1"/>
    <x v="1"/>
    <x v="13"/>
    <s v="Staples"/>
    <n v="31.560000000000002"/>
    <x v="2"/>
    <x v="2"/>
    <n v="9.8624999999999972"/>
    <x v="1"/>
  </r>
  <r>
    <n v="648"/>
    <x v="1"/>
    <x v="1"/>
    <s v="Sierra Vista"/>
    <s v="Arizona"/>
    <x v="1"/>
    <x v="1"/>
    <x v="9"/>
    <s v="Belkin F9H710-06 7 Outlet SurgeMaster Surge Protector"/>
    <n v="30.144000000000002"/>
    <x v="0"/>
    <x v="2"/>
    <n v="3.0143999999999993"/>
    <x v="1"/>
  </r>
  <r>
    <n v="649"/>
    <x v="0"/>
    <x v="1"/>
    <s v="Vancouver"/>
    <s v="Washington"/>
    <x v="1"/>
    <x v="0"/>
    <x v="5"/>
    <s v="3M Hangers With Command Adhesive"/>
    <n v="14.8"/>
    <x v="4"/>
    <x v="0"/>
    <n v="6.0680000000000014"/>
    <x v="0"/>
  </r>
  <r>
    <n v="650"/>
    <x v="0"/>
    <x v="1"/>
    <s v="Vancouver"/>
    <s v="Washington"/>
    <x v="1"/>
    <x v="2"/>
    <x v="7"/>
    <s v="AT&amp;T TR1909W"/>
    <n v="302.37599999999998"/>
    <x v="1"/>
    <x v="2"/>
    <n v="22.678200000000018"/>
    <x v="2"/>
  </r>
  <r>
    <n v="651"/>
    <x v="0"/>
    <x v="1"/>
    <s v="Vancouver"/>
    <s v="Washington"/>
    <x v="1"/>
    <x v="2"/>
    <x v="11"/>
    <s v="First Data FD10 PIN Pad"/>
    <n v="316"/>
    <x v="4"/>
    <x v="0"/>
    <n v="31.599999999999966"/>
    <x v="2"/>
  </r>
  <r>
    <n v="652"/>
    <x v="1"/>
    <x v="2"/>
    <s v="New York City"/>
    <s v="New York"/>
    <x v="3"/>
    <x v="1"/>
    <x v="10"/>
    <s v="Snap-A-Way Black Print Carbonless Ruled Speed Letter, Triplicate"/>
    <n v="379.4"/>
    <x v="12"/>
    <x v="0"/>
    <n v="178.31799999999998"/>
    <x v="1"/>
  </r>
  <r>
    <n v="653"/>
    <x v="1"/>
    <x v="1"/>
    <s v="New York City"/>
    <s v="New York"/>
    <x v="3"/>
    <x v="1"/>
    <x v="10"/>
    <s v="Xerox 1943"/>
    <n v="97.82"/>
    <x v="0"/>
    <x v="0"/>
    <n v="45.975399999999993"/>
    <x v="1"/>
  </r>
  <r>
    <n v="654"/>
    <x v="1"/>
    <x v="1"/>
    <s v="New York City"/>
    <s v="New York"/>
    <x v="3"/>
    <x v="2"/>
    <x v="11"/>
    <s v="Sony 16GB Class 10 Micro SDHC R40 Memory Card"/>
    <n v="103.12"/>
    <x v="8"/>
    <x v="0"/>
    <n v="10.311999999999998"/>
    <x v="2"/>
  </r>
  <r>
    <n v="655"/>
    <x v="1"/>
    <x v="0"/>
    <s v="Columbus"/>
    <s v="Ohio"/>
    <x v="3"/>
    <x v="1"/>
    <x v="9"/>
    <s v="Tripp Lite Isotel 8 Ultra 8 Outlet Metal Surge"/>
    <n v="113.55200000000001"/>
    <x v="0"/>
    <x v="2"/>
    <n v="8.5163999999999938"/>
    <x v="1"/>
  </r>
  <r>
    <n v="656"/>
    <x v="1"/>
    <x v="0"/>
    <s v="Columbus"/>
    <s v="Ohio"/>
    <x v="3"/>
    <x v="1"/>
    <x v="8"/>
    <s v="Avery Durable Poly Binders"/>
    <n v="3.3180000000000005"/>
    <x v="0"/>
    <x v="6"/>
    <n v="-2.6543999999999999"/>
    <x v="1"/>
  </r>
  <r>
    <n v="657"/>
    <x v="1"/>
    <x v="0"/>
    <s v="Columbus"/>
    <s v="Ohio"/>
    <x v="3"/>
    <x v="1"/>
    <x v="12"/>
    <s v="Airmail Envelopes"/>
    <n v="134.28800000000001"/>
    <x v="0"/>
    <x v="2"/>
    <n v="45.322199999999995"/>
    <x v="1"/>
  </r>
  <r>
    <n v="658"/>
    <x v="3"/>
    <x v="2"/>
    <s v="Aurora"/>
    <s v="Illinois"/>
    <x v="2"/>
    <x v="0"/>
    <x v="1"/>
    <s v="Global Troy Executive Leather Low-Back Tilter"/>
    <n v="701.37199999999996"/>
    <x v="0"/>
    <x v="4"/>
    <n v="-50.098000000000013"/>
    <x v="0"/>
  </r>
  <r>
    <n v="659"/>
    <x v="3"/>
    <x v="2"/>
    <s v="Aurora"/>
    <s v="Illinois"/>
    <x v="2"/>
    <x v="1"/>
    <x v="8"/>
    <s v="Avery Binding System Hidden Tab Executive Style Index Sets"/>
    <n v="2.3079999999999994"/>
    <x v="0"/>
    <x v="3"/>
    <n v="-3.4619999999999997"/>
    <x v="1"/>
  </r>
  <r>
    <n v="660"/>
    <x v="1"/>
    <x v="0"/>
    <s v="Arlington"/>
    <s v="Texas"/>
    <x v="2"/>
    <x v="1"/>
    <x v="4"/>
    <s v="Hot File 7-Pocket, Floor Stand"/>
    <n v="999.43200000000002"/>
    <x v="3"/>
    <x v="2"/>
    <n v="124.92899999999986"/>
    <x v="1"/>
  </r>
  <r>
    <n v="661"/>
    <x v="1"/>
    <x v="0"/>
    <s v="Arlington"/>
    <s v="Texas"/>
    <x v="2"/>
    <x v="1"/>
    <x v="4"/>
    <s v="Space Solutions Commercial Steel Shelving"/>
    <n v="724.08"/>
    <x v="9"/>
    <x v="2"/>
    <n v="-135.7650000000001"/>
    <x v="1"/>
  </r>
  <r>
    <n v="662"/>
    <x v="1"/>
    <x v="0"/>
    <s v="Arlington"/>
    <s v="Texas"/>
    <x v="2"/>
    <x v="0"/>
    <x v="3"/>
    <s v="Hon Racetrack Conference Tables"/>
    <n v="918.78499999999985"/>
    <x v="2"/>
    <x v="4"/>
    <n v="-118.12950000000006"/>
    <x v="0"/>
  </r>
  <r>
    <n v="663"/>
    <x v="1"/>
    <x v="0"/>
    <s v="Arlington"/>
    <s v="Texas"/>
    <x v="2"/>
    <x v="1"/>
    <x v="8"/>
    <s v="Avery Durable Plastic 1&quot; Binders"/>
    <n v="2.7239999999999993"/>
    <x v="1"/>
    <x v="3"/>
    <n v="-4.2222000000000008"/>
    <x v="1"/>
  </r>
  <r>
    <n v="664"/>
    <x v="1"/>
    <x v="1"/>
    <s v="New York City"/>
    <s v="New York"/>
    <x v="3"/>
    <x v="1"/>
    <x v="4"/>
    <s v="Gould Plastics 18-Pocket Panel Bin, 34w x 5-1/4d x 20-1/2h"/>
    <n v="459.95"/>
    <x v="2"/>
    <x v="0"/>
    <n v="18.397999999999968"/>
    <x v="1"/>
  </r>
  <r>
    <n v="665"/>
    <x v="3"/>
    <x v="0"/>
    <s v="Louisville"/>
    <s v="Kentucky"/>
    <x v="0"/>
    <x v="1"/>
    <x v="13"/>
    <s v="OIC Colored Binder Clips, Assorted Sizes"/>
    <n v="10.74"/>
    <x v="1"/>
    <x v="0"/>
    <n v="5.2625999999999999"/>
    <x v="1"/>
  </r>
  <r>
    <n v="666"/>
    <x v="0"/>
    <x v="1"/>
    <s v="Dallas"/>
    <s v="Texas"/>
    <x v="2"/>
    <x v="1"/>
    <x v="14"/>
    <s v="Acme Tagit Stainless Steel Antibacterial Scissors"/>
    <n v="23.76"/>
    <x v="1"/>
    <x v="2"/>
    <n v="2.0789999999999997"/>
    <x v="1"/>
  </r>
  <r>
    <n v="667"/>
    <x v="0"/>
    <x v="1"/>
    <s v="Dallas"/>
    <s v="Texas"/>
    <x v="2"/>
    <x v="1"/>
    <x v="10"/>
    <s v="Easy-staple paper"/>
    <n v="85.055999999999997"/>
    <x v="1"/>
    <x v="2"/>
    <n v="28.706399999999991"/>
    <x v="1"/>
  </r>
  <r>
    <n v="668"/>
    <x v="0"/>
    <x v="1"/>
    <s v="Dallas"/>
    <s v="Texas"/>
    <x v="2"/>
    <x v="2"/>
    <x v="7"/>
    <s v="ClearOne Communications CHAT 70 OC Speaker Phone"/>
    <n v="381.57600000000002"/>
    <x v="1"/>
    <x v="2"/>
    <n v="28.618200000000002"/>
    <x v="2"/>
  </r>
  <r>
    <n v="669"/>
    <x v="2"/>
    <x v="0"/>
    <s v="Cleveland"/>
    <s v="Ohio"/>
    <x v="3"/>
    <x v="0"/>
    <x v="5"/>
    <s v="Master Giant Foot Doorstop, Safety Yellow"/>
    <n v="30.36"/>
    <x v="2"/>
    <x v="2"/>
    <n v="8.7285000000000004"/>
    <x v="0"/>
  </r>
  <r>
    <n v="670"/>
    <x v="1"/>
    <x v="2"/>
    <s v="Chicago"/>
    <s v="Illinois"/>
    <x v="2"/>
    <x v="0"/>
    <x v="5"/>
    <s v="12-1/2 Diameter Round Wall Clock"/>
    <n v="23.976000000000003"/>
    <x v="1"/>
    <x v="7"/>
    <n v="-14.385599999999997"/>
    <x v="0"/>
  </r>
  <r>
    <n v="671"/>
    <x v="1"/>
    <x v="2"/>
    <s v="Chicago"/>
    <s v="Illinois"/>
    <x v="2"/>
    <x v="0"/>
    <x v="3"/>
    <s v="Chromcraft Bull-Nose Wood Round Conference Table Top, Wood Base"/>
    <n v="108.925"/>
    <x v="7"/>
    <x v="5"/>
    <n v="-71.890500000000017"/>
    <x v="0"/>
  </r>
  <r>
    <n v="672"/>
    <x v="1"/>
    <x v="2"/>
    <s v="Chicago"/>
    <s v="Illinois"/>
    <x v="2"/>
    <x v="1"/>
    <x v="10"/>
    <s v="Adams Telephone Message Book W/Dividers/Space For Phone Numbers, 5 1/4&quot;X8 1/2&quot;, 200/Messages"/>
    <n v="36.351999999999997"/>
    <x v="8"/>
    <x v="2"/>
    <n v="11.359999999999998"/>
    <x v="1"/>
  </r>
  <r>
    <n v="673"/>
    <x v="1"/>
    <x v="0"/>
    <s v="Quincy"/>
    <s v="Illinois"/>
    <x v="2"/>
    <x v="1"/>
    <x v="6"/>
    <s v="Newell 331"/>
    <n v="19.559999999999999"/>
    <x v="2"/>
    <x v="2"/>
    <n v="1.7115"/>
    <x v="1"/>
  </r>
  <r>
    <n v="674"/>
    <x v="2"/>
    <x v="0"/>
    <s v="Columbus"/>
    <s v="Indiana"/>
    <x v="2"/>
    <x v="1"/>
    <x v="9"/>
    <s v="Kensington 6 Outlet Guardian Standard Surge Protector"/>
    <n v="61.44"/>
    <x v="1"/>
    <x v="0"/>
    <n v="16.588799999999999"/>
    <x v="1"/>
  </r>
  <r>
    <n v="675"/>
    <x v="2"/>
    <x v="0"/>
    <s v="Columbus"/>
    <s v="Indiana"/>
    <x v="2"/>
    <x v="1"/>
    <x v="10"/>
    <s v="Southworth 100% Résumé Paper, 24lb."/>
    <n v="38.9"/>
    <x v="2"/>
    <x v="0"/>
    <n v="17.504999999999995"/>
    <x v="1"/>
  </r>
  <r>
    <n v="676"/>
    <x v="2"/>
    <x v="0"/>
    <s v="Columbus"/>
    <s v="Indiana"/>
    <x v="2"/>
    <x v="2"/>
    <x v="11"/>
    <s v="Imation 16GB Mini TravelDrive USB 2.0 Flash Drive"/>
    <n v="99.390000000000015"/>
    <x v="1"/>
    <x v="0"/>
    <n v="40.749900000000004"/>
    <x v="2"/>
  </r>
  <r>
    <n v="677"/>
    <x v="1"/>
    <x v="0"/>
    <s v="Tyler"/>
    <s v="Texas"/>
    <x v="2"/>
    <x v="1"/>
    <x v="9"/>
    <s v="Hoover Portapower Portable Vacuum"/>
    <n v="2.6879999999999997"/>
    <x v="1"/>
    <x v="3"/>
    <n v="-7.3920000000000021"/>
    <x v="1"/>
  </r>
  <r>
    <n v="678"/>
    <x v="1"/>
    <x v="0"/>
    <s v="Tyler"/>
    <s v="Texas"/>
    <x v="2"/>
    <x v="2"/>
    <x v="11"/>
    <s v="Verbatim 25 GB 6x Blu-ray Single Layer Recordable Disc, 10/Pack"/>
    <n v="27.816000000000003"/>
    <x v="1"/>
    <x v="2"/>
    <n v="4.5200999999999958"/>
    <x v="2"/>
  </r>
  <r>
    <n v="679"/>
    <x v="1"/>
    <x v="0"/>
    <s v="Tyler"/>
    <s v="Texas"/>
    <x v="2"/>
    <x v="0"/>
    <x v="5"/>
    <s v="Howard Miller 13-1/2&quot; Diameter Rosebrook Wall Clock"/>
    <n v="82.524000000000001"/>
    <x v="1"/>
    <x v="7"/>
    <n v="-41.261999999999972"/>
    <x v="0"/>
  </r>
  <r>
    <n v="680"/>
    <x v="1"/>
    <x v="0"/>
    <s v="Tyler"/>
    <s v="Texas"/>
    <x v="2"/>
    <x v="1"/>
    <x v="8"/>
    <s v="Ibico Hi-Tech Manual Binding System"/>
    <n v="182.99399999999997"/>
    <x v="1"/>
    <x v="3"/>
    <n v="-320.23950000000013"/>
    <x v="1"/>
  </r>
  <r>
    <n v="681"/>
    <x v="1"/>
    <x v="0"/>
    <s v="New York City"/>
    <s v="New York"/>
    <x v="3"/>
    <x v="1"/>
    <x v="8"/>
    <s v="Avery Hanging File Binders"/>
    <n v="14.352000000000002"/>
    <x v="1"/>
    <x v="2"/>
    <n v="4.6643999999999988"/>
    <x v="1"/>
  </r>
  <r>
    <n v="682"/>
    <x v="1"/>
    <x v="0"/>
    <s v="New York City"/>
    <s v="New York"/>
    <x v="3"/>
    <x v="1"/>
    <x v="4"/>
    <s v="Fellowes Neat Ideas Storage Cubes"/>
    <n v="64.959999999999994"/>
    <x v="0"/>
    <x v="0"/>
    <n v="2.598399999999998"/>
    <x v="1"/>
  </r>
  <r>
    <n v="683"/>
    <x v="1"/>
    <x v="0"/>
    <s v="New York City"/>
    <s v="New York"/>
    <x v="3"/>
    <x v="1"/>
    <x v="4"/>
    <s v="Advantus Rolling Storage Box"/>
    <n v="68.599999999999994"/>
    <x v="4"/>
    <x v="0"/>
    <n v="18.521999999999998"/>
    <x v="1"/>
  </r>
  <r>
    <n v="684"/>
    <x v="3"/>
    <x v="1"/>
    <s v="Burlington"/>
    <s v="North Carolina"/>
    <x v="0"/>
    <x v="2"/>
    <x v="15"/>
    <s v="Cubify CubeX 3D Printer Triple Head Print"/>
    <n v="7999.98"/>
    <x v="4"/>
    <x v="5"/>
    <n v="-3839.9903999999988"/>
    <x v="2"/>
  </r>
  <r>
    <n v="685"/>
    <x v="3"/>
    <x v="1"/>
    <s v="Burlington"/>
    <s v="North Carolina"/>
    <x v="0"/>
    <x v="1"/>
    <x v="9"/>
    <s v="Eureka The Boss Plus 12-Amp Hard Box Upright Vacuum, Red"/>
    <n v="167.44000000000003"/>
    <x v="0"/>
    <x v="2"/>
    <n v="14.650999999999989"/>
    <x v="1"/>
  </r>
  <r>
    <n v="686"/>
    <x v="2"/>
    <x v="0"/>
    <s v="Jackson"/>
    <s v="Mississippi"/>
    <x v="0"/>
    <x v="2"/>
    <x v="11"/>
    <s v="NETGEAR AC1750 Dual Band Gigabit Smart WiFi Router"/>
    <n v="479.97"/>
    <x v="1"/>
    <x v="0"/>
    <n v="163.18979999999999"/>
    <x v="2"/>
  </r>
  <r>
    <n v="687"/>
    <x v="2"/>
    <x v="0"/>
    <s v="Jackson"/>
    <s v="Mississippi"/>
    <x v="0"/>
    <x v="1"/>
    <x v="2"/>
    <s v="Avery 516"/>
    <n v="14.62"/>
    <x v="0"/>
    <x v="0"/>
    <n v="6.8713999999999995"/>
    <x v="1"/>
  </r>
  <r>
    <n v="688"/>
    <x v="2"/>
    <x v="0"/>
    <s v="Jackson"/>
    <s v="Mississippi"/>
    <x v="0"/>
    <x v="1"/>
    <x v="10"/>
    <s v="Xerox 1995"/>
    <n v="19.440000000000001"/>
    <x v="1"/>
    <x v="0"/>
    <n v="9.3312000000000008"/>
    <x v="1"/>
  </r>
  <r>
    <n v="689"/>
    <x v="1"/>
    <x v="0"/>
    <s v="New York City"/>
    <s v="New York"/>
    <x v="3"/>
    <x v="0"/>
    <x v="0"/>
    <s v="Bush Andora Bookcase, Maple/Graphite Gray Finish"/>
    <n v="191.98400000000001"/>
    <x v="0"/>
    <x v="2"/>
    <n v="4.7995999999999768"/>
    <x v="0"/>
  </r>
  <r>
    <n v="690"/>
    <x v="0"/>
    <x v="0"/>
    <s v="Waynesboro"/>
    <s v="Virginia"/>
    <x v="0"/>
    <x v="0"/>
    <x v="5"/>
    <s v="Luxo Professional Magnifying Clamp-On Fluorescent Lamps"/>
    <n v="104.01"/>
    <x v="7"/>
    <x v="0"/>
    <n v="14.561400000000006"/>
    <x v="0"/>
  </r>
  <r>
    <n v="691"/>
    <x v="0"/>
    <x v="0"/>
    <s v="Waynesboro"/>
    <s v="Virginia"/>
    <x v="0"/>
    <x v="2"/>
    <x v="7"/>
    <s v="Konftel 250 Conference phone - Charcoal black"/>
    <n v="284.82"/>
    <x v="7"/>
    <x v="0"/>
    <n v="74.053200000000004"/>
    <x v="2"/>
  </r>
  <r>
    <n v="692"/>
    <x v="0"/>
    <x v="0"/>
    <s v="Waynesboro"/>
    <s v="Virginia"/>
    <x v="0"/>
    <x v="1"/>
    <x v="4"/>
    <s v="Recycled Eldon Regeneration Jumbo File"/>
    <n v="36.839999999999996"/>
    <x v="1"/>
    <x v="0"/>
    <n v="10.315199999999999"/>
    <x v="1"/>
  </r>
  <r>
    <n v="693"/>
    <x v="1"/>
    <x v="0"/>
    <s v="Los Angeles"/>
    <s v="California"/>
    <x v="1"/>
    <x v="2"/>
    <x v="11"/>
    <s v="Imation Bio 8GB USB Flash Drive Imation Corp"/>
    <n v="166.24"/>
    <x v="7"/>
    <x v="0"/>
    <n v="24.936000000000007"/>
    <x v="2"/>
  </r>
  <r>
    <n v="694"/>
    <x v="1"/>
    <x v="0"/>
    <s v="Los Angeles"/>
    <s v="California"/>
    <x v="1"/>
    <x v="1"/>
    <x v="10"/>
    <s v="Xerox 1977"/>
    <n v="33.4"/>
    <x v="2"/>
    <x v="0"/>
    <n v="16.032"/>
    <x v="1"/>
  </r>
  <r>
    <n v="695"/>
    <x v="2"/>
    <x v="2"/>
    <s v="Chester"/>
    <s v="Pennsylvania"/>
    <x v="3"/>
    <x v="1"/>
    <x v="6"/>
    <s v="Boston School Pro Electric Pencil Sharpener, 1670"/>
    <n v="198.27200000000002"/>
    <x v="8"/>
    <x v="2"/>
    <n v="17.34879999999999"/>
    <x v="1"/>
  </r>
  <r>
    <n v="696"/>
    <x v="2"/>
    <x v="2"/>
    <s v="Chester"/>
    <s v="Pennsylvania"/>
    <x v="3"/>
    <x v="1"/>
    <x v="2"/>
    <s v="Avery 490"/>
    <n v="47.360000000000007"/>
    <x v="4"/>
    <x v="2"/>
    <n v="17.759999999999998"/>
    <x v="1"/>
  </r>
  <r>
    <n v="697"/>
    <x v="2"/>
    <x v="2"/>
    <s v="Chester"/>
    <s v="Pennsylvania"/>
    <x v="3"/>
    <x v="1"/>
    <x v="12"/>
    <s v="Jet-Pak Recycled Peel 'N' Seal Padded Mailers"/>
    <n v="200.98400000000004"/>
    <x v="3"/>
    <x v="2"/>
    <n v="62.807499999999976"/>
    <x v="1"/>
  </r>
  <r>
    <n v="698"/>
    <x v="2"/>
    <x v="2"/>
    <s v="Chester"/>
    <s v="Pennsylvania"/>
    <x v="3"/>
    <x v="1"/>
    <x v="2"/>
    <s v="Avery 4027 File Folder Labels for Dot Matrix Printers, 5000 Labels per Box, White"/>
    <n v="97.696000000000012"/>
    <x v="4"/>
    <x v="2"/>
    <n v="31.751200000000001"/>
    <x v="1"/>
  </r>
  <r>
    <n v="699"/>
    <x v="2"/>
    <x v="2"/>
    <s v="Chester"/>
    <s v="Pennsylvania"/>
    <x v="3"/>
    <x v="1"/>
    <x v="6"/>
    <s v="Binney &amp; Smith Crayola Metallic Crayons, 16-Color Pack"/>
    <n v="2.6960000000000002"/>
    <x v="7"/>
    <x v="2"/>
    <n v="0.8088000000000003"/>
    <x v="1"/>
  </r>
  <r>
    <n v="700"/>
    <x v="2"/>
    <x v="2"/>
    <s v="Chester"/>
    <s v="Pennsylvania"/>
    <x v="3"/>
    <x v="1"/>
    <x v="8"/>
    <s v="GBC Linen Binding Covers"/>
    <n v="18.588000000000005"/>
    <x v="0"/>
    <x v="6"/>
    <n v="-13.6312"/>
    <x v="1"/>
  </r>
  <r>
    <n v="701"/>
    <x v="2"/>
    <x v="2"/>
    <s v="Chester"/>
    <s v="Pennsylvania"/>
    <x v="3"/>
    <x v="1"/>
    <x v="8"/>
    <s v="Wilson Jones Custom Binder Spines &amp; Labels"/>
    <n v="4.8960000000000008"/>
    <x v="1"/>
    <x v="6"/>
    <n v="-3.4271999999999991"/>
    <x v="1"/>
  </r>
  <r>
    <n v="702"/>
    <x v="1"/>
    <x v="1"/>
    <s v="Cleveland"/>
    <s v="Ohio"/>
    <x v="3"/>
    <x v="0"/>
    <x v="5"/>
    <s v="Eldon 200 Class Desk Accessories, Burgundy"/>
    <n v="15.072000000000003"/>
    <x v="1"/>
    <x v="2"/>
    <n v="4.1448"/>
    <x v="0"/>
  </r>
  <r>
    <n v="703"/>
    <x v="0"/>
    <x v="1"/>
    <s v="Seattle"/>
    <s v="Washington"/>
    <x v="1"/>
    <x v="0"/>
    <x v="5"/>
    <s v="Tenex &quot;The Solids&quot; Textured Chair Mats"/>
    <n v="209.88"/>
    <x v="1"/>
    <x v="0"/>
    <n v="35.679599999999979"/>
    <x v="0"/>
  </r>
  <r>
    <n v="704"/>
    <x v="1"/>
    <x v="0"/>
    <s v="Long Beach"/>
    <s v="California"/>
    <x v="1"/>
    <x v="0"/>
    <x v="3"/>
    <s v="Laminate Occasional Tables"/>
    <n v="369.91200000000003"/>
    <x v="1"/>
    <x v="2"/>
    <n v="-13.871700000000047"/>
    <x v="0"/>
  </r>
  <r>
    <n v="705"/>
    <x v="1"/>
    <x v="1"/>
    <s v="Cary"/>
    <s v="North Carolina"/>
    <x v="0"/>
    <x v="1"/>
    <x v="10"/>
    <s v="Xerox 220"/>
    <n v="10.368000000000002"/>
    <x v="0"/>
    <x v="2"/>
    <n v="3.6288"/>
    <x v="1"/>
  </r>
  <r>
    <n v="706"/>
    <x v="1"/>
    <x v="1"/>
    <s v="Cary"/>
    <s v="North Carolina"/>
    <x v="0"/>
    <x v="1"/>
    <x v="9"/>
    <s v="Fellowes 8 Outlet Superior Workstation Surge Protector"/>
    <n v="166.84"/>
    <x v="2"/>
    <x v="2"/>
    <n v="18.769499999999987"/>
    <x v="1"/>
  </r>
  <r>
    <n v="707"/>
    <x v="1"/>
    <x v="1"/>
    <s v="Cary"/>
    <s v="North Carolina"/>
    <x v="0"/>
    <x v="2"/>
    <x v="11"/>
    <s v="SanDisk Cruzer 32 GB USB Flash Drive"/>
    <n v="15.216000000000001"/>
    <x v="7"/>
    <x v="2"/>
    <n v="2.2823999999999991"/>
    <x v="2"/>
  </r>
  <r>
    <n v="708"/>
    <x v="2"/>
    <x v="0"/>
    <s v="New York City"/>
    <s v="New York"/>
    <x v="3"/>
    <x v="2"/>
    <x v="11"/>
    <s v="Logitech 910-002974 M325 Wireless Mouse for Web Scrolling"/>
    <n v="119.96"/>
    <x v="4"/>
    <x v="0"/>
    <n v="52.78240000000001"/>
    <x v="2"/>
  </r>
  <r>
    <n v="709"/>
    <x v="2"/>
    <x v="0"/>
    <s v="New York City"/>
    <s v="New York"/>
    <x v="3"/>
    <x v="0"/>
    <x v="0"/>
    <s v="O'Sullivan Living Dimensions 5-Shelf Bookcases"/>
    <n v="883.92"/>
    <x v="2"/>
    <x v="2"/>
    <n v="-110.49000000000007"/>
    <x v="0"/>
  </r>
  <r>
    <n v="710"/>
    <x v="2"/>
    <x v="0"/>
    <s v="New York City"/>
    <s v="New York"/>
    <x v="3"/>
    <x v="1"/>
    <x v="8"/>
    <s v="Angle-D Binders with Locking Rings, Label Holders"/>
    <n v="46.72"/>
    <x v="8"/>
    <x v="2"/>
    <n v="15.767999999999997"/>
    <x v="1"/>
  </r>
  <r>
    <n v="711"/>
    <x v="2"/>
    <x v="2"/>
    <s v="New York City"/>
    <s v="New York"/>
    <x v="3"/>
    <x v="1"/>
    <x v="10"/>
    <s v="Eaton Premium Continuous-Feed Paper, 25% Cotton, Letter Size, White, 1000 Shts/Box"/>
    <n v="55.48"/>
    <x v="7"/>
    <x v="0"/>
    <n v="26.630399999999998"/>
    <x v="1"/>
  </r>
  <r>
    <n v="712"/>
    <x v="1"/>
    <x v="0"/>
    <s v="Palm Coast"/>
    <s v="Florida"/>
    <x v="0"/>
    <x v="1"/>
    <x v="12"/>
    <s v="#10- 4 1/8&quot; x 9 1/2&quot; Security-Tint Envelopes"/>
    <n v="24.448"/>
    <x v="4"/>
    <x v="2"/>
    <n v="8.8623999999999992"/>
    <x v="1"/>
  </r>
  <r>
    <n v="713"/>
    <x v="1"/>
    <x v="1"/>
    <s v="Mount Vernon"/>
    <s v="New York"/>
    <x v="3"/>
    <x v="1"/>
    <x v="9"/>
    <s v="Bionaire Personal Warm Mist Humidifier/Vaporizer"/>
    <n v="281.34000000000003"/>
    <x v="5"/>
    <x v="0"/>
    <n v="109.72260000000001"/>
    <x v="1"/>
  </r>
  <r>
    <n v="714"/>
    <x v="1"/>
    <x v="1"/>
    <s v="Mount Vernon"/>
    <s v="New York"/>
    <x v="3"/>
    <x v="2"/>
    <x v="7"/>
    <s v="Nortel Meridian M3904 Professional Digital phone"/>
    <n v="307.98"/>
    <x v="0"/>
    <x v="0"/>
    <n v="89.314199999999971"/>
    <x v="2"/>
  </r>
  <r>
    <n v="715"/>
    <x v="1"/>
    <x v="1"/>
    <s v="Mount Vernon"/>
    <s v="New York"/>
    <x v="3"/>
    <x v="2"/>
    <x v="11"/>
    <s v="Logitech Wireless Performance Mouse MX for PC and Mac"/>
    <n v="299.96999999999997"/>
    <x v="1"/>
    <x v="0"/>
    <n v="113.98860000000001"/>
    <x v="2"/>
  </r>
  <r>
    <n v="716"/>
    <x v="0"/>
    <x v="1"/>
    <s v="Seattle"/>
    <s v="Washington"/>
    <x v="1"/>
    <x v="1"/>
    <x v="8"/>
    <s v="Cardinal Holdit Business Card Pockets"/>
    <n v="19.920000000000002"/>
    <x v="2"/>
    <x v="2"/>
    <n v="6.9719999999999995"/>
    <x v="1"/>
  </r>
  <r>
    <n v="717"/>
    <x v="2"/>
    <x v="0"/>
    <s v="Dover"/>
    <s v="Delaware"/>
    <x v="3"/>
    <x v="0"/>
    <x v="5"/>
    <s v="DAX Value U-Channel Document Frames, Easel Back"/>
    <n v="9.94"/>
    <x v="0"/>
    <x v="0"/>
    <n v="3.0813999999999995"/>
    <x v="0"/>
  </r>
  <r>
    <n v="718"/>
    <x v="1"/>
    <x v="0"/>
    <s v="Newark"/>
    <s v="Ohio"/>
    <x v="3"/>
    <x v="0"/>
    <x v="5"/>
    <s v="Howard Miller 13&quot; Diameter Pewter Finish Round Wall Clock"/>
    <n v="103.05599999999998"/>
    <x v="1"/>
    <x v="2"/>
    <n v="24.475800000000007"/>
    <x v="0"/>
  </r>
  <r>
    <n v="719"/>
    <x v="1"/>
    <x v="2"/>
    <s v="Orem"/>
    <s v="Utah"/>
    <x v="1"/>
    <x v="1"/>
    <x v="8"/>
    <s v="GBC Standard Therm-A-Bind Covers"/>
    <n v="59.808000000000007"/>
    <x v="1"/>
    <x v="2"/>
    <n v="19.4376"/>
    <x v="1"/>
  </r>
  <r>
    <n v="720"/>
    <x v="1"/>
    <x v="2"/>
    <s v="Orem"/>
    <s v="Utah"/>
    <x v="1"/>
    <x v="0"/>
    <x v="5"/>
    <s v="Aluminum Document Frame"/>
    <n v="73.320000000000007"/>
    <x v="5"/>
    <x v="0"/>
    <n v="21.995999999999992"/>
    <x v="0"/>
  </r>
  <r>
    <n v="721"/>
    <x v="1"/>
    <x v="2"/>
    <s v="Los Angeles"/>
    <s v="California"/>
    <x v="1"/>
    <x v="1"/>
    <x v="10"/>
    <s v="Tops Green Bar Computer Printout Paper"/>
    <n v="146.82"/>
    <x v="1"/>
    <x v="0"/>
    <n v="73.41"/>
    <x v="1"/>
  </r>
  <r>
    <n v="722"/>
    <x v="1"/>
    <x v="1"/>
    <s v="Detroit"/>
    <s v="Michigan"/>
    <x v="2"/>
    <x v="0"/>
    <x v="3"/>
    <s v="Chromcraft Bull-Nose Wood Oval Conference Tables &amp; Bases"/>
    <n v="1652.94"/>
    <x v="1"/>
    <x v="0"/>
    <n v="231.41160000000002"/>
    <x v="0"/>
  </r>
  <r>
    <n v="723"/>
    <x v="1"/>
    <x v="1"/>
    <s v="Detroit"/>
    <s v="Michigan"/>
    <x v="2"/>
    <x v="1"/>
    <x v="4"/>
    <s v="Recycled Data-Pak for Archival Bound Computer Printouts, 12-1/2 x 12-1/2 x 16"/>
    <n v="296.37"/>
    <x v="1"/>
    <x v="0"/>
    <n v="80.019899999999993"/>
    <x v="1"/>
  </r>
  <r>
    <n v="724"/>
    <x v="1"/>
    <x v="2"/>
    <s v="Philadelphia"/>
    <s v="Pennsylvania"/>
    <x v="3"/>
    <x v="0"/>
    <x v="5"/>
    <s v="Seth Thomas 16&quot; Steel Case Clock"/>
    <n v="129.91999999999999"/>
    <x v="2"/>
    <x v="2"/>
    <n v="21.112000000000002"/>
    <x v="0"/>
  </r>
  <r>
    <n v="725"/>
    <x v="1"/>
    <x v="1"/>
    <s v="Hialeah"/>
    <s v="Florida"/>
    <x v="0"/>
    <x v="1"/>
    <x v="14"/>
    <s v="Acme Softgrip Scissors"/>
    <n v="45.584000000000003"/>
    <x v="3"/>
    <x v="2"/>
    <n v="5.1281999999999996"/>
    <x v="1"/>
  </r>
  <r>
    <n v="726"/>
    <x v="1"/>
    <x v="0"/>
    <s v="Austin"/>
    <s v="Texas"/>
    <x v="2"/>
    <x v="1"/>
    <x v="12"/>
    <s v="Manila Recycled Extra-Heavyweight Clasp Envelopes, 6&quot; x 9&quot;"/>
    <n v="17.568000000000001"/>
    <x v="0"/>
    <x v="2"/>
    <n v="6.3684000000000003"/>
    <x v="1"/>
  </r>
  <r>
    <n v="727"/>
    <x v="1"/>
    <x v="0"/>
    <s v="Austin"/>
    <s v="Texas"/>
    <x v="2"/>
    <x v="2"/>
    <x v="7"/>
    <s v="ClearSounds CSC500 Amplified Spirit Phone Corded phone"/>
    <n v="55.991999999999997"/>
    <x v="7"/>
    <x v="2"/>
    <n v="5.5992000000000015"/>
    <x v="2"/>
  </r>
  <r>
    <n v="728"/>
    <x v="2"/>
    <x v="0"/>
    <s v="Oceanside"/>
    <s v="New York"/>
    <x v="3"/>
    <x v="1"/>
    <x v="10"/>
    <s v="Xerox 1964"/>
    <n v="182.72"/>
    <x v="8"/>
    <x v="0"/>
    <n v="84.051199999999994"/>
    <x v="1"/>
  </r>
  <r>
    <n v="729"/>
    <x v="2"/>
    <x v="0"/>
    <s v="Oceanside"/>
    <s v="New York"/>
    <x v="3"/>
    <x v="0"/>
    <x v="3"/>
    <s v="Bevis Traditional Conference Table Top, Plinth Base"/>
    <n v="400.03199999999998"/>
    <x v="0"/>
    <x v="10"/>
    <n v="-153.34560000000005"/>
    <x v="0"/>
  </r>
  <r>
    <n v="730"/>
    <x v="2"/>
    <x v="0"/>
    <s v="Oceanside"/>
    <s v="New York"/>
    <x v="3"/>
    <x v="1"/>
    <x v="4"/>
    <s v="Personal Folder Holder, Ebony"/>
    <n v="33.630000000000003"/>
    <x v="1"/>
    <x v="0"/>
    <n v="10.088999999999999"/>
    <x v="1"/>
  </r>
  <r>
    <n v="731"/>
    <x v="2"/>
    <x v="0"/>
    <s v="Oceanside"/>
    <s v="New York"/>
    <x v="3"/>
    <x v="0"/>
    <x v="1"/>
    <s v="Global Leather Highback Executive Chair with Pneumatic Height Adjustment, Black"/>
    <n v="542.64599999999996"/>
    <x v="1"/>
    <x v="9"/>
    <n v="102.49980000000001"/>
    <x v="0"/>
  </r>
  <r>
    <n v="732"/>
    <x v="2"/>
    <x v="0"/>
    <s v="Oceanside"/>
    <s v="New York"/>
    <x v="3"/>
    <x v="1"/>
    <x v="2"/>
    <s v="Avery 520"/>
    <n v="6.3"/>
    <x v="0"/>
    <x v="0"/>
    <n v="3.024"/>
    <x v="1"/>
  </r>
  <r>
    <n v="733"/>
    <x v="1"/>
    <x v="2"/>
    <s v="Seattle"/>
    <s v="Washington"/>
    <x v="1"/>
    <x v="1"/>
    <x v="4"/>
    <s v="Carina Double Wide Media Storage Towers in Natural &amp; Black"/>
    <n v="242.94"/>
    <x v="1"/>
    <x v="0"/>
    <n v="9.7175999999999902"/>
    <x v="1"/>
  </r>
  <r>
    <n v="734"/>
    <x v="1"/>
    <x v="2"/>
    <s v="Seattle"/>
    <s v="Washington"/>
    <x v="1"/>
    <x v="2"/>
    <x v="11"/>
    <s v="Logitech Illuminated - Keyboard"/>
    <n v="179.97"/>
    <x v="1"/>
    <x v="0"/>
    <n v="86.385600000000011"/>
    <x v="2"/>
  </r>
  <r>
    <n v="735"/>
    <x v="1"/>
    <x v="2"/>
    <s v="Seattle"/>
    <s v="Washington"/>
    <x v="1"/>
    <x v="1"/>
    <x v="8"/>
    <s v="Wilson Jones Century Plastic Molded Ring Binders"/>
    <n v="99.695999999999998"/>
    <x v="5"/>
    <x v="2"/>
    <n v="33.647399999999998"/>
    <x v="1"/>
  </r>
  <r>
    <n v="736"/>
    <x v="1"/>
    <x v="2"/>
    <s v="Seattle"/>
    <s v="Washington"/>
    <x v="1"/>
    <x v="1"/>
    <x v="8"/>
    <s v="Wilson Jones Leather-Like Binders with DublLock Round Rings"/>
    <n v="27.936000000000003"/>
    <x v="4"/>
    <x v="2"/>
    <n v="9.4283999999999963"/>
    <x v="1"/>
  </r>
  <r>
    <n v="737"/>
    <x v="1"/>
    <x v="2"/>
    <s v="Seattle"/>
    <s v="Washington"/>
    <x v="1"/>
    <x v="0"/>
    <x v="0"/>
    <s v="O'Sullivan Cherrywood Estates Traditional Bookcase"/>
    <n v="84.98"/>
    <x v="7"/>
    <x v="0"/>
    <n v="18.695599999999999"/>
    <x v="0"/>
  </r>
  <r>
    <n v="738"/>
    <x v="1"/>
    <x v="2"/>
    <s v="Seattle"/>
    <s v="Washington"/>
    <x v="1"/>
    <x v="1"/>
    <x v="8"/>
    <s v="Acco Translucent Poly Ring Binders"/>
    <n v="18.72"/>
    <x v="2"/>
    <x v="2"/>
    <n v="6.5519999999999996"/>
    <x v="1"/>
  </r>
  <r>
    <n v="739"/>
    <x v="1"/>
    <x v="0"/>
    <s v="San Francisco"/>
    <s v="California"/>
    <x v="1"/>
    <x v="2"/>
    <x v="11"/>
    <s v="Logitech Wireless Touch Keyboard K400"/>
    <n v="49.98"/>
    <x v="0"/>
    <x v="0"/>
    <n v="8.4965999999999937"/>
    <x v="2"/>
  </r>
  <r>
    <n v="740"/>
    <x v="1"/>
    <x v="2"/>
    <s v="Naperville"/>
    <s v="Illinois"/>
    <x v="2"/>
    <x v="1"/>
    <x v="2"/>
    <s v="Avery 508"/>
    <n v="11.784000000000001"/>
    <x v="1"/>
    <x v="2"/>
    <n v="4.2716999999999992"/>
    <x v="1"/>
  </r>
  <r>
    <n v="741"/>
    <x v="1"/>
    <x v="2"/>
    <s v="Naperville"/>
    <s v="Illinois"/>
    <x v="2"/>
    <x v="1"/>
    <x v="4"/>
    <s v="SAFCO Boltless Steel Shelving"/>
    <n v="272.73599999999999"/>
    <x v="1"/>
    <x v="2"/>
    <n v="-64.774800000000013"/>
    <x v="1"/>
  </r>
  <r>
    <n v="742"/>
    <x v="1"/>
    <x v="2"/>
    <s v="Naperville"/>
    <s v="Illinois"/>
    <x v="2"/>
    <x v="1"/>
    <x v="8"/>
    <s v="GBC Standard Plastic Binding Systems Combs"/>
    <n v="3.5399999999999991"/>
    <x v="0"/>
    <x v="3"/>
    <n v="-5.4870000000000001"/>
    <x v="1"/>
  </r>
  <r>
    <n v="743"/>
    <x v="1"/>
    <x v="0"/>
    <s v="Dallas"/>
    <s v="Texas"/>
    <x v="2"/>
    <x v="1"/>
    <x v="14"/>
    <s v="Martin-Yale Premier Letter Opener"/>
    <n v="51.52000000000001"/>
    <x v="2"/>
    <x v="2"/>
    <n v="-10.948000000000002"/>
    <x v="1"/>
  </r>
  <r>
    <n v="744"/>
    <x v="1"/>
    <x v="0"/>
    <s v="Dallas"/>
    <s v="Texas"/>
    <x v="2"/>
    <x v="1"/>
    <x v="10"/>
    <s v="Ampad Gold Fibre Wirebound Steno Books, 6&quot; x 9&quot;, Gregg Ruled"/>
    <n v="3.5280000000000005"/>
    <x v="7"/>
    <x v="2"/>
    <n v="1.1465999999999998"/>
    <x v="1"/>
  </r>
  <r>
    <n v="745"/>
    <x v="1"/>
    <x v="0"/>
    <s v="Dallas"/>
    <s v="Texas"/>
    <x v="2"/>
    <x v="1"/>
    <x v="10"/>
    <s v="Xerox 196"/>
    <n v="4.6240000000000006"/>
    <x v="7"/>
    <x v="2"/>
    <n v="1.6762000000000001"/>
    <x v="1"/>
  </r>
  <r>
    <n v="746"/>
    <x v="1"/>
    <x v="0"/>
    <s v="Dallas"/>
    <s v="Texas"/>
    <x v="2"/>
    <x v="1"/>
    <x v="14"/>
    <s v="Fiskars 8&quot; Scissors, 2/Pack"/>
    <n v="55.167999999999999"/>
    <x v="4"/>
    <x v="2"/>
    <n v="6.2063999999999897"/>
    <x v="1"/>
  </r>
  <r>
    <n v="747"/>
    <x v="3"/>
    <x v="1"/>
    <s v="San Diego"/>
    <s v="California"/>
    <x v="1"/>
    <x v="0"/>
    <x v="3"/>
    <s v="KI Conference Tables"/>
    <n v="567.12"/>
    <x v="12"/>
    <x v="2"/>
    <n v="-28.355999999999952"/>
    <x v="0"/>
  </r>
  <r>
    <n v="748"/>
    <x v="3"/>
    <x v="1"/>
    <s v="San Diego"/>
    <s v="California"/>
    <x v="1"/>
    <x v="1"/>
    <x v="4"/>
    <s v="Fellowes Officeware Wire Shelving"/>
    <n v="359.32"/>
    <x v="4"/>
    <x v="0"/>
    <n v="7.1863999999999919"/>
    <x v="1"/>
  </r>
  <r>
    <n v="749"/>
    <x v="0"/>
    <x v="0"/>
    <s v="Evanston"/>
    <s v="Illinois"/>
    <x v="2"/>
    <x v="2"/>
    <x v="7"/>
    <s v="Belkin iPhone and iPad Lightning Cable"/>
    <n v="11.992000000000001"/>
    <x v="7"/>
    <x v="2"/>
    <n v="0.89939999999999909"/>
    <x v="2"/>
  </r>
  <r>
    <n v="750"/>
    <x v="1"/>
    <x v="0"/>
    <s v="Trenton"/>
    <s v="Michigan"/>
    <x v="2"/>
    <x v="1"/>
    <x v="8"/>
    <s v="GBC Durable Plastic Covers"/>
    <n v="58.050000000000004"/>
    <x v="1"/>
    <x v="0"/>
    <n v="26.702999999999999"/>
    <x v="1"/>
  </r>
  <r>
    <n v="751"/>
    <x v="1"/>
    <x v="0"/>
    <s v="Trenton"/>
    <s v="Michigan"/>
    <x v="2"/>
    <x v="0"/>
    <x v="5"/>
    <s v="Nu-Dell Leatherette Frames"/>
    <n v="157.74"/>
    <x v="10"/>
    <x v="0"/>
    <n v="56.7864"/>
    <x v="0"/>
  </r>
  <r>
    <n v="752"/>
    <x v="1"/>
    <x v="0"/>
    <s v="Trenton"/>
    <s v="Michigan"/>
    <x v="2"/>
    <x v="1"/>
    <x v="6"/>
    <s v="Avery Hi-Liter EverBold Pen Style Fluorescent Highlighters, 4/Pack"/>
    <n v="56.980000000000004"/>
    <x v="3"/>
    <x v="0"/>
    <n v="22.792000000000002"/>
    <x v="1"/>
  </r>
  <r>
    <n v="753"/>
    <x v="1"/>
    <x v="0"/>
    <s v="Trenton"/>
    <s v="Michigan"/>
    <x v="2"/>
    <x v="1"/>
    <x v="8"/>
    <s v="Avery Durable Binders"/>
    <n v="2.88"/>
    <x v="7"/>
    <x v="0"/>
    <n v="1.4112"/>
    <x v="1"/>
  </r>
  <r>
    <n v="754"/>
    <x v="2"/>
    <x v="1"/>
    <s v="San Francisco"/>
    <s v="California"/>
    <x v="1"/>
    <x v="2"/>
    <x v="16"/>
    <s v="Hewlett Packard 610 Color Digital Copier / Printer"/>
    <n v="1199.9760000000001"/>
    <x v="1"/>
    <x v="2"/>
    <n v="374.99249999999995"/>
    <x v="2"/>
  </r>
  <r>
    <n v="755"/>
    <x v="1"/>
    <x v="0"/>
    <s v="Los Angeles"/>
    <s v="California"/>
    <x v="1"/>
    <x v="0"/>
    <x v="5"/>
    <s v="12-1/2 Diameter Round Wall Clock"/>
    <n v="79.92"/>
    <x v="4"/>
    <x v="0"/>
    <n v="28.7712"/>
    <x v="0"/>
  </r>
  <r>
    <n v="756"/>
    <x v="1"/>
    <x v="1"/>
    <s v="Jacksonville"/>
    <s v="Florida"/>
    <x v="0"/>
    <x v="0"/>
    <x v="3"/>
    <s v="Chromcraft Round Conference Tables"/>
    <n v="383.43799999999999"/>
    <x v="4"/>
    <x v="1"/>
    <n v="-167.3184"/>
    <x v="0"/>
  </r>
  <r>
    <n v="757"/>
    <x v="1"/>
    <x v="0"/>
    <s v="Cottage Grove"/>
    <s v="Minnesota"/>
    <x v="2"/>
    <x v="1"/>
    <x v="4"/>
    <s v="Recycled Eldon Regeneration Jumbo File"/>
    <n v="24.56"/>
    <x v="0"/>
    <x v="0"/>
    <n v="6.8767999999999994"/>
    <x v="1"/>
  </r>
  <r>
    <n v="758"/>
    <x v="1"/>
    <x v="0"/>
    <s v="Cottage Grove"/>
    <s v="Minnesota"/>
    <x v="2"/>
    <x v="2"/>
    <x v="11"/>
    <s v="Imation 32GB Pocket Pro USB 3.0 Flash Drive - 32 GB - Black - 1 P ..."/>
    <n v="119.8"/>
    <x v="4"/>
    <x v="0"/>
    <n v="47.92"/>
    <x v="2"/>
  </r>
  <r>
    <n v="759"/>
    <x v="1"/>
    <x v="1"/>
    <s v="New York City"/>
    <s v="New York"/>
    <x v="3"/>
    <x v="1"/>
    <x v="8"/>
    <s v="Angle-D Ring Binders"/>
    <n v="13.128"/>
    <x v="1"/>
    <x v="2"/>
    <n v="4.2665999999999986"/>
    <x v="1"/>
  </r>
  <r>
    <n v="760"/>
    <x v="1"/>
    <x v="1"/>
    <s v="Green Bay"/>
    <s v="Wisconsin"/>
    <x v="2"/>
    <x v="1"/>
    <x v="10"/>
    <s v="Adams Telephone Message Book W/Dividers/Space For Phone Numbers, 5 1/4&quot;X8 1/2&quot;, 200/Messages"/>
    <n v="22.72"/>
    <x v="4"/>
    <x v="0"/>
    <n v="10.223999999999998"/>
    <x v="1"/>
  </r>
  <r>
    <n v="761"/>
    <x v="1"/>
    <x v="0"/>
    <s v="Los Angeles"/>
    <s v="California"/>
    <x v="1"/>
    <x v="1"/>
    <x v="10"/>
    <s v="Xerox 226"/>
    <n v="58.320000000000007"/>
    <x v="6"/>
    <x v="0"/>
    <n v="27.993600000000001"/>
    <x v="1"/>
  </r>
  <r>
    <n v="762"/>
    <x v="1"/>
    <x v="1"/>
    <s v="Atlanta"/>
    <s v="Georgia"/>
    <x v="0"/>
    <x v="1"/>
    <x v="2"/>
    <s v="Avery 476"/>
    <n v="12.39"/>
    <x v="1"/>
    <x v="0"/>
    <n v="5.6993999999999998"/>
    <x v="1"/>
  </r>
  <r>
    <n v="763"/>
    <x v="1"/>
    <x v="0"/>
    <s v="Columbus"/>
    <s v="Ohio"/>
    <x v="3"/>
    <x v="2"/>
    <x v="7"/>
    <s v="JBL Micro Wireless Portable Bluetooth Speaker"/>
    <n v="107.982"/>
    <x v="1"/>
    <x v="10"/>
    <n v="-26.995499999999993"/>
    <x v="2"/>
  </r>
  <r>
    <n v="764"/>
    <x v="0"/>
    <x v="1"/>
    <s v="Bossier City"/>
    <s v="Louisiana"/>
    <x v="0"/>
    <x v="1"/>
    <x v="12"/>
    <s v="Staple envelope"/>
    <n v="11.36"/>
    <x v="0"/>
    <x v="0"/>
    <n v="5.3391999999999991"/>
    <x v="1"/>
  </r>
  <r>
    <n v="765"/>
    <x v="0"/>
    <x v="1"/>
    <s v="Bossier City"/>
    <s v="Louisiana"/>
    <x v="0"/>
    <x v="1"/>
    <x v="12"/>
    <s v="Brown Kraft Recycled Envelopes"/>
    <n v="50.94"/>
    <x v="1"/>
    <x v="0"/>
    <n v="25.47"/>
    <x v="1"/>
  </r>
  <r>
    <n v="766"/>
    <x v="0"/>
    <x v="1"/>
    <s v="Bossier City"/>
    <s v="Louisiana"/>
    <x v="0"/>
    <x v="2"/>
    <x v="11"/>
    <s v="Plantronics S12 Corded Telephone Headset System"/>
    <n v="646.74"/>
    <x v="5"/>
    <x v="0"/>
    <n v="258.69600000000003"/>
    <x v="2"/>
  </r>
  <r>
    <n v="767"/>
    <x v="0"/>
    <x v="1"/>
    <s v="Bossier City"/>
    <s v="Louisiana"/>
    <x v="0"/>
    <x v="1"/>
    <x v="8"/>
    <s v="3-ring staple pack"/>
    <n v="5.64"/>
    <x v="1"/>
    <x v="0"/>
    <n v="2.7071999999999994"/>
    <x v="1"/>
  </r>
  <r>
    <n v="768"/>
    <x v="0"/>
    <x v="1"/>
    <s v="Bossier City"/>
    <s v="Louisiana"/>
    <x v="0"/>
    <x v="1"/>
    <x v="4"/>
    <s v="Fellowes Stor/Drawer Steel Plus Storage Drawers"/>
    <n v="572.58000000000004"/>
    <x v="5"/>
    <x v="0"/>
    <n v="34.354799999999955"/>
    <x v="1"/>
  </r>
  <r>
    <n v="769"/>
    <x v="1"/>
    <x v="1"/>
    <s v="Saint Petersburg"/>
    <s v="Florida"/>
    <x v="0"/>
    <x v="0"/>
    <x v="5"/>
    <s v="Electrix Halogen Magnifier Lamp"/>
    <n v="310.88000000000005"/>
    <x v="0"/>
    <x v="2"/>
    <n v="23.315999999999988"/>
    <x v="0"/>
  </r>
  <r>
    <n v="770"/>
    <x v="1"/>
    <x v="0"/>
    <s v="Arlington"/>
    <s v="Virginia"/>
    <x v="0"/>
    <x v="0"/>
    <x v="1"/>
    <s v="Hon 4070 Series Pagoda Round Back Stacking Chairs"/>
    <n v="641.96"/>
    <x v="0"/>
    <x v="0"/>
    <n v="179.74880000000002"/>
    <x v="0"/>
  </r>
  <r>
    <n v="771"/>
    <x v="1"/>
    <x v="1"/>
    <s v="Des Moines"/>
    <s v="Iowa"/>
    <x v="2"/>
    <x v="1"/>
    <x v="8"/>
    <s v="Cardinal EasyOpen D-Ring Binders"/>
    <n v="18.28"/>
    <x v="0"/>
    <x v="0"/>
    <n v="9.14"/>
    <x v="1"/>
  </r>
  <r>
    <n v="772"/>
    <x v="1"/>
    <x v="1"/>
    <s v="Des Moines"/>
    <s v="Iowa"/>
    <x v="2"/>
    <x v="2"/>
    <x v="7"/>
    <s v="AT&amp;T 841000 Phone"/>
    <n v="207"/>
    <x v="1"/>
    <x v="0"/>
    <n v="51.75"/>
    <x v="2"/>
  </r>
  <r>
    <n v="773"/>
    <x v="1"/>
    <x v="1"/>
    <s v="Des Moines"/>
    <s v="Iowa"/>
    <x v="2"/>
    <x v="1"/>
    <x v="8"/>
    <s v="GBC Instant Report Kit"/>
    <n v="32.35"/>
    <x v="2"/>
    <x v="0"/>
    <n v="16.175000000000001"/>
    <x v="1"/>
  </r>
  <r>
    <n v="774"/>
    <x v="1"/>
    <x v="1"/>
    <s v="Des Moines"/>
    <s v="Iowa"/>
    <x v="2"/>
    <x v="1"/>
    <x v="8"/>
    <s v="DXL Angle-View Binders with Locking Rings by Samsill"/>
    <n v="7.71"/>
    <x v="7"/>
    <x v="0"/>
    <n v="3.4695"/>
    <x v="1"/>
  </r>
  <r>
    <n v="775"/>
    <x v="1"/>
    <x v="1"/>
    <s v="Des Moines"/>
    <s v="Iowa"/>
    <x v="2"/>
    <x v="1"/>
    <x v="6"/>
    <s v="Boston 19500 Mighty Mite Electric Pencil Sharpener"/>
    <n v="40.299999999999997"/>
    <x v="0"/>
    <x v="0"/>
    <n v="10.881"/>
    <x v="1"/>
  </r>
  <r>
    <n v="776"/>
    <x v="1"/>
    <x v="1"/>
    <s v="Des Moines"/>
    <s v="Iowa"/>
    <x v="2"/>
    <x v="0"/>
    <x v="5"/>
    <s v="C-Line Magnetic Cubicle Keepers, Clear Polypropylene"/>
    <n v="34.580000000000005"/>
    <x v="3"/>
    <x v="0"/>
    <n v="14.523600000000002"/>
    <x v="0"/>
  </r>
  <r>
    <n v="777"/>
    <x v="1"/>
    <x v="0"/>
    <s v="Cincinnati"/>
    <s v="Ohio"/>
    <x v="3"/>
    <x v="1"/>
    <x v="6"/>
    <s v="Dixon My First Ticonderoga Pencil, #2"/>
    <n v="32.76"/>
    <x v="3"/>
    <x v="2"/>
    <n v="3.6854999999999958"/>
    <x v="1"/>
  </r>
  <r>
    <n v="778"/>
    <x v="2"/>
    <x v="2"/>
    <s v="San Francisco"/>
    <s v="California"/>
    <x v="1"/>
    <x v="0"/>
    <x v="1"/>
    <s v="Hon GuestStacker Chair"/>
    <n v="544.00800000000004"/>
    <x v="1"/>
    <x v="2"/>
    <n v="40.800600000000003"/>
    <x v="0"/>
  </r>
  <r>
    <n v="779"/>
    <x v="2"/>
    <x v="2"/>
    <s v="San Francisco"/>
    <s v="California"/>
    <x v="1"/>
    <x v="1"/>
    <x v="10"/>
    <s v="Xerox 191"/>
    <n v="59.94"/>
    <x v="1"/>
    <x v="0"/>
    <n v="28.171799999999998"/>
    <x v="1"/>
  </r>
  <r>
    <n v="780"/>
    <x v="2"/>
    <x v="2"/>
    <s v="San Francisco"/>
    <s v="California"/>
    <x v="1"/>
    <x v="1"/>
    <x v="10"/>
    <s v="Xerox 1974"/>
    <n v="23.92"/>
    <x v="4"/>
    <x v="0"/>
    <n v="11.720800000000001"/>
    <x v="1"/>
  </r>
  <r>
    <n v="781"/>
    <x v="2"/>
    <x v="2"/>
    <s v="San Francisco"/>
    <s v="California"/>
    <x v="1"/>
    <x v="1"/>
    <x v="10"/>
    <s v="Xerox 1927"/>
    <n v="4.28"/>
    <x v="7"/>
    <x v="0"/>
    <n v="1.9259999999999997"/>
    <x v="1"/>
  </r>
  <r>
    <n v="782"/>
    <x v="0"/>
    <x v="0"/>
    <s v="Columbus"/>
    <s v="Ohio"/>
    <x v="3"/>
    <x v="1"/>
    <x v="8"/>
    <s v="Acco D-Ring Binder w/DublLock"/>
    <n v="32.07"/>
    <x v="2"/>
    <x v="6"/>
    <n v="-22.448999999999991"/>
    <x v="1"/>
  </r>
  <r>
    <n v="783"/>
    <x v="0"/>
    <x v="0"/>
    <s v="Columbus"/>
    <s v="Ohio"/>
    <x v="3"/>
    <x v="2"/>
    <x v="11"/>
    <s v="Imation 8gb Micro Traveldrive Usb 2.0 Flash Drive"/>
    <n v="24"/>
    <x v="0"/>
    <x v="2"/>
    <n v="-2.6999999999999993"/>
    <x v="2"/>
  </r>
  <r>
    <n v="784"/>
    <x v="0"/>
    <x v="0"/>
    <s v="Columbus"/>
    <s v="Ohio"/>
    <x v="3"/>
    <x v="0"/>
    <x v="0"/>
    <s v="Safco Value Mate Series Steel Bookcases, Baked Enamel Finish on Steel, Gray"/>
    <n v="35.49"/>
    <x v="7"/>
    <x v="5"/>
    <n v="-15.615600000000001"/>
    <x v="0"/>
  </r>
  <r>
    <n v="785"/>
    <x v="0"/>
    <x v="0"/>
    <s v="Columbus"/>
    <s v="Ohio"/>
    <x v="3"/>
    <x v="2"/>
    <x v="11"/>
    <s v="Microsoft Natural Ergonomic Keyboard 4000"/>
    <n v="47.984000000000002"/>
    <x v="0"/>
    <x v="2"/>
    <n v="0.59979999999999656"/>
    <x v="2"/>
  </r>
  <r>
    <n v="786"/>
    <x v="1"/>
    <x v="1"/>
    <s v="Columbia"/>
    <s v="South Carolina"/>
    <x v="0"/>
    <x v="1"/>
    <x v="12"/>
    <s v="Cameo Buff Policy Envelopes"/>
    <n v="186.69"/>
    <x v="1"/>
    <x v="0"/>
    <n v="87.744299999999981"/>
    <x v="1"/>
  </r>
  <r>
    <n v="787"/>
    <x v="0"/>
    <x v="0"/>
    <s v="Lancaster"/>
    <s v="California"/>
    <x v="1"/>
    <x v="1"/>
    <x v="8"/>
    <s v="Heavy-Duty E-Z-D Binders"/>
    <n v="17.456"/>
    <x v="0"/>
    <x v="2"/>
    <n v="5.8914"/>
    <x v="1"/>
  </r>
  <r>
    <n v="788"/>
    <x v="1"/>
    <x v="0"/>
    <s v="Lancaster"/>
    <s v="California"/>
    <x v="1"/>
    <x v="0"/>
    <x v="1"/>
    <s v="Lifetime Advantage Folding Chairs, 4/Carton"/>
    <n v="348.92800000000005"/>
    <x v="0"/>
    <x v="2"/>
    <n v="34.89279999999998"/>
    <x v="0"/>
  </r>
  <r>
    <n v="789"/>
    <x v="1"/>
    <x v="0"/>
    <s v="Richmond"/>
    <s v="Virginia"/>
    <x v="0"/>
    <x v="1"/>
    <x v="8"/>
    <s v="GBC VeloBinder Manual Binding System"/>
    <n v="143.96"/>
    <x v="4"/>
    <x v="0"/>
    <n v="69.100800000000007"/>
    <x v="1"/>
  </r>
  <r>
    <n v="790"/>
    <x v="1"/>
    <x v="0"/>
    <s v="Richmond"/>
    <s v="Virginia"/>
    <x v="0"/>
    <x v="1"/>
    <x v="4"/>
    <s v="Decoflex Hanging Personal Folder File, Blue"/>
    <n v="15.42"/>
    <x v="7"/>
    <x v="0"/>
    <n v="4.1634000000000011"/>
    <x v="1"/>
  </r>
  <r>
    <n v="791"/>
    <x v="1"/>
    <x v="0"/>
    <s v="Richmond"/>
    <s v="Virginia"/>
    <x v="0"/>
    <x v="1"/>
    <x v="8"/>
    <s v="Acco PRESSTEX Data Binder with Storage Hooks, Dark Blue, 9 1/2&quot; X 11&quot;"/>
    <n v="43.04"/>
    <x v="8"/>
    <x v="0"/>
    <n v="21.089600000000001"/>
    <x v="1"/>
  </r>
  <r>
    <n v="792"/>
    <x v="1"/>
    <x v="0"/>
    <s v="Richmond"/>
    <s v="Virginia"/>
    <x v="0"/>
    <x v="0"/>
    <x v="1"/>
    <s v="Office Star - Contemporary Task Swivel Chair"/>
    <n v="332.94"/>
    <x v="1"/>
    <x v="0"/>
    <n v="79.905599999999993"/>
    <x v="0"/>
  </r>
  <r>
    <n v="793"/>
    <x v="3"/>
    <x v="0"/>
    <s v="Asheville"/>
    <s v="North Carolina"/>
    <x v="0"/>
    <x v="2"/>
    <x v="7"/>
    <s v="Cisco Unified IP Phone 7945G VoIP phone"/>
    <n v="1363.96"/>
    <x v="2"/>
    <x v="2"/>
    <n v="85.247500000000002"/>
    <x v="2"/>
  </r>
  <r>
    <n v="794"/>
    <x v="1"/>
    <x v="0"/>
    <s v="San Francisco"/>
    <s v="California"/>
    <x v="1"/>
    <x v="1"/>
    <x v="2"/>
    <s v="Avery 499"/>
    <n v="9.9600000000000009"/>
    <x v="0"/>
    <x v="0"/>
    <n v="4.5815999999999999"/>
    <x v="1"/>
  </r>
  <r>
    <n v="795"/>
    <x v="1"/>
    <x v="0"/>
    <s v="San Francisco"/>
    <s v="California"/>
    <x v="1"/>
    <x v="1"/>
    <x v="10"/>
    <s v="Wirebound Message Book, 4 per Page"/>
    <n v="21.72"/>
    <x v="4"/>
    <x v="0"/>
    <n v="10.642799999999999"/>
    <x v="1"/>
  </r>
  <r>
    <n v="796"/>
    <x v="1"/>
    <x v="0"/>
    <s v="Rochester"/>
    <s v="Minnesota"/>
    <x v="2"/>
    <x v="1"/>
    <x v="8"/>
    <s v="Avery Durable Binders"/>
    <n v="20.16"/>
    <x v="3"/>
    <x v="0"/>
    <n v="9.8783999999999992"/>
    <x v="1"/>
  </r>
  <r>
    <n v="797"/>
    <x v="2"/>
    <x v="1"/>
    <s v="Rochester"/>
    <s v="New York"/>
    <x v="3"/>
    <x v="1"/>
    <x v="10"/>
    <s v="Xerox 1887"/>
    <n v="132.79"/>
    <x v="3"/>
    <x v="0"/>
    <n v="63.739199999999997"/>
    <x v="1"/>
  </r>
  <r>
    <n v="798"/>
    <x v="2"/>
    <x v="1"/>
    <s v="Rochester"/>
    <s v="New York"/>
    <x v="3"/>
    <x v="1"/>
    <x v="10"/>
    <s v="Xerox 1967"/>
    <n v="12.96"/>
    <x v="0"/>
    <x v="0"/>
    <n v="6.2208000000000006"/>
    <x v="1"/>
  </r>
  <r>
    <n v="799"/>
    <x v="2"/>
    <x v="1"/>
    <s v="Rochester"/>
    <s v="New York"/>
    <x v="3"/>
    <x v="1"/>
    <x v="2"/>
    <s v="Smead Alpha-Z Color-Coded Second Alphabetical Labels and Starter Set"/>
    <n v="21.560000000000002"/>
    <x v="3"/>
    <x v="0"/>
    <n v="10.348799999999999"/>
    <x v="1"/>
  </r>
  <r>
    <n v="800"/>
    <x v="1"/>
    <x v="0"/>
    <s v="Lake Elsinore"/>
    <s v="California"/>
    <x v="1"/>
    <x v="0"/>
    <x v="1"/>
    <s v="Situations Contoured Folding Chairs, 4/Set"/>
    <n v="283.92"/>
    <x v="2"/>
    <x v="2"/>
    <n v="17.745000000000019"/>
    <x v="0"/>
  </r>
  <r>
    <n v="801"/>
    <x v="2"/>
    <x v="1"/>
    <s v="San Diego"/>
    <s v="California"/>
    <x v="1"/>
    <x v="0"/>
    <x v="5"/>
    <s v="Executive Impressions 14&quot; Contract Wall Clock"/>
    <n v="22.23"/>
    <x v="7"/>
    <x v="0"/>
    <n v="7.3358999999999988"/>
    <x v="0"/>
  </r>
  <r>
    <n v="802"/>
    <x v="2"/>
    <x v="1"/>
    <s v="San Diego"/>
    <s v="California"/>
    <x v="1"/>
    <x v="2"/>
    <x v="7"/>
    <s v="Logitech Mobile Speakerphone P710e - speaker phone"/>
    <n v="215.96799999999999"/>
    <x v="0"/>
    <x v="2"/>
    <n v="18.897199999999991"/>
    <x v="2"/>
  </r>
  <r>
    <n v="803"/>
    <x v="0"/>
    <x v="1"/>
    <s v="New York City"/>
    <s v="New York"/>
    <x v="3"/>
    <x v="1"/>
    <x v="9"/>
    <s v="Belkin 7 Outlet SurgeMaster II"/>
    <n v="355.32"/>
    <x v="6"/>
    <x v="0"/>
    <n v="99.48960000000001"/>
    <x v="1"/>
  </r>
  <r>
    <n v="804"/>
    <x v="1"/>
    <x v="1"/>
    <s v="Monroe"/>
    <s v="Louisiana"/>
    <x v="0"/>
    <x v="1"/>
    <x v="10"/>
    <s v="Xerox 218"/>
    <n v="12.96"/>
    <x v="0"/>
    <x v="0"/>
    <n v="6.2208000000000006"/>
    <x v="1"/>
  </r>
  <r>
    <n v="805"/>
    <x v="2"/>
    <x v="0"/>
    <s v="San Francisco"/>
    <s v="California"/>
    <x v="1"/>
    <x v="0"/>
    <x v="5"/>
    <s v="Eldon Stackable Tray, Side-Load, Legal, Smoke"/>
    <n v="18.28"/>
    <x v="0"/>
    <x v="0"/>
    <n v="6.2151999999999994"/>
    <x v="0"/>
  </r>
  <r>
    <n v="806"/>
    <x v="1"/>
    <x v="0"/>
    <s v="Denver"/>
    <s v="Colorado"/>
    <x v="1"/>
    <x v="1"/>
    <x v="6"/>
    <s v="Model L Table or Wall-Mount Pencil Sharpener"/>
    <n v="43.176000000000002"/>
    <x v="1"/>
    <x v="2"/>
    <n v="4.3176000000000005"/>
    <x v="1"/>
  </r>
  <r>
    <n v="807"/>
    <x v="1"/>
    <x v="0"/>
    <s v="Denver"/>
    <s v="Colorado"/>
    <x v="1"/>
    <x v="2"/>
    <x v="7"/>
    <s v="ClearOne CHATAttach 160 - speaker phone"/>
    <n v="1983.9680000000001"/>
    <x v="4"/>
    <x v="2"/>
    <n v="247.99599999999981"/>
    <x v="2"/>
  </r>
  <r>
    <n v="808"/>
    <x v="2"/>
    <x v="0"/>
    <s v="Omaha"/>
    <s v="Nebraska"/>
    <x v="2"/>
    <x v="0"/>
    <x v="5"/>
    <s v="Coloredge Poster Frame"/>
    <n v="28.4"/>
    <x v="0"/>
    <x v="0"/>
    <n v="11.076000000000001"/>
    <x v="0"/>
  </r>
  <r>
    <n v="809"/>
    <x v="2"/>
    <x v="0"/>
    <s v="Omaha"/>
    <s v="Nebraska"/>
    <x v="2"/>
    <x v="2"/>
    <x v="11"/>
    <s v="Kensington SlimBlade Notebook Wireless Mouse with Nano Receiver "/>
    <n v="149.97"/>
    <x v="1"/>
    <x v="0"/>
    <n v="50.989800000000002"/>
    <x v="2"/>
  </r>
  <r>
    <n v="810"/>
    <x v="2"/>
    <x v="0"/>
    <s v="Edmonds"/>
    <s v="Washington"/>
    <x v="1"/>
    <x v="1"/>
    <x v="6"/>
    <s v="Newell 32"/>
    <n v="11.52"/>
    <x v="4"/>
    <x v="0"/>
    <n v="3.2256"/>
    <x v="1"/>
  </r>
  <r>
    <n v="811"/>
    <x v="2"/>
    <x v="0"/>
    <s v="Edmonds"/>
    <s v="Washington"/>
    <x v="1"/>
    <x v="0"/>
    <x v="3"/>
    <s v="Bevis Round Bullnose 29&quot; High Table Top"/>
    <n v="1298.55"/>
    <x v="2"/>
    <x v="0"/>
    <n v="311.65199999999999"/>
    <x v="0"/>
  </r>
  <r>
    <n v="812"/>
    <x v="2"/>
    <x v="0"/>
    <s v="Edmonds"/>
    <s v="Washington"/>
    <x v="1"/>
    <x v="1"/>
    <x v="9"/>
    <s v="Belkin F9G930V10-GRY 9 Outlet Surge"/>
    <n v="213.92"/>
    <x v="4"/>
    <x v="0"/>
    <n v="62.036799999999971"/>
    <x v="1"/>
  </r>
  <r>
    <n v="813"/>
    <x v="2"/>
    <x v="0"/>
    <s v="Edmonds"/>
    <s v="Washington"/>
    <x v="1"/>
    <x v="2"/>
    <x v="11"/>
    <s v="Sony 16GB Class 10 Micro SDHC R40 Memory Card"/>
    <n v="25.78"/>
    <x v="0"/>
    <x v="0"/>
    <n v="2.5779999999999994"/>
    <x v="2"/>
  </r>
  <r>
    <n v="814"/>
    <x v="3"/>
    <x v="0"/>
    <s v="Santa Ana"/>
    <s v="California"/>
    <x v="1"/>
    <x v="0"/>
    <x v="5"/>
    <s v="Eldon Stackable Tray, Side-Load, Legal, Smoke"/>
    <n v="18.28"/>
    <x v="0"/>
    <x v="0"/>
    <n v="6.2151999999999994"/>
    <x v="0"/>
  </r>
  <r>
    <n v="815"/>
    <x v="3"/>
    <x v="0"/>
    <s v="Santa Ana"/>
    <s v="California"/>
    <x v="1"/>
    <x v="2"/>
    <x v="11"/>
    <s v="Razer Tiamat Over Ear 7.1 Surround Sound PC Gaming Headset"/>
    <n v="1399.93"/>
    <x v="3"/>
    <x v="0"/>
    <n v="601.96990000000005"/>
    <x v="2"/>
  </r>
  <r>
    <n v="816"/>
    <x v="2"/>
    <x v="1"/>
    <s v="Milwaukee"/>
    <s v="Wisconsin"/>
    <x v="2"/>
    <x v="1"/>
    <x v="10"/>
    <s v="Xerox 205"/>
    <n v="51.84"/>
    <x v="8"/>
    <x v="0"/>
    <n v="24.883200000000002"/>
    <x v="1"/>
  </r>
  <r>
    <n v="817"/>
    <x v="1"/>
    <x v="0"/>
    <s v="Philadelphia"/>
    <s v="Pennsylvania"/>
    <x v="3"/>
    <x v="1"/>
    <x v="10"/>
    <s v="Xerox 1968"/>
    <n v="5.3440000000000003"/>
    <x v="7"/>
    <x v="2"/>
    <n v="1.8703999999999998"/>
    <x v="1"/>
  </r>
  <r>
    <n v="818"/>
    <x v="1"/>
    <x v="0"/>
    <s v="Philadelphia"/>
    <s v="Pennsylvania"/>
    <x v="3"/>
    <x v="1"/>
    <x v="10"/>
    <s v="Xerox 1995"/>
    <n v="41.472000000000008"/>
    <x v="8"/>
    <x v="2"/>
    <n v="14.5152"/>
    <x v="1"/>
  </r>
  <r>
    <n v="819"/>
    <x v="1"/>
    <x v="0"/>
    <s v="Philadelphia"/>
    <s v="Pennsylvania"/>
    <x v="3"/>
    <x v="1"/>
    <x v="8"/>
    <s v="Self-Adhesive Ring Binder Labels"/>
    <n v="3.168000000000001"/>
    <x v="1"/>
    <x v="6"/>
    <n v="-2.4287999999999998"/>
    <x v="1"/>
  </r>
  <r>
    <n v="820"/>
    <x v="1"/>
    <x v="0"/>
    <s v="Philadelphia"/>
    <s v="Pennsylvania"/>
    <x v="3"/>
    <x v="0"/>
    <x v="1"/>
    <s v="Global Leather Executive Chair"/>
    <n v="1228.4649999999999"/>
    <x v="2"/>
    <x v="4"/>
    <n v="0"/>
    <x v="0"/>
  </r>
  <r>
    <n v="821"/>
    <x v="1"/>
    <x v="0"/>
    <s v="Philadelphia"/>
    <s v="Pennsylvania"/>
    <x v="3"/>
    <x v="1"/>
    <x v="8"/>
    <s v="GBC Recycled Grain Textured Covers"/>
    <n v="31.086000000000006"/>
    <x v="1"/>
    <x v="6"/>
    <n v="-22.796399999999991"/>
    <x v="1"/>
  </r>
  <r>
    <n v="822"/>
    <x v="1"/>
    <x v="0"/>
    <s v="Philadelphia"/>
    <s v="Pennsylvania"/>
    <x v="3"/>
    <x v="1"/>
    <x v="10"/>
    <s v="Xerox 1941"/>
    <n v="335.52"/>
    <x v="4"/>
    <x v="2"/>
    <n v="117.43199999999999"/>
    <x v="1"/>
  </r>
  <r>
    <n v="823"/>
    <x v="1"/>
    <x v="0"/>
    <s v="Belleville"/>
    <s v="New Jersey"/>
    <x v="3"/>
    <x v="2"/>
    <x v="11"/>
    <s v="Razer Kraken PRO Over Ear PC and Music Headset"/>
    <n v="239.96999999999997"/>
    <x v="1"/>
    <x v="0"/>
    <n v="71.990999999999985"/>
    <x v="2"/>
  </r>
  <r>
    <n v="824"/>
    <x v="1"/>
    <x v="0"/>
    <s v="Belleville"/>
    <s v="New Jersey"/>
    <x v="3"/>
    <x v="1"/>
    <x v="2"/>
    <s v="Avery 508"/>
    <n v="9.82"/>
    <x v="0"/>
    <x v="0"/>
    <n v="4.8117999999999999"/>
    <x v="1"/>
  </r>
  <r>
    <n v="825"/>
    <x v="1"/>
    <x v="0"/>
    <s v="San Francisco"/>
    <s v="California"/>
    <x v="1"/>
    <x v="2"/>
    <x v="11"/>
    <s v="Kingston Digital DataTraveler 32GB USB 2.0"/>
    <n v="67.8"/>
    <x v="4"/>
    <x v="0"/>
    <n v="4.0679999999999978"/>
    <x v="2"/>
  </r>
  <r>
    <n v="826"/>
    <x v="1"/>
    <x v="0"/>
    <s v="San Francisco"/>
    <s v="California"/>
    <x v="1"/>
    <x v="2"/>
    <x v="11"/>
    <s v="Sony Micro Vault Click 16 GB USB 2.0 Flash Drive"/>
    <n v="167.97"/>
    <x v="1"/>
    <x v="0"/>
    <n v="40.31280000000001"/>
    <x v="2"/>
  </r>
  <r>
    <n v="827"/>
    <x v="1"/>
    <x v="0"/>
    <s v="Lakeville"/>
    <s v="Minnesota"/>
    <x v="2"/>
    <x v="1"/>
    <x v="13"/>
    <s v="Advantus Plastic Paper Clips"/>
    <n v="35"/>
    <x v="3"/>
    <x v="0"/>
    <n v="16.8"/>
    <x v="1"/>
  </r>
  <r>
    <n v="828"/>
    <x v="1"/>
    <x v="0"/>
    <s v="Lakeville"/>
    <s v="Minnesota"/>
    <x v="2"/>
    <x v="1"/>
    <x v="14"/>
    <s v="Acme Forged Steel Scissors with Black Enamel Handles"/>
    <n v="37.24"/>
    <x v="4"/>
    <x v="0"/>
    <n v="10.799599999999998"/>
    <x v="1"/>
  </r>
  <r>
    <n v="829"/>
    <x v="1"/>
    <x v="0"/>
    <s v="Lakeville"/>
    <s v="Minnesota"/>
    <x v="2"/>
    <x v="1"/>
    <x v="12"/>
    <s v="Security-Tint Envelopes"/>
    <n v="15.28"/>
    <x v="0"/>
    <x v="0"/>
    <n v="7.4871999999999996"/>
    <x v="1"/>
  </r>
  <r>
    <n v="830"/>
    <x v="0"/>
    <x v="0"/>
    <s v="Florence"/>
    <s v="Kentucky"/>
    <x v="0"/>
    <x v="0"/>
    <x v="1"/>
    <s v="Global Airflow Leather Mesh Back Chair, Black"/>
    <n v="301.95999999999998"/>
    <x v="0"/>
    <x v="0"/>
    <n v="90.587999999999965"/>
    <x v="0"/>
  </r>
  <r>
    <n v="831"/>
    <x v="0"/>
    <x v="0"/>
    <s v="Florence"/>
    <s v="Kentucky"/>
    <x v="0"/>
    <x v="1"/>
    <x v="9"/>
    <s v="Fellowes Smart Surge Ten-Outlet Protector, Platinum"/>
    <n v="180.66"/>
    <x v="1"/>
    <x v="0"/>
    <n v="50.584800000000008"/>
    <x v="1"/>
  </r>
  <r>
    <n v="832"/>
    <x v="0"/>
    <x v="0"/>
    <s v="Florence"/>
    <s v="Kentucky"/>
    <x v="0"/>
    <x v="2"/>
    <x v="7"/>
    <s v="Pyle PMP37LED"/>
    <n v="191.98"/>
    <x v="0"/>
    <x v="0"/>
    <n v="51.834599999999995"/>
    <x v="2"/>
  </r>
  <r>
    <n v="833"/>
    <x v="0"/>
    <x v="0"/>
    <s v="Florence"/>
    <s v="Kentucky"/>
    <x v="0"/>
    <x v="2"/>
    <x v="7"/>
    <s v="Clarity 53712"/>
    <n v="65.989999999999995"/>
    <x v="7"/>
    <x v="0"/>
    <n v="17.157400000000003"/>
    <x v="2"/>
  </r>
  <r>
    <n v="834"/>
    <x v="1"/>
    <x v="1"/>
    <s v="Tampa"/>
    <s v="Florida"/>
    <x v="0"/>
    <x v="1"/>
    <x v="6"/>
    <s v="Boston 16801 Nautilus Battery Pencil Sharpener"/>
    <n v="35.216000000000001"/>
    <x v="0"/>
    <x v="2"/>
    <n v="2.6411999999999995"/>
    <x v="1"/>
  </r>
  <r>
    <n v="835"/>
    <x v="1"/>
    <x v="1"/>
    <s v="Tampa"/>
    <s v="Florida"/>
    <x v="0"/>
    <x v="1"/>
    <x v="9"/>
    <s v="Holmes Replacement Filter for HEPA Air Cleaner, Large Room"/>
    <n v="23.696000000000002"/>
    <x v="0"/>
    <x v="2"/>
    <n v="6.5164"/>
    <x v="1"/>
  </r>
  <r>
    <n v="836"/>
    <x v="1"/>
    <x v="1"/>
    <s v="Tampa"/>
    <s v="Florida"/>
    <x v="0"/>
    <x v="2"/>
    <x v="15"/>
    <s v="Zebra GX420t Direct Thermal/Thermal Transfer Printer"/>
    <n v="265.47500000000002"/>
    <x v="7"/>
    <x v="5"/>
    <n v="-111.49950000000007"/>
    <x v="2"/>
  </r>
  <r>
    <n v="837"/>
    <x v="0"/>
    <x v="0"/>
    <s v="Tyler"/>
    <s v="Texas"/>
    <x v="2"/>
    <x v="1"/>
    <x v="8"/>
    <s v="GBC ProClick Punch Binding System"/>
    <n v="51.183999999999983"/>
    <x v="4"/>
    <x v="3"/>
    <n v="-79.335199999999986"/>
    <x v="1"/>
  </r>
  <r>
    <n v="838"/>
    <x v="1"/>
    <x v="2"/>
    <s v="Columbia"/>
    <s v="Tennessee"/>
    <x v="0"/>
    <x v="1"/>
    <x v="10"/>
    <s v="Adams Telephone Message Books, 5 1/4” x 11”"/>
    <n v="9.6640000000000015"/>
    <x v="0"/>
    <x v="2"/>
    <n v="3.2615999999999996"/>
    <x v="1"/>
  </r>
  <r>
    <n v="839"/>
    <x v="1"/>
    <x v="1"/>
    <s v="Fort Worth"/>
    <s v="Texas"/>
    <x v="2"/>
    <x v="2"/>
    <x v="7"/>
    <s v="Belkin Grip Candy Sheer Case / Cover for iPhone 5 and 5S"/>
    <n v="21.071999999999999"/>
    <x v="1"/>
    <x v="2"/>
    <n v="1.5804"/>
    <x v="2"/>
  </r>
  <r>
    <n v="840"/>
    <x v="1"/>
    <x v="1"/>
    <s v="New York City"/>
    <s v="New York"/>
    <x v="3"/>
    <x v="1"/>
    <x v="6"/>
    <s v="Boston 19500 Mighty Mite Electric Pencil Sharpener"/>
    <n v="60.449999999999996"/>
    <x v="1"/>
    <x v="0"/>
    <n v="16.3215"/>
    <x v="1"/>
  </r>
  <r>
    <n v="841"/>
    <x v="1"/>
    <x v="1"/>
    <s v="New York City"/>
    <s v="New York"/>
    <x v="3"/>
    <x v="1"/>
    <x v="6"/>
    <s v="Newell 335"/>
    <n v="11.52"/>
    <x v="4"/>
    <x v="0"/>
    <n v="3.3407999999999998"/>
    <x v="1"/>
  </r>
  <r>
    <n v="842"/>
    <x v="1"/>
    <x v="1"/>
    <s v="New York City"/>
    <s v="New York"/>
    <x v="3"/>
    <x v="0"/>
    <x v="0"/>
    <s v="O'Sullivan 3-Shelf Heavy-Duty Bookcases"/>
    <n v="186.048"/>
    <x v="4"/>
    <x v="2"/>
    <n v="9.3024000000000058"/>
    <x v="0"/>
  </r>
  <r>
    <n v="843"/>
    <x v="2"/>
    <x v="1"/>
    <s v="Los Angeles"/>
    <s v="California"/>
    <x v="1"/>
    <x v="1"/>
    <x v="8"/>
    <s v="Fellowes Binding Cases"/>
    <n v="37.44"/>
    <x v="4"/>
    <x v="2"/>
    <n v="11.699999999999996"/>
    <x v="1"/>
  </r>
  <r>
    <n v="844"/>
    <x v="2"/>
    <x v="1"/>
    <s v="Los Angeles"/>
    <s v="California"/>
    <x v="1"/>
    <x v="1"/>
    <x v="8"/>
    <s v="Ibico Plastic and Wire Spiral Binding Combs"/>
    <n v="26.975999999999999"/>
    <x v="4"/>
    <x v="2"/>
    <n v="8.767199999999999"/>
    <x v="1"/>
  </r>
  <r>
    <n v="845"/>
    <x v="2"/>
    <x v="1"/>
    <s v="Los Angeles"/>
    <s v="California"/>
    <x v="1"/>
    <x v="1"/>
    <x v="14"/>
    <s v="Acme Preferred Stainless Steel Scissors"/>
    <n v="11.36"/>
    <x v="0"/>
    <x v="0"/>
    <n v="3.2943999999999996"/>
    <x v="1"/>
  </r>
  <r>
    <n v="846"/>
    <x v="2"/>
    <x v="1"/>
    <s v="Los Angeles"/>
    <s v="California"/>
    <x v="1"/>
    <x v="1"/>
    <x v="2"/>
    <s v="Avery 486"/>
    <n v="14.62"/>
    <x v="0"/>
    <x v="0"/>
    <n v="6.8713999999999995"/>
    <x v="1"/>
  </r>
  <r>
    <n v="847"/>
    <x v="1"/>
    <x v="0"/>
    <s v="Louisville"/>
    <s v="Kentucky"/>
    <x v="0"/>
    <x v="2"/>
    <x v="7"/>
    <s v="I Need's 3d Hello Kitty Hybrid Silicone Case Cover for HTC One X 4g with 3d Hello Kitty Stylus Pen Green/pink"/>
    <n v="83.72"/>
    <x v="3"/>
    <x v="0"/>
    <n v="23.441600000000005"/>
    <x v="2"/>
  </r>
  <r>
    <n v="848"/>
    <x v="1"/>
    <x v="0"/>
    <s v="Louisville"/>
    <s v="Kentucky"/>
    <x v="0"/>
    <x v="0"/>
    <x v="1"/>
    <s v="Global Deluxe Office Fabric Chairs"/>
    <n v="287.94"/>
    <x v="1"/>
    <x v="0"/>
    <n v="77.743800000000022"/>
    <x v="0"/>
  </r>
  <r>
    <n v="849"/>
    <x v="1"/>
    <x v="0"/>
    <s v="Lorain"/>
    <s v="Ohio"/>
    <x v="3"/>
    <x v="0"/>
    <x v="5"/>
    <s v="Linden 10&quot; Round Wall Clock, Black"/>
    <n v="48.896000000000001"/>
    <x v="4"/>
    <x v="2"/>
    <n v="8.5567999999999991"/>
    <x v="0"/>
  </r>
  <r>
    <n v="850"/>
    <x v="1"/>
    <x v="1"/>
    <s v="Linden"/>
    <s v="New Jersey"/>
    <x v="3"/>
    <x v="2"/>
    <x v="11"/>
    <s v="Maxell DVD-RAM Discs"/>
    <n v="115.36"/>
    <x v="3"/>
    <x v="0"/>
    <n v="49.604800000000012"/>
    <x v="2"/>
  </r>
  <r>
    <n v="851"/>
    <x v="0"/>
    <x v="1"/>
    <s v="Salinas"/>
    <s v="California"/>
    <x v="1"/>
    <x v="1"/>
    <x v="6"/>
    <s v="DIXON Oriole Pencils"/>
    <n v="5.16"/>
    <x v="0"/>
    <x v="0"/>
    <n v="1.3416000000000001"/>
    <x v="1"/>
  </r>
  <r>
    <n v="852"/>
    <x v="0"/>
    <x v="1"/>
    <s v="Salinas"/>
    <s v="California"/>
    <x v="1"/>
    <x v="1"/>
    <x v="10"/>
    <s v="Xerox 202"/>
    <n v="38.880000000000003"/>
    <x v="5"/>
    <x v="0"/>
    <n v="18.662400000000002"/>
    <x v="1"/>
  </r>
  <r>
    <n v="853"/>
    <x v="1"/>
    <x v="0"/>
    <s v="Jackson"/>
    <s v="Mississippi"/>
    <x v="0"/>
    <x v="1"/>
    <x v="6"/>
    <s v="Boston School Pro Electric Pencil Sharpener, 1670"/>
    <n v="185.88"/>
    <x v="5"/>
    <x v="0"/>
    <n v="50.187599999999996"/>
    <x v="1"/>
  </r>
  <r>
    <n v="854"/>
    <x v="1"/>
    <x v="0"/>
    <s v="New York City"/>
    <s v="New York"/>
    <x v="3"/>
    <x v="0"/>
    <x v="5"/>
    <s v="Executive Impressions 14&quot; Contract Wall Clock"/>
    <n v="44.46"/>
    <x v="0"/>
    <x v="0"/>
    <n v="14.671799999999998"/>
    <x v="0"/>
  </r>
  <r>
    <n v="855"/>
    <x v="1"/>
    <x v="0"/>
    <s v="New York City"/>
    <s v="New York"/>
    <x v="3"/>
    <x v="1"/>
    <x v="4"/>
    <s v="Carina Double Wide Media Storage Towers in Natural &amp; Black"/>
    <n v="242.94"/>
    <x v="1"/>
    <x v="0"/>
    <n v="9.7175999999999902"/>
    <x v="1"/>
  </r>
  <r>
    <n v="856"/>
    <x v="1"/>
    <x v="0"/>
    <s v="New York City"/>
    <s v="New York"/>
    <x v="3"/>
    <x v="1"/>
    <x v="10"/>
    <s v="Xerox 1884"/>
    <n v="39.96"/>
    <x v="0"/>
    <x v="0"/>
    <n v="18.781199999999998"/>
    <x v="1"/>
  </r>
  <r>
    <n v="857"/>
    <x v="1"/>
    <x v="0"/>
    <s v="New York City"/>
    <s v="New York"/>
    <x v="3"/>
    <x v="1"/>
    <x v="14"/>
    <s v="Acme Box Cutter Scissors"/>
    <n v="102.30000000000001"/>
    <x v="12"/>
    <x v="0"/>
    <n v="26.598000000000006"/>
    <x v="1"/>
  </r>
  <r>
    <n v="858"/>
    <x v="1"/>
    <x v="0"/>
    <s v="New York City"/>
    <s v="New York"/>
    <x v="3"/>
    <x v="1"/>
    <x v="4"/>
    <s v="Staple magnet"/>
    <n v="21.36"/>
    <x v="0"/>
    <x v="0"/>
    <n v="5.7672000000000008"/>
    <x v="1"/>
  </r>
  <r>
    <n v="859"/>
    <x v="1"/>
    <x v="2"/>
    <s v="New Brunswick"/>
    <s v="New Jersey"/>
    <x v="3"/>
    <x v="1"/>
    <x v="10"/>
    <s v="Wirebound Message Books, Two 4 1/4&quot; x 5&quot; Forms per Page"/>
    <n v="7.61"/>
    <x v="7"/>
    <x v="0"/>
    <n v="3.5766999999999998"/>
    <x v="1"/>
  </r>
  <r>
    <n v="860"/>
    <x v="1"/>
    <x v="2"/>
    <s v="New Brunswick"/>
    <s v="New Jersey"/>
    <x v="3"/>
    <x v="1"/>
    <x v="13"/>
    <s v="OIC Binder Clips"/>
    <n v="7.16"/>
    <x v="0"/>
    <x v="0"/>
    <n v="3.58"/>
    <x v="1"/>
  </r>
  <r>
    <n v="861"/>
    <x v="1"/>
    <x v="0"/>
    <s v="San Francisco"/>
    <s v="California"/>
    <x v="1"/>
    <x v="1"/>
    <x v="14"/>
    <s v="Staple remover"/>
    <n v="7.36"/>
    <x v="0"/>
    <x v="0"/>
    <n v="0.14719999999999978"/>
    <x v="1"/>
  </r>
  <r>
    <n v="862"/>
    <x v="1"/>
    <x v="0"/>
    <s v="San Francisco"/>
    <s v="California"/>
    <x v="1"/>
    <x v="1"/>
    <x v="6"/>
    <s v="Deluxe Chalkboard Eraser Cleaner"/>
    <n v="23.1"/>
    <x v="0"/>
    <x v="0"/>
    <n v="10.625999999999999"/>
    <x v="1"/>
  </r>
  <r>
    <n v="863"/>
    <x v="0"/>
    <x v="1"/>
    <s v="Jacksonville"/>
    <s v="Florida"/>
    <x v="0"/>
    <x v="2"/>
    <x v="11"/>
    <s v="Logitech MX Performance Wireless Mouse"/>
    <n v="191.47200000000001"/>
    <x v="5"/>
    <x v="2"/>
    <n v="40.687800000000003"/>
    <x v="2"/>
  </r>
  <r>
    <n v="864"/>
    <x v="0"/>
    <x v="1"/>
    <s v="Jacksonville"/>
    <s v="Florida"/>
    <x v="0"/>
    <x v="1"/>
    <x v="6"/>
    <s v="Newell 337"/>
    <n v="5.2480000000000002"/>
    <x v="0"/>
    <x v="2"/>
    <n v="0.59039999999999915"/>
    <x v="1"/>
  </r>
  <r>
    <n v="865"/>
    <x v="0"/>
    <x v="1"/>
    <s v="Jacksonville"/>
    <s v="Florida"/>
    <x v="0"/>
    <x v="2"/>
    <x v="7"/>
    <s v="Logitech B530 USB Headset - headset - Full size, Binaural"/>
    <n v="59.184000000000005"/>
    <x v="0"/>
    <x v="2"/>
    <n v="5.1786000000000012"/>
    <x v="2"/>
  </r>
  <r>
    <n v="866"/>
    <x v="1"/>
    <x v="1"/>
    <s v="Springfield"/>
    <s v="Virginia"/>
    <x v="0"/>
    <x v="1"/>
    <x v="2"/>
    <s v="Avery 482"/>
    <n v="2.89"/>
    <x v="7"/>
    <x v="0"/>
    <n v="1.3583000000000001"/>
    <x v="1"/>
  </r>
  <r>
    <n v="867"/>
    <x v="1"/>
    <x v="1"/>
    <s v="Springfield"/>
    <s v="Virginia"/>
    <x v="0"/>
    <x v="0"/>
    <x v="5"/>
    <s v="Howard Miller 11-1/2&quot; Diameter Ridgewood Wall Clock"/>
    <n v="51.94"/>
    <x v="7"/>
    <x v="0"/>
    <n v="21.295400000000001"/>
    <x v="0"/>
  </r>
  <r>
    <n v="868"/>
    <x v="2"/>
    <x v="1"/>
    <s v="Philadelphia"/>
    <s v="Pennsylvania"/>
    <x v="3"/>
    <x v="1"/>
    <x v="2"/>
    <s v="Avery 483"/>
    <n v="15.936000000000002"/>
    <x v="4"/>
    <x v="2"/>
    <n v="5.1791999999999998"/>
    <x v="1"/>
  </r>
  <r>
    <n v="869"/>
    <x v="1"/>
    <x v="1"/>
    <s v="Lancaster"/>
    <s v="Pennsylvania"/>
    <x v="3"/>
    <x v="1"/>
    <x v="8"/>
    <s v="Large Capacity Hanging Post Binders"/>
    <n v="44.910000000000011"/>
    <x v="5"/>
    <x v="6"/>
    <n v="-35.927999999999997"/>
    <x v="1"/>
  </r>
  <r>
    <n v="870"/>
    <x v="2"/>
    <x v="2"/>
    <s v="Philadelphia"/>
    <s v="Pennsylvania"/>
    <x v="3"/>
    <x v="1"/>
    <x v="8"/>
    <s v="GBC Ibimaster 500 Manual ProClick Binding System"/>
    <n v="1141.4700000000003"/>
    <x v="2"/>
    <x v="6"/>
    <n v="-760.98000000000025"/>
    <x v="1"/>
  </r>
  <r>
    <n v="871"/>
    <x v="2"/>
    <x v="2"/>
    <s v="Philadelphia"/>
    <s v="Pennsylvania"/>
    <x v="3"/>
    <x v="2"/>
    <x v="7"/>
    <s v="Cisco SPA301"/>
    <n v="280.78200000000004"/>
    <x v="1"/>
    <x v="10"/>
    <n v="-46.797000000000025"/>
    <x v="2"/>
  </r>
  <r>
    <n v="872"/>
    <x v="2"/>
    <x v="0"/>
    <s v="Concord"/>
    <s v="New Hampshire"/>
    <x v="3"/>
    <x v="1"/>
    <x v="10"/>
    <s v="Southworth 100% Cotton The Best Paper"/>
    <n v="34.44"/>
    <x v="1"/>
    <x v="0"/>
    <n v="17.22"/>
    <x v="1"/>
  </r>
  <r>
    <n v="873"/>
    <x v="1"/>
    <x v="0"/>
    <s v="New York City"/>
    <s v="New York"/>
    <x v="3"/>
    <x v="1"/>
    <x v="10"/>
    <s v="Adams Write n' Stick Phone Message Book, 11&quot; X 5 1/4&quot;, 200 Messages"/>
    <n v="11.36"/>
    <x v="0"/>
    <x v="0"/>
    <n v="5.2255999999999991"/>
    <x v="1"/>
  </r>
  <r>
    <n v="874"/>
    <x v="1"/>
    <x v="0"/>
    <s v="New York City"/>
    <s v="New York"/>
    <x v="3"/>
    <x v="1"/>
    <x v="8"/>
    <s v="Poly Designer Cover &amp; Back"/>
    <n v="106.34399999999999"/>
    <x v="3"/>
    <x v="2"/>
    <n v="37.220399999999998"/>
    <x v="1"/>
  </r>
  <r>
    <n v="875"/>
    <x v="1"/>
    <x v="0"/>
    <s v="Charlotte"/>
    <s v="North Carolina"/>
    <x v="0"/>
    <x v="1"/>
    <x v="10"/>
    <s v="Xerox 1910"/>
    <n v="192.16000000000003"/>
    <x v="2"/>
    <x v="2"/>
    <n v="67.255999999999986"/>
    <x v="1"/>
  </r>
  <r>
    <n v="876"/>
    <x v="1"/>
    <x v="2"/>
    <s v="Concord"/>
    <s v="New Hampshire"/>
    <x v="3"/>
    <x v="0"/>
    <x v="5"/>
    <s v="Tenex Contemporary Contur Chairmats for Low and Medium Pile Carpet, Computer, 39&quot; x 49&quot;"/>
    <n v="322.59000000000003"/>
    <x v="1"/>
    <x v="0"/>
    <n v="64.518000000000001"/>
    <x v="0"/>
  </r>
  <r>
    <n v="877"/>
    <x v="1"/>
    <x v="2"/>
    <s v="Concord"/>
    <s v="New Hampshire"/>
    <x v="3"/>
    <x v="2"/>
    <x v="11"/>
    <s v="Logitech 910-002974 M325 Wireless Mouse for Web Scrolling"/>
    <n v="29.99"/>
    <x v="7"/>
    <x v="0"/>
    <n v="13.195600000000002"/>
    <x v="2"/>
  </r>
  <r>
    <n v="878"/>
    <x v="1"/>
    <x v="2"/>
    <s v="Concord"/>
    <s v="New Hampshire"/>
    <x v="3"/>
    <x v="2"/>
    <x v="11"/>
    <s v="Logitech G19 Programmable Gaming Keyboard"/>
    <n v="371.96999999999997"/>
    <x v="1"/>
    <x v="0"/>
    <n v="66.954599999999971"/>
    <x v="2"/>
  </r>
  <r>
    <n v="879"/>
    <x v="1"/>
    <x v="2"/>
    <s v="Philadelphia"/>
    <s v="Pennsylvania"/>
    <x v="3"/>
    <x v="1"/>
    <x v="8"/>
    <s v="Acco Pressboard Covers with Storage Hooks, 14 7/8&quot; x 11&quot;, Light Blue"/>
    <n v="5.8920000000000012"/>
    <x v="4"/>
    <x v="6"/>
    <n v="-4.1243999999999996"/>
    <x v="1"/>
  </r>
  <r>
    <n v="880"/>
    <x v="0"/>
    <x v="2"/>
    <s v="New York City"/>
    <s v="New York"/>
    <x v="3"/>
    <x v="1"/>
    <x v="8"/>
    <s v="Lock-Up Easel 'Spel-Binder'"/>
    <n v="68.472000000000008"/>
    <x v="1"/>
    <x v="2"/>
    <n v="23.109299999999998"/>
    <x v="1"/>
  </r>
  <r>
    <n v="881"/>
    <x v="0"/>
    <x v="2"/>
    <s v="New York City"/>
    <s v="New York"/>
    <x v="3"/>
    <x v="0"/>
    <x v="1"/>
    <s v="SAFCO Arco Folding Chair"/>
    <n v="1242.8999999999999"/>
    <x v="2"/>
    <x v="9"/>
    <n v="262.38999999999987"/>
    <x v="0"/>
  </r>
  <r>
    <n v="882"/>
    <x v="1"/>
    <x v="0"/>
    <s v="Springfield"/>
    <s v="Virginia"/>
    <x v="0"/>
    <x v="1"/>
    <x v="4"/>
    <s v="Decoflex Hanging Personal Folder File, Blue"/>
    <n v="30.84"/>
    <x v="0"/>
    <x v="0"/>
    <n v="8.3268000000000022"/>
    <x v="1"/>
  </r>
  <r>
    <n v="883"/>
    <x v="3"/>
    <x v="0"/>
    <s v="San Francisco"/>
    <s v="California"/>
    <x v="1"/>
    <x v="1"/>
    <x v="6"/>
    <s v="Binney &amp; Smith Crayola Metallic Crayons, 16-Color Pack"/>
    <n v="13.48"/>
    <x v="4"/>
    <x v="0"/>
    <n v="5.9312000000000014"/>
    <x v="1"/>
  </r>
  <r>
    <n v="884"/>
    <x v="2"/>
    <x v="2"/>
    <s v="Detroit"/>
    <s v="Michigan"/>
    <x v="2"/>
    <x v="0"/>
    <x v="5"/>
    <s v="Eldon 200 Class Desk Accessories"/>
    <n v="31.400000000000002"/>
    <x v="2"/>
    <x v="0"/>
    <n v="10.047999999999998"/>
    <x v="0"/>
  </r>
  <r>
    <n v="885"/>
    <x v="1"/>
    <x v="0"/>
    <s v="Rochester"/>
    <s v="New York"/>
    <x v="3"/>
    <x v="0"/>
    <x v="5"/>
    <s v="Dax Clear Box Frame"/>
    <n v="17.46"/>
    <x v="0"/>
    <x v="0"/>
    <n v="5.936399999999999"/>
    <x v="0"/>
  </r>
  <r>
    <n v="886"/>
    <x v="0"/>
    <x v="1"/>
    <s v="Los Angeles"/>
    <s v="California"/>
    <x v="1"/>
    <x v="1"/>
    <x v="8"/>
    <s v="Fellowes Black Plastic Comb Bindings"/>
    <n v="13.943999999999999"/>
    <x v="1"/>
    <x v="2"/>
    <n v="4.5317999999999996"/>
    <x v="1"/>
  </r>
  <r>
    <n v="887"/>
    <x v="1"/>
    <x v="0"/>
    <s v="San Diego"/>
    <s v="California"/>
    <x v="1"/>
    <x v="1"/>
    <x v="4"/>
    <s v="Eldon Shelf Savers Cubes and Bins"/>
    <n v="83.76"/>
    <x v="13"/>
    <x v="0"/>
    <n v="1.6751999999999967"/>
    <x v="1"/>
  </r>
  <r>
    <n v="888"/>
    <x v="1"/>
    <x v="2"/>
    <s v="Columbia"/>
    <s v="Maryland"/>
    <x v="3"/>
    <x v="1"/>
    <x v="8"/>
    <s v="Acco PRESSTEX Data Binder with Storage Hooks, Dark Blue, 14 7/8&quot; X 11&quot;"/>
    <n v="37.659999999999997"/>
    <x v="3"/>
    <x v="0"/>
    <n v="18.453400000000002"/>
    <x v="1"/>
  </r>
  <r>
    <n v="889"/>
    <x v="1"/>
    <x v="1"/>
    <s v="San Francisco"/>
    <s v="California"/>
    <x v="1"/>
    <x v="1"/>
    <x v="10"/>
    <s v="Xerox 1987"/>
    <n v="34.68"/>
    <x v="5"/>
    <x v="0"/>
    <n v="16.993200000000002"/>
    <x v="1"/>
  </r>
  <r>
    <n v="890"/>
    <x v="1"/>
    <x v="0"/>
    <s v="New Rochelle"/>
    <s v="New York"/>
    <x v="3"/>
    <x v="2"/>
    <x v="11"/>
    <s v="Anker Ultrathin Bluetooth Wireless Keyboard Aluminum Cover with Stand "/>
    <n v="149.94999999999999"/>
    <x v="2"/>
    <x v="0"/>
    <n v="14.994999999999994"/>
    <x v="2"/>
  </r>
  <r>
    <n v="891"/>
    <x v="1"/>
    <x v="0"/>
    <s v="New Rochelle"/>
    <s v="New York"/>
    <x v="3"/>
    <x v="1"/>
    <x v="8"/>
    <s v="Acco D-Ring Binder w/DublLock"/>
    <n v="51.311999999999998"/>
    <x v="1"/>
    <x v="2"/>
    <n v="18.600599999999996"/>
    <x v="1"/>
  </r>
  <r>
    <n v="892"/>
    <x v="2"/>
    <x v="2"/>
    <s v="Detroit"/>
    <s v="Michigan"/>
    <x v="2"/>
    <x v="1"/>
    <x v="10"/>
    <s v="Ampad Poly Cover Wirebound Steno Book, 6&quot; x 9&quot; Assorted Colors, Gregg Ruled"/>
    <n v="4.54"/>
    <x v="7"/>
    <x v="0"/>
    <n v="2.0429999999999997"/>
    <x v="1"/>
  </r>
  <r>
    <n v="893"/>
    <x v="2"/>
    <x v="2"/>
    <s v="Detroit"/>
    <s v="Michigan"/>
    <x v="2"/>
    <x v="1"/>
    <x v="6"/>
    <s v="Fluorescent Highlighters by Dixon"/>
    <n v="15.92"/>
    <x v="4"/>
    <x v="0"/>
    <n v="5.4127999999999989"/>
    <x v="1"/>
  </r>
  <r>
    <n v="894"/>
    <x v="2"/>
    <x v="2"/>
    <s v="Detroit"/>
    <s v="Michigan"/>
    <x v="2"/>
    <x v="2"/>
    <x v="7"/>
    <s v="Nortel Networks T7316 E Nt8 B27"/>
    <n v="543.91999999999996"/>
    <x v="8"/>
    <x v="0"/>
    <n v="135.98000000000002"/>
    <x v="2"/>
  </r>
  <r>
    <n v="895"/>
    <x v="2"/>
    <x v="1"/>
    <s v="San Francisco"/>
    <s v="California"/>
    <x v="1"/>
    <x v="1"/>
    <x v="4"/>
    <s v="File Shuttle I and Handi-File"/>
    <n v="155.82000000000002"/>
    <x v="3"/>
    <x v="0"/>
    <n v="42.071400000000011"/>
    <x v="1"/>
  </r>
  <r>
    <n v="896"/>
    <x v="2"/>
    <x v="1"/>
    <s v="San Francisco"/>
    <s v="California"/>
    <x v="1"/>
    <x v="1"/>
    <x v="8"/>
    <s v="Binding Machine Supplies"/>
    <n v="70.00800000000001"/>
    <x v="1"/>
    <x v="2"/>
    <n v="24.502800000000001"/>
    <x v="1"/>
  </r>
  <r>
    <n v="897"/>
    <x v="0"/>
    <x v="0"/>
    <s v="Houston"/>
    <s v="Texas"/>
    <x v="2"/>
    <x v="1"/>
    <x v="12"/>
    <s v="Staple envelope"/>
    <n v="15.648"/>
    <x v="0"/>
    <x v="2"/>
    <n v="5.0855999999999986"/>
    <x v="1"/>
  </r>
  <r>
    <n v="898"/>
    <x v="1"/>
    <x v="0"/>
    <s v="Detroit"/>
    <s v="Michigan"/>
    <x v="2"/>
    <x v="1"/>
    <x v="2"/>
    <s v="Alphabetical Labels for Top Tab Filing"/>
    <n v="103.60000000000001"/>
    <x v="3"/>
    <x v="0"/>
    <n v="51.800000000000004"/>
    <x v="1"/>
  </r>
  <r>
    <n v="899"/>
    <x v="0"/>
    <x v="1"/>
    <s v="Auburn"/>
    <s v="New York"/>
    <x v="3"/>
    <x v="1"/>
    <x v="10"/>
    <s v="Things To Do Today Pad"/>
    <n v="46.96"/>
    <x v="8"/>
    <x v="0"/>
    <n v="22.540800000000001"/>
    <x v="1"/>
  </r>
  <r>
    <n v="900"/>
    <x v="2"/>
    <x v="1"/>
    <s v="Springfield"/>
    <s v="Ohio"/>
    <x v="3"/>
    <x v="1"/>
    <x v="8"/>
    <s v="Wilson Jones Hanging Recycled Pressboard Data Binders"/>
    <n v="8.9040000000000017"/>
    <x v="0"/>
    <x v="6"/>
    <n v="-6.5296000000000003"/>
    <x v="1"/>
  </r>
  <r>
    <n v="901"/>
    <x v="2"/>
    <x v="0"/>
    <s v="Garland"/>
    <s v="Texas"/>
    <x v="2"/>
    <x v="1"/>
    <x v="2"/>
    <s v="Permanent Self-Adhesive File Folder Labels for Typewriters by Universal"/>
    <n v="10.440000000000001"/>
    <x v="2"/>
    <x v="2"/>
    <n v="3.3929999999999989"/>
    <x v="1"/>
  </r>
  <r>
    <n v="902"/>
    <x v="2"/>
    <x v="0"/>
    <s v="Garland"/>
    <s v="Texas"/>
    <x v="2"/>
    <x v="1"/>
    <x v="8"/>
    <s v="Deluxe Heavy-Duty Vinyl Round Ring Binder"/>
    <n v="18.335999999999999"/>
    <x v="4"/>
    <x v="3"/>
    <n v="-32.088000000000008"/>
    <x v="1"/>
  </r>
  <r>
    <n v="903"/>
    <x v="2"/>
    <x v="0"/>
    <s v="Chicago"/>
    <s v="Illinois"/>
    <x v="2"/>
    <x v="2"/>
    <x v="7"/>
    <s v="Avaya 5420 Digital phone"/>
    <n v="323.97600000000006"/>
    <x v="1"/>
    <x v="2"/>
    <n v="20.248499999999993"/>
    <x v="2"/>
  </r>
  <r>
    <n v="904"/>
    <x v="1"/>
    <x v="0"/>
    <s v="Los Angeles"/>
    <s v="California"/>
    <x v="1"/>
    <x v="1"/>
    <x v="10"/>
    <s v="Xerox 1923"/>
    <n v="20.04"/>
    <x v="1"/>
    <x v="0"/>
    <n v="9.6191999999999993"/>
    <x v="1"/>
  </r>
  <r>
    <n v="905"/>
    <x v="1"/>
    <x v="0"/>
    <s v="Los Angeles"/>
    <s v="California"/>
    <x v="1"/>
    <x v="1"/>
    <x v="4"/>
    <s v="Fellowes Neat Ideas Storage Cubes"/>
    <n v="64.959999999999994"/>
    <x v="0"/>
    <x v="0"/>
    <n v="2.598399999999998"/>
    <x v="1"/>
  </r>
  <r>
    <n v="906"/>
    <x v="1"/>
    <x v="0"/>
    <s v="Los Angeles"/>
    <s v="California"/>
    <x v="1"/>
    <x v="1"/>
    <x v="10"/>
    <s v="Xerox 1931"/>
    <n v="12.96"/>
    <x v="0"/>
    <x v="0"/>
    <n v="6.2208000000000006"/>
    <x v="1"/>
  </r>
  <r>
    <n v="907"/>
    <x v="1"/>
    <x v="0"/>
    <s v="New York City"/>
    <s v="New York"/>
    <x v="3"/>
    <x v="0"/>
    <x v="0"/>
    <s v="Bush Westfield Collection Bookcases, Fully Assembled"/>
    <n v="323.13600000000002"/>
    <x v="4"/>
    <x v="2"/>
    <n v="12.117599999999968"/>
    <x v="0"/>
  </r>
  <r>
    <n v="908"/>
    <x v="1"/>
    <x v="0"/>
    <s v="New York City"/>
    <s v="New York"/>
    <x v="3"/>
    <x v="2"/>
    <x v="7"/>
    <s v="Gear Head AU3700S Headset"/>
    <n v="90.93"/>
    <x v="3"/>
    <x v="0"/>
    <n v="2.7278999999999964"/>
    <x v="2"/>
  </r>
  <r>
    <n v="909"/>
    <x v="1"/>
    <x v="0"/>
    <s v="New York City"/>
    <s v="New York"/>
    <x v="3"/>
    <x v="1"/>
    <x v="8"/>
    <s v="Wilson Jones Legal Size Ring Binders"/>
    <n v="52.775999999999996"/>
    <x v="1"/>
    <x v="2"/>
    <n v="19.791"/>
    <x v="1"/>
  </r>
  <r>
    <n v="910"/>
    <x v="1"/>
    <x v="2"/>
    <s v="Jackson"/>
    <s v="Michigan"/>
    <x v="2"/>
    <x v="2"/>
    <x v="7"/>
    <s v="Polycom CX600 IP Phone VoIP phone"/>
    <n v="1199.8"/>
    <x v="4"/>
    <x v="0"/>
    <n v="323.94600000000003"/>
    <x v="2"/>
  </r>
  <r>
    <n v="911"/>
    <x v="1"/>
    <x v="2"/>
    <s v="Jackson"/>
    <s v="Michigan"/>
    <x v="2"/>
    <x v="2"/>
    <x v="11"/>
    <s v="Maxell iVDR EX 500GB Cartridge"/>
    <n v="1928.7800000000002"/>
    <x v="3"/>
    <x v="0"/>
    <n v="829.37540000000024"/>
    <x v="2"/>
  </r>
  <r>
    <n v="912"/>
    <x v="1"/>
    <x v="2"/>
    <s v="Jackson"/>
    <s v="Michigan"/>
    <x v="2"/>
    <x v="1"/>
    <x v="4"/>
    <s v="Fellowes High-Stak Drawer Files"/>
    <n v="352.38"/>
    <x v="0"/>
    <x v="0"/>
    <n v="81.047399999999982"/>
    <x v="1"/>
  </r>
  <r>
    <n v="913"/>
    <x v="1"/>
    <x v="2"/>
    <s v="Norwich"/>
    <s v="Connecticut"/>
    <x v="3"/>
    <x v="0"/>
    <x v="5"/>
    <s v="3M Hangers With Command Adhesive"/>
    <n v="22.200000000000003"/>
    <x v="5"/>
    <x v="0"/>
    <n v="9.1020000000000021"/>
    <x v="0"/>
  </r>
  <r>
    <n v="914"/>
    <x v="2"/>
    <x v="1"/>
    <s v="Milwaukee"/>
    <s v="Wisconsin"/>
    <x v="2"/>
    <x v="0"/>
    <x v="5"/>
    <s v="Howard Miller 13&quot; Diameter Goldtone Round Wall Clock"/>
    <n v="46.94"/>
    <x v="7"/>
    <x v="0"/>
    <n v="19.2454"/>
    <x v="0"/>
  </r>
  <r>
    <n v="915"/>
    <x v="2"/>
    <x v="1"/>
    <s v="Milwaukee"/>
    <s v="Wisconsin"/>
    <x v="2"/>
    <x v="2"/>
    <x v="11"/>
    <s v="Memorex Mini Travel Drive 16 GB USB 2.0 Flash Drive"/>
    <n v="143.73000000000002"/>
    <x v="6"/>
    <x v="0"/>
    <n v="56.054700000000011"/>
    <x v="2"/>
  </r>
  <r>
    <n v="916"/>
    <x v="1"/>
    <x v="1"/>
    <s v="San Antonio"/>
    <s v="Texas"/>
    <x v="2"/>
    <x v="0"/>
    <x v="3"/>
    <s v="Lesro Sheffield Collection Coffee Table, End Table, Center Table, Corner Table"/>
    <n v="99.918000000000006"/>
    <x v="0"/>
    <x v="4"/>
    <n v="-18.556200000000018"/>
    <x v="0"/>
  </r>
  <r>
    <n v="917"/>
    <x v="1"/>
    <x v="1"/>
    <s v="San Antonio"/>
    <s v="Texas"/>
    <x v="2"/>
    <x v="0"/>
    <x v="1"/>
    <s v="Global Commerce Series High-Back Swivel/Tilt Chairs"/>
    <n v="797.94399999999996"/>
    <x v="4"/>
    <x v="4"/>
    <n v="-56.995999999999981"/>
    <x v="0"/>
  </r>
  <r>
    <n v="918"/>
    <x v="1"/>
    <x v="1"/>
    <s v="San Antonio"/>
    <s v="Texas"/>
    <x v="2"/>
    <x v="1"/>
    <x v="8"/>
    <s v="Avery Premier Heavy-Duty Binder with Round Locking Rings"/>
    <n v="8.5679999999999978"/>
    <x v="1"/>
    <x v="3"/>
    <n v="-14.5656"/>
    <x v="1"/>
  </r>
  <r>
    <n v="919"/>
    <x v="1"/>
    <x v="1"/>
    <s v="Dallas"/>
    <s v="Texas"/>
    <x v="2"/>
    <x v="1"/>
    <x v="12"/>
    <s v="Cameo Buff Policy Envelopes"/>
    <n v="149.352"/>
    <x v="1"/>
    <x v="2"/>
    <n v="50.40629999999998"/>
    <x v="1"/>
  </r>
  <r>
    <n v="920"/>
    <x v="1"/>
    <x v="1"/>
    <s v="Dallas"/>
    <s v="Texas"/>
    <x v="2"/>
    <x v="1"/>
    <x v="4"/>
    <s v="Acco Perma 4000 Stacking Storage Drawers"/>
    <n v="12.991999999999999"/>
    <x v="7"/>
    <x v="2"/>
    <n v="-0.81199999999999983"/>
    <x v="1"/>
  </r>
  <r>
    <n v="921"/>
    <x v="1"/>
    <x v="0"/>
    <s v="Alexandria"/>
    <s v="Virginia"/>
    <x v="0"/>
    <x v="1"/>
    <x v="4"/>
    <s v="Recycled Eldon Regeneration Jumbo File"/>
    <n v="24.56"/>
    <x v="0"/>
    <x v="0"/>
    <n v="6.8767999999999994"/>
    <x v="1"/>
  </r>
  <r>
    <n v="922"/>
    <x v="1"/>
    <x v="0"/>
    <s v="New York City"/>
    <s v="New York"/>
    <x v="3"/>
    <x v="2"/>
    <x v="11"/>
    <s v="Maxell 4.7GB DVD-R"/>
    <n v="85.14"/>
    <x v="1"/>
    <x v="0"/>
    <n v="34.907399999999996"/>
    <x v="2"/>
  </r>
  <r>
    <n v="923"/>
    <x v="1"/>
    <x v="0"/>
    <s v="New York City"/>
    <s v="New York"/>
    <x v="3"/>
    <x v="2"/>
    <x v="7"/>
    <s v="OtterBox Commuter Series Case - iPhone 5 &amp; 5s"/>
    <n v="21.99"/>
    <x v="7"/>
    <x v="0"/>
    <n v="10.555199999999999"/>
    <x v="2"/>
  </r>
  <r>
    <n v="924"/>
    <x v="1"/>
    <x v="0"/>
    <s v="New York City"/>
    <s v="New York"/>
    <x v="3"/>
    <x v="1"/>
    <x v="9"/>
    <s v="Kensington 4 Outlet MasterPiece Compact Power Control Center"/>
    <n v="406.59999999999997"/>
    <x v="2"/>
    <x v="0"/>
    <n v="113.84799999999998"/>
    <x v="1"/>
  </r>
  <r>
    <n v="925"/>
    <x v="1"/>
    <x v="1"/>
    <s v="New York City"/>
    <s v="New York"/>
    <x v="3"/>
    <x v="1"/>
    <x v="8"/>
    <s v="GBC DocuBind 300 Electric Binding Machine"/>
    <n v="841.5680000000001"/>
    <x v="0"/>
    <x v="2"/>
    <n v="294.54879999999991"/>
    <x v="1"/>
  </r>
  <r>
    <n v="926"/>
    <x v="2"/>
    <x v="0"/>
    <s v="Philadelphia"/>
    <s v="Pennsylvania"/>
    <x v="3"/>
    <x v="1"/>
    <x v="10"/>
    <s v="Xerox 1985"/>
    <n v="15.552000000000003"/>
    <x v="1"/>
    <x v="2"/>
    <n v="5.4432"/>
    <x v="1"/>
  </r>
  <r>
    <n v="927"/>
    <x v="2"/>
    <x v="0"/>
    <s v="Philadelphia"/>
    <s v="Pennsylvania"/>
    <x v="3"/>
    <x v="2"/>
    <x v="11"/>
    <s v="Hypercom P1300 Pinpad"/>
    <n v="252.00000000000003"/>
    <x v="2"/>
    <x v="2"/>
    <n v="53.550000000000004"/>
    <x v="2"/>
  </r>
  <r>
    <n v="928"/>
    <x v="1"/>
    <x v="2"/>
    <s v="Springfield"/>
    <s v="Virginia"/>
    <x v="0"/>
    <x v="1"/>
    <x v="6"/>
    <s v="Newell 324"/>
    <n v="46.2"/>
    <x v="4"/>
    <x v="0"/>
    <n v="12.936"/>
    <x v="1"/>
  </r>
  <r>
    <n v="929"/>
    <x v="1"/>
    <x v="2"/>
    <s v="Springfield"/>
    <s v="Virginia"/>
    <x v="0"/>
    <x v="1"/>
    <x v="9"/>
    <s v="Holmes Odor Grabber"/>
    <n v="28.84"/>
    <x v="0"/>
    <x v="0"/>
    <n v="9.517199999999999"/>
    <x v="1"/>
  </r>
  <r>
    <n v="930"/>
    <x v="2"/>
    <x v="0"/>
    <s v="Toledo"/>
    <s v="Ohio"/>
    <x v="3"/>
    <x v="1"/>
    <x v="6"/>
    <s v="Zebra Zazzle Fluorescent Highlighters"/>
    <n v="14.592000000000002"/>
    <x v="1"/>
    <x v="2"/>
    <n v="2.5535999999999985"/>
    <x v="1"/>
  </r>
  <r>
    <n v="931"/>
    <x v="2"/>
    <x v="0"/>
    <s v="Toledo"/>
    <s v="Ohio"/>
    <x v="3"/>
    <x v="1"/>
    <x v="6"/>
    <s v="Sanford Prismacolor Professional Thick Lead Art Pencils, 36-Color Set"/>
    <n v="89.855999999999995"/>
    <x v="1"/>
    <x v="2"/>
    <n v="21.340800000000002"/>
    <x v="1"/>
  </r>
  <r>
    <n v="932"/>
    <x v="2"/>
    <x v="0"/>
    <s v="Toledo"/>
    <s v="Ohio"/>
    <x v="3"/>
    <x v="1"/>
    <x v="10"/>
    <s v="Xerox 196"/>
    <n v="13.872000000000002"/>
    <x v="1"/>
    <x v="2"/>
    <n v="5.0286000000000008"/>
    <x v="1"/>
  </r>
  <r>
    <n v="933"/>
    <x v="1"/>
    <x v="0"/>
    <s v="Philadelphia"/>
    <s v="Pennsylvania"/>
    <x v="3"/>
    <x v="1"/>
    <x v="10"/>
    <s v="RSVP Cards &amp; Envelopes, Blank White, 8-1/2&quot; X 11&quot;, 24 Cards/25 Envelopes/Set"/>
    <n v="12.192"/>
    <x v="1"/>
    <x v="2"/>
    <n v="4.1147999999999998"/>
    <x v="1"/>
  </r>
  <r>
    <n v="934"/>
    <x v="1"/>
    <x v="2"/>
    <s v="Philadelphia"/>
    <s v="Pennsylvania"/>
    <x v="3"/>
    <x v="1"/>
    <x v="10"/>
    <s v="Wirebound Message Books, 2 7/8&quot; x 5&quot;, 3 Forms per Page"/>
    <n v="45.056000000000004"/>
    <x v="8"/>
    <x v="2"/>
    <n v="15.206399999999997"/>
    <x v="1"/>
  </r>
  <r>
    <n v="935"/>
    <x v="1"/>
    <x v="2"/>
    <s v="Philadelphia"/>
    <s v="Pennsylvania"/>
    <x v="3"/>
    <x v="1"/>
    <x v="8"/>
    <s v="JM Magazine Binder"/>
    <n v="29.718000000000007"/>
    <x v="5"/>
    <x v="6"/>
    <n v="-21.793199999999992"/>
    <x v="1"/>
  </r>
  <r>
    <n v="936"/>
    <x v="1"/>
    <x v="2"/>
    <s v="Philadelphia"/>
    <s v="Pennsylvania"/>
    <x v="3"/>
    <x v="1"/>
    <x v="10"/>
    <s v="Xerox 202"/>
    <n v="15.552000000000003"/>
    <x v="1"/>
    <x v="2"/>
    <n v="5.4432"/>
    <x v="1"/>
  </r>
  <r>
    <n v="937"/>
    <x v="1"/>
    <x v="2"/>
    <s v="Philadelphia"/>
    <s v="Pennsylvania"/>
    <x v="3"/>
    <x v="1"/>
    <x v="9"/>
    <s v="Sanyo 2.5 Cubic Foot Mid-Size Office Refrigerators"/>
    <n v="447.69600000000003"/>
    <x v="0"/>
    <x v="2"/>
    <n v="33.577199999999976"/>
    <x v="1"/>
  </r>
  <r>
    <n v="938"/>
    <x v="2"/>
    <x v="1"/>
    <s v="Farmington"/>
    <s v="New Mexico"/>
    <x v="1"/>
    <x v="2"/>
    <x v="11"/>
    <s v="NETGEAR AC1750 Dual Band Gigabit Smart WiFi Router"/>
    <n v="159.99"/>
    <x v="7"/>
    <x v="0"/>
    <n v="54.396599999999992"/>
    <x v="2"/>
  </r>
  <r>
    <n v="939"/>
    <x v="1"/>
    <x v="1"/>
    <s v="Riverside"/>
    <s v="California"/>
    <x v="1"/>
    <x v="1"/>
    <x v="10"/>
    <s v="Xerox 213"/>
    <n v="12.96"/>
    <x v="0"/>
    <x v="0"/>
    <n v="6.2208000000000006"/>
    <x v="1"/>
  </r>
  <r>
    <n v="940"/>
    <x v="1"/>
    <x v="1"/>
    <s v="Riverside"/>
    <s v="California"/>
    <x v="1"/>
    <x v="1"/>
    <x v="9"/>
    <s v="Fellowes 8 Outlet Superior Workstation Surge Protector w/o Phone/Fax/Modem Protection"/>
    <n v="134.47999999999999"/>
    <x v="4"/>
    <x v="0"/>
    <n v="34.964799999999997"/>
    <x v="1"/>
  </r>
  <r>
    <n v="941"/>
    <x v="2"/>
    <x v="1"/>
    <s v="San Francisco"/>
    <s v="California"/>
    <x v="1"/>
    <x v="1"/>
    <x v="10"/>
    <s v="Message Book, Standard Line &quot;While You Were Out&quot;, 5 1/2&quot; X 4&quot;, 200 Sets/Book"/>
    <n v="17.12"/>
    <x v="0"/>
    <x v="0"/>
    <n v="8.0464000000000002"/>
    <x v="1"/>
  </r>
  <r>
    <n v="942"/>
    <x v="1"/>
    <x v="1"/>
    <s v="Torrance"/>
    <s v="California"/>
    <x v="1"/>
    <x v="1"/>
    <x v="8"/>
    <s v="Acco Pressboard Covers with Storage Hooks, 14 7/8&quot; x 11&quot;, Dark Blue"/>
    <n v="6.0960000000000001"/>
    <x v="0"/>
    <x v="2"/>
    <n v="2.2098"/>
    <x v="1"/>
  </r>
  <r>
    <n v="943"/>
    <x v="1"/>
    <x v="1"/>
    <s v="Torrance"/>
    <s v="California"/>
    <x v="1"/>
    <x v="0"/>
    <x v="3"/>
    <s v="Bretford CR4500 Series Slim Rectangular Table"/>
    <n v="1114.2719999999999"/>
    <x v="4"/>
    <x v="2"/>
    <n v="41.785200000000032"/>
    <x v="0"/>
  </r>
  <r>
    <n v="944"/>
    <x v="1"/>
    <x v="0"/>
    <s v="Seattle"/>
    <s v="Washington"/>
    <x v="1"/>
    <x v="1"/>
    <x v="10"/>
    <s v="Xerox 1894"/>
    <n v="32.400000000000006"/>
    <x v="2"/>
    <x v="0"/>
    <n v="15.552000000000001"/>
    <x v="1"/>
  </r>
  <r>
    <n v="945"/>
    <x v="1"/>
    <x v="0"/>
    <s v="Seattle"/>
    <s v="Washington"/>
    <x v="1"/>
    <x v="1"/>
    <x v="4"/>
    <s v="Standard Rollaway File with Lock"/>
    <n v="540.56999999999994"/>
    <x v="1"/>
    <x v="0"/>
    <n v="140.54820000000001"/>
    <x v="1"/>
  </r>
  <r>
    <n v="946"/>
    <x v="1"/>
    <x v="0"/>
    <s v="Seattle"/>
    <s v="Washington"/>
    <x v="1"/>
    <x v="1"/>
    <x v="8"/>
    <s v="Avery Trapezoid Extra Heavy Duty 4&quot; Binders"/>
    <n v="167.76"/>
    <x v="2"/>
    <x v="2"/>
    <n v="62.91"/>
    <x v="1"/>
  </r>
  <r>
    <n v="947"/>
    <x v="2"/>
    <x v="0"/>
    <s v="Mesa"/>
    <s v="Arizona"/>
    <x v="1"/>
    <x v="0"/>
    <x v="3"/>
    <s v="Bevis Boat-Shaped Conference Table"/>
    <n v="393.16500000000002"/>
    <x v="1"/>
    <x v="5"/>
    <n v="-204.44580000000005"/>
    <x v="0"/>
  </r>
  <r>
    <n v="948"/>
    <x v="1"/>
    <x v="2"/>
    <s v="Philadelphia"/>
    <s v="Pennsylvania"/>
    <x v="3"/>
    <x v="0"/>
    <x v="5"/>
    <s v="Deflect-o RollaMat Studded, Beveled Mat for Medium Pile Carpeting"/>
    <n v="516.48800000000006"/>
    <x v="3"/>
    <x v="2"/>
    <n v="-12.912200000000027"/>
    <x v="0"/>
  </r>
  <r>
    <n v="949"/>
    <x v="1"/>
    <x v="2"/>
    <s v="Philadelphia"/>
    <s v="Pennsylvania"/>
    <x v="3"/>
    <x v="0"/>
    <x v="5"/>
    <s v="Luxo Professional Fluorescent Magnifier Lamp with Clamp-Mount Base"/>
    <n v="1007.2320000000001"/>
    <x v="5"/>
    <x v="2"/>
    <n v="75.542400000000015"/>
    <x v="0"/>
  </r>
  <r>
    <n v="950"/>
    <x v="1"/>
    <x v="2"/>
    <s v="Philadelphia"/>
    <s v="Pennsylvania"/>
    <x v="3"/>
    <x v="0"/>
    <x v="3"/>
    <s v="Riverside Furniture Oval Coffee Table, Oval End Table, End Table with Drawer"/>
    <n v="2065.3200000000002"/>
    <x v="13"/>
    <x v="10"/>
    <n v="-619.59600000000012"/>
    <x v="0"/>
  </r>
  <r>
    <n v="951"/>
    <x v="1"/>
    <x v="2"/>
    <s v="Philadelphia"/>
    <s v="Pennsylvania"/>
    <x v="3"/>
    <x v="1"/>
    <x v="10"/>
    <s v="Xerox 210"/>
    <n v="15.552000000000003"/>
    <x v="1"/>
    <x v="2"/>
    <n v="5.4432"/>
    <x v="1"/>
  </r>
  <r>
    <n v="952"/>
    <x v="1"/>
    <x v="2"/>
    <s v="Philadelphia"/>
    <s v="Pennsylvania"/>
    <x v="3"/>
    <x v="1"/>
    <x v="10"/>
    <s v="Xerox 4200 Series MultiUse Premium Copy Paper (20Lb. and 84 Bright)"/>
    <n v="25.344000000000001"/>
    <x v="5"/>
    <x v="2"/>
    <n v="7.92"/>
    <x v="1"/>
  </r>
  <r>
    <n v="953"/>
    <x v="1"/>
    <x v="0"/>
    <s v="Philadelphia"/>
    <s v="Pennsylvania"/>
    <x v="3"/>
    <x v="0"/>
    <x v="5"/>
    <s v="Staple-based wall hangings"/>
    <n v="25.472000000000001"/>
    <x v="4"/>
    <x v="2"/>
    <n v="7.6416000000000022"/>
    <x v="0"/>
  </r>
  <r>
    <n v="954"/>
    <x v="1"/>
    <x v="0"/>
    <s v="Round Rock"/>
    <s v="Texas"/>
    <x v="2"/>
    <x v="1"/>
    <x v="6"/>
    <s v="Stanley Bostitch Contemporary Electric Pencil Sharpeners"/>
    <n v="27.168000000000003"/>
    <x v="0"/>
    <x v="2"/>
    <n v="2.7168000000000001"/>
    <x v="1"/>
  </r>
  <r>
    <n v="955"/>
    <x v="1"/>
    <x v="0"/>
    <s v="Round Rock"/>
    <s v="Texas"/>
    <x v="2"/>
    <x v="0"/>
    <x v="0"/>
    <s v="Bush Westfield Collection Bookcases, Medium Cherry Finish"/>
    <n v="78.852799999999988"/>
    <x v="0"/>
    <x v="8"/>
    <n v="-11.595999999999997"/>
    <x v="0"/>
  </r>
  <r>
    <n v="956"/>
    <x v="1"/>
    <x v="0"/>
    <s v="Jackson"/>
    <s v="Mississippi"/>
    <x v="0"/>
    <x v="1"/>
    <x v="4"/>
    <s v="Home/Office Personal File Carts"/>
    <n v="173.79999999999998"/>
    <x v="2"/>
    <x v="0"/>
    <n v="43.449999999999989"/>
    <x v="1"/>
  </r>
  <r>
    <n v="957"/>
    <x v="0"/>
    <x v="0"/>
    <s v="Phoenix"/>
    <s v="Arizona"/>
    <x v="1"/>
    <x v="2"/>
    <x v="7"/>
    <s v="Logitech B530 USB Headset - headset - Full size, Binaural"/>
    <n v="29.592000000000002"/>
    <x v="7"/>
    <x v="2"/>
    <n v="2.5893000000000006"/>
    <x v="2"/>
  </r>
  <r>
    <n v="958"/>
    <x v="0"/>
    <x v="0"/>
    <s v="Phoenix"/>
    <s v="Arizona"/>
    <x v="1"/>
    <x v="1"/>
    <x v="8"/>
    <s v="Avery Durable Slant Ring Binders"/>
    <n v="4.7520000000000007"/>
    <x v="0"/>
    <x v="6"/>
    <n v="-3.1679999999999993"/>
    <x v="1"/>
  </r>
  <r>
    <n v="959"/>
    <x v="0"/>
    <x v="0"/>
    <s v="Phoenix"/>
    <s v="Arizona"/>
    <x v="1"/>
    <x v="1"/>
    <x v="10"/>
    <s v="Universal Ultra Bright White Copier/Laser Paper, 8 1/2&quot; x 11&quot;, Ream"/>
    <n v="15.552000000000003"/>
    <x v="1"/>
    <x v="2"/>
    <n v="5.6375999999999999"/>
    <x v="1"/>
  </r>
  <r>
    <n v="960"/>
    <x v="3"/>
    <x v="0"/>
    <s v="Oceanside"/>
    <s v="California"/>
    <x v="1"/>
    <x v="0"/>
    <x v="5"/>
    <s v="Luxo Professional Combination Clamp-On Lamps"/>
    <n v="204.6"/>
    <x v="0"/>
    <x v="0"/>
    <n v="53.195999999999998"/>
    <x v="0"/>
  </r>
  <r>
    <n v="961"/>
    <x v="1"/>
    <x v="1"/>
    <s v="San Francisco"/>
    <s v="California"/>
    <x v="1"/>
    <x v="0"/>
    <x v="1"/>
    <s v="Global Leather Highback Executive Chair with Pneumatic Height Adjustment, Black"/>
    <n v="321.56799999999998"/>
    <x v="0"/>
    <x v="2"/>
    <n v="28.137200000000007"/>
    <x v="0"/>
  </r>
  <r>
    <n v="962"/>
    <x v="1"/>
    <x v="2"/>
    <s v="Fayetteville"/>
    <s v="Arkansas"/>
    <x v="0"/>
    <x v="1"/>
    <x v="8"/>
    <s v="Zipper Ring Binder Pockets"/>
    <n v="6.24"/>
    <x v="0"/>
    <x v="0"/>
    <n v="3.0575999999999999"/>
    <x v="1"/>
  </r>
  <r>
    <n v="963"/>
    <x v="2"/>
    <x v="1"/>
    <s v="San Francisco"/>
    <s v="California"/>
    <x v="1"/>
    <x v="1"/>
    <x v="12"/>
    <s v="White Business Envelopes with Contemporary Seam, Recycled White Business Envelopes"/>
    <n v="21.88"/>
    <x v="0"/>
    <x v="0"/>
    <n v="10.94"/>
    <x v="1"/>
  </r>
  <r>
    <n v="964"/>
    <x v="0"/>
    <x v="0"/>
    <s v="Boca Raton"/>
    <s v="Florida"/>
    <x v="0"/>
    <x v="1"/>
    <x v="2"/>
    <s v="Avery File Folder Labels"/>
    <n v="4.6079999999999997"/>
    <x v="0"/>
    <x v="2"/>
    <n v="1.6704000000000001"/>
    <x v="1"/>
  </r>
  <r>
    <n v="965"/>
    <x v="2"/>
    <x v="2"/>
    <s v="New York City"/>
    <s v="New York"/>
    <x v="3"/>
    <x v="1"/>
    <x v="2"/>
    <s v="Color-Coded Legal Exhibit Labels"/>
    <n v="9.82"/>
    <x v="0"/>
    <x v="0"/>
    <n v="4.8117999999999999"/>
    <x v="1"/>
  </r>
  <r>
    <n v="966"/>
    <x v="2"/>
    <x v="2"/>
    <s v="New York City"/>
    <s v="New York"/>
    <x v="3"/>
    <x v="1"/>
    <x v="6"/>
    <s v="Bulldog Vacuum Base Pencil Sharpener"/>
    <n v="35.97"/>
    <x v="1"/>
    <x v="0"/>
    <n v="9.7118999999999982"/>
    <x v="1"/>
  </r>
  <r>
    <n v="967"/>
    <x v="2"/>
    <x v="2"/>
    <s v="New York City"/>
    <s v="New York"/>
    <x v="3"/>
    <x v="1"/>
    <x v="10"/>
    <s v="Xerox 212"/>
    <n v="12.96"/>
    <x v="0"/>
    <x v="0"/>
    <n v="6.2208000000000006"/>
    <x v="1"/>
  </r>
  <r>
    <n v="968"/>
    <x v="2"/>
    <x v="2"/>
    <s v="New York City"/>
    <s v="New York"/>
    <x v="3"/>
    <x v="1"/>
    <x v="10"/>
    <s v="Computer Printout Paper with Letter-Trim Fine Perforations"/>
    <n v="191.6"/>
    <x v="4"/>
    <x v="0"/>
    <n v="91.967999999999989"/>
    <x v="1"/>
  </r>
  <r>
    <n v="969"/>
    <x v="2"/>
    <x v="2"/>
    <s v="New York City"/>
    <s v="New York"/>
    <x v="3"/>
    <x v="1"/>
    <x v="2"/>
    <s v="Avery File Folder Labels"/>
    <n v="8.64"/>
    <x v="1"/>
    <x v="0"/>
    <n v="4.2336"/>
    <x v="1"/>
  </r>
  <r>
    <n v="970"/>
    <x v="2"/>
    <x v="2"/>
    <s v="New York City"/>
    <s v="New York"/>
    <x v="3"/>
    <x v="1"/>
    <x v="4"/>
    <s v="Office Impressions Heavy Duty Welded Shelving &amp; Multimedia Storage Drawers"/>
    <n v="501.81000000000006"/>
    <x v="1"/>
    <x v="0"/>
    <n v="0"/>
    <x v="1"/>
  </r>
  <r>
    <n v="971"/>
    <x v="0"/>
    <x v="0"/>
    <s v="Philadelphia"/>
    <s v="Pennsylvania"/>
    <x v="3"/>
    <x v="0"/>
    <x v="5"/>
    <s v="DAX Black Cherry Wood-Tone Poster Frame"/>
    <n v="127.10400000000001"/>
    <x v="5"/>
    <x v="2"/>
    <n v="28.598399999999998"/>
    <x v="0"/>
  </r>
  <r>
    <n v="972"/>
    <x v="0"/>
    <x v="0"/>
    <s v="Philadelphia"/>
    <s v="Pennsylvania"/>
    <x v="3"/>
    <x v="2"/>
    <x v="7"/>
    <s v="AT&amp;T 841000 Phone"/>
    <n v="124.19999999999999"/>
    <x v="1"/>
    <x v="10"/>
    <n v="-31.050000000000011"/>
    <x v="2"/>
  </r>
  <r>
    <n v="973"/>
    <x v="0"/>
    <x v="0"/>
    <s v="Philadelphia"/>
    <s v="Pennsylvania"/>
    <x v="3"/>
    <x v="1"/>
    <x v="8"/>
    <s v="GBC Linen Binding Covers"/>
    <n v="18.588000000000005"/>
    <x v="0"/>
    <x v="6"/>
    <n v="-13.6312"/>
    <x v="1"/>
  </r>
  <r>
    <n v="974"/>
    <x v="0"/>
    <x v="0"/>
    <s v="Philadelphia"/>
    <s v="Pennsylvania"/>
    <x v="3"/>
    <x v="1"/>
    <x v="2"/>
    <s v="Round Specialty Laser Printer Labels"/>
    <n v="30.072000000000003"/>
    <x v="1"/>
    <x v="2"/>
    <n v="10.149299999999997"/>
    <x v="1"/>
  </r>
  <r>
    <n v="975"/>
    <x v="0"/>
    <x v="2"/>
    <s v="New York City"/>
    <s v="New York"/>
    <x v="3"/>
    <x v="2"/>
    <x v="7"/>
    <s v="Motorola HK250 Universal Bluetooth Headset"/>
    <n v="160.92999999999998"/>
    <x v="3"/>
    <x v="0"/>
    <n v="3.2186000000000092"/>
    <x v="2"/>
  </r>
  <r>
    <n v="976"/>
    <x v="0"/>
    <x v="2"/>
    <s v="New York City"/>
    <s v="New York"/>
    <x v="3"/>
    <x v="1"/>
    <x v="8"/>
    <s v="Tuf-Vin Binders"/>
    <n v="75.792000000000002"/>
    <x v="1"/>
    <x v="2"/>
    <n v="25.579799999999992"/>
    <x v="1"/>
  </r>
  <r>
    <n v="977"/>
    <x v="1"/>
    <x v="0"/>
    <s v="Portland"/>
    <s v="Oregon"/>
    <x v="1"/>
    <x v="1"/>
    <x v="8"/>
    <s v="Wilson Jones Easy Flow II Sheet Lifters"/>
    <n v="1.0800000000000003"/>
    <x v="0"/>
    <x v="6"/>
    <n v="-0.79200000000000004"/>
    <x v="1"/>
  </r>
  <r>
    <n v="978"/>
    <x v="2"/>
    <x v="1"/>
    <s v="Detroit"/>
    <s v="Michigan"/>
    <x v="2"/>
    <x v="2"/>
    <x v="15"/>
    <s v="Lexmark MX611dhe Monochrome Laser Printer"/>
    <n v="3059.982"/>
    <x v="0"/>
    <x v="9"/>
    <n v="679.99599999999964"/>
    <x v="2"/>
  </r>
  <r>
    <n v="979"/>
    <x v="2"/>
    <x v="0"/>
    <s v="Wilmington"/>
    <s v="North Carolina"/>
    <x v="0"/>
    <x v="1"/>
    <x v="8"/>
    <s v="Angle-D Ring Binders"/>
    <n v="3.2820000000000005"/>
    <x v="0"/>
    <x v="6"/>
    <n v="-2.6256000000000004"/>
    <x v="1"/>
  </r>
  <r>
    <n v="980"/>
    <x v="2"/>
    <x v="1"/>
    <s v="Columbus"/>
    <s v="Indiana"/>
    <x v="2"/>
    <x v="1"/>
    <x v="10"/>
    <s v="Xerox 188"/>
    <n v="34.019999999999996"/>
    <x v="1"/>
    <x v="0"/>
    <n v="16.669799999999999"/>
    <x v="1"/>
  </r>
  <r>
    <n v="981"/>
    <x v="1"/>
    <x v="0"/>
    <s v="New York City"/>
    <s v="New York"/>
    <x v="3"/>
    <x v="0"/>
    <x v="1"/>
    <s v="Office Star - Contemporary Task Swivel Chair"/>
    <n v="599.29200000000003"/>
    <x v="5"/>
    <x v="9"/>
    <n v="93.223199999999977"/>
    <x v="0"/>
  </r>
  <r>
    <n v="982"/>
    <x v="0"/>
    <x v="0"/>
    <s v="Louisville"/>
    <s v="Colorado"/>
    <x v="1"/>
    <x v="1"/>
    <x v="6"/>
    <s v="BIC Brite Liner Grip Highlighters, Assorted, 5/Pack"/>
    <n v="3.3920000000000003"/>
    <x v="7"/>
    <x v="2"/>
    <n v="0.80559999999999987"/>
    <x v="1"/>
  </r>
  <r>
    <n v="983"/>
    <x v="0"/>
    <x v="0"/>
    <s v="Louisville"/>
    <s v="Colorado"/>
    <x v="1"/>
    <x v="2"/>
    <x v="7"/>
    <s v="Samsung Galaxy S III - 16GB - pebble blue (T-Mobile)"/>
    <n v="559.98400000000004"/>
    <x v="0"/>
    <x v="2"/>
    <n v="55.998400000000032"/>
    <x v="2"/>
  </r>
  <r>
    <n v="984"/>
    <x v="0"/>
    <x v="0"/>
    <s v="Louisville"/>
    <s v="Colorado"/>
    <x v="1"/>
    <x v="0"/>
    <x v="1"/>
    <s v="Global Airflow Leather Mesh Back Chair, Black"/>
    <n v="603.91999999999996"/>
    <x v="2"/>
    <x v="2"/>
    <n v="75.489999999999924"/>
    <x v="0"/>
  </r>
  <r>
    <n v="985"/>
    <x v="1"/>
    <x v="2"/>
    <s v="Pasadena"/>
    <s v="Texas"/>
    <x v="2"/>
    <x v="1"/>
    <x v="2"/>
    <s v="Avery 499"/>
    <n v="7.9680000000000009"/>
    <x v="0"/>
    <x v="2"/>
    <n v="2.5895999999999999"/>
    <x v="1"/>
  </r>
  <r>
    <n v="986"/>
    <x v="1"/>
    <x v="2"/>
    <s v="Pasadena"/>
    <s v="Texas"/>
    <x v="2"/>
    <x v="1"/>
    <x v="12"/>
    <s v="#10- 4 1/8&quot; x 9 1/2&quot; Recycled Envelopes"/>
    <n v="27.968000000000004"/>
    <x v="4"/>
    <x v="2"/>
    <n v="9.4391999999999996"/>
    <x v="1"/>
  </r>
  <r>
    <n v="987"/>
    <x v="1"/>
    <x v="2"/>
    <s v="Pasadena"/>
    <s v="Texas"/>
    <x v="2"/>
    <x v="2"/>
    <x v="15"/>
    <s v="Wasp CCD Handheld Bar Code Reader"/>
    <n v="336.51"/>
    <x v="1"/>
    <x v="10"/>
    <n v="44.867999999999967"/>
    <x v="2"/>
  </r>
  <r>
    <n v="988"/>
    <x v="3"/>
    <x v="0"/>
    <s v="Houston"/>
    <s v="Texas"/>
    <x v="2"/>
    <x v="1"/>
    <x v="8"/>
    <s v="Acco Suede Grain Vinyl Round Ring Binder"/>
    <n v="1.1119999999999997"/>
    <x v="0"/>
    <x v="3"/>
    <n v="-1.8904000000000001"/>
    <x v="1"/>
  </r>
  <r>
    <n v="989"/>
    <x v="1"/>
    <x v="1"/>
    <s v="Auburn"/>
    <s v="New York"/>
    <x v="3"/>
    <x v="0"/>
    <x v="5"/>
    <s v="Luxo Professional Magnifying Clamp-On Fluorescent Lamps"/>
    <n v="520.05000000000007"/>
    <x v="2"/>
    <x v="0"/>
    <n v="72.807000000000031"/>
    <x v="0"/>
  </r>
  <r>
    <n v="990"/>
    <x v="1"/>
    <x v="1"/>
    <s v="Auburn"/>
    <s v="New York"/>
    <x v="3"/>
    <x v="1"/>
    <x v="6"/>
    <s v="Bulldog Table or Wall-Mount Pencil Sharpener"/>
    <n v="17.97"/>
    <x v="1"/>
    <x v="0"/>
    <n v="5.2112999999999996"/>
    <x v="1"/>
  </r>
  <r>
    <n v="991"/>
    <x v="0"/>
    <x v="2"/>
    <s v="Jacksonville"/>
    <s v="Florida"/>
    <x v="0"/>
    <x v="0"/>
    <x v="1"/>
    <s v="Hon 4070 Series Pagoda Armless Upholstered Stacking Chairs"/>
    <n v="1166.92"/>
    <x v="2"/>
    <x v="2"/>
    <n v="131.27849999999995"/>
    <x v="0"/>
  </r>
  <r>
    <n v="992"/>
    <x v="2"/>
    <x v="0"/>
    <s v="New York City"/>
    <s v="New York"/>
    <x v="3"/>
    <x v="1"/>
    <x v="8"/>
    <s v="Cardinal EasyOpen D-Ring Binders"/>
    <n v="14.624000000000002"/>
    <x v="0"/>
    <x v="2"/>
    <n v="5.484"/>
    <x v="1"/>
  </r>
  <r>
    <n v="993"/>
    <x v="2"/>
    <x v="0"/>
    <s v="San Jose"/>
    <s v="California"/>
    <x v="1"/>
    <x v="1"/>
    <x v="13"/>
    <s v="Advantus SlideClip Paper Clips"/>
    <n v="10.23"/>
    <x v="1"/>
    <x v="0"/>
    <n v="4.9104000000000001"/>
    <x v="1"/>
  </r>
  <r>
    <n v="994"/>
    <x v="2"/>
    <x v="0"/>
    <s v="San Jose"/>
    <s v="California"/>
    <x v="1"/>
    <x v="1"/>
    <x v="10"/>
    <s v="Xerox 1979"/>
    <n v="154.9"/>
    <x v="2"/>
    <x v="0"/>
    <n v="69.704999999999998"/>
    <x v="1"/>
  </r>
  <r>
    <n v="995"/>
    <x v="1"/>
    <x v="1"/>
    <s v="Virginia Beach"/>
    <s v="Virginia"/>
    <x v="0"/>
    <x v="1"/>
    <x v="8"/>
    <s v="Fellowes PB300 Plastic Comb Binding Machine"/>
    <n v="2715.9300000000003"/>
    <x v="3"/>
    <x v="0"/>
    <n v="1276.4871000000001"/>
    <x v="1"/>
  </r>
  <r>
    <n v="996"/>
    <x v="1"/>
    <x v="1"/>
    <s v="Virginia Beach"/>
    <s v="Virginia"/>
    <x v="0"/>
    <x v="2"/>
    <x v="7"/>
    <s v="Plantronics Voyager Pro Legend"/>
    <n v="617.97"/>
    <x v="1"/>
    <x v="0"/>
    <n v="173.0316"/>
    <x v="2"/>
  </r>
  <r>
    <n v="997"/>
    <x v="1"/>
    <x v="0"/>
    <s v="Henderson"/>
    <s v="Kentucky"/>
    <x v="0"/>
    <x v="1"/>
    <x v="12"/>
    <s v="Laser &amp; Ink Jet Business Envelopes"/>
    <n v="10.67"/>
    <x v="7"/>
    <x v="0"/>
    <n v="4.9081999999999999"/>
    <x v="1"/>
  </r>
  <r>
    <n v="998"/>
    <x v="1"/>
    <x v="0"/>
    <s v="Henderson"/>
    <s v="Kentucky"/>
    <x v="0"/>
    <x v="1"/>
    <x v="4"/>
    <s v="Portable Personal File Box"/>
    <n v="36.630000000000003"/>
    <x v="1"/>
    <x v="0"/>
    <n v="9.8901000000000039"/>
    <x v="1"/>
  </r>
  <r>
    <n v="999"/>
    <x v="1"/>
    <x v="0"/>
    <s v="Henderson"/>
    <s v="Kentucky"/>
    <x v="0"/>
    <x v="0"/>
    <x v="5"/>
    <s v="Magna Visual Magnetic Picture Hangers"/>
    <n v="24.1"/>
    <x v="2"/>
    <x v="0"/>
    <n v="9.1580000000000013"/>
    <x v="0"/>
  </r>
  <r>
    <n v="1000"/>
    <x v="1"/>
    <x v="0"/>
    <s v="Henderson"/>
    <s v="Kentucky"/>
    <x v="0"/>
    <x v="0"/>
    <x v="5"/>
    <s v="C-Line Cubicle Keepers Polyproplyene Holder With Velcro Backings"/>
    <n v="33.11"/>
    <x v="3"/>
    <x v="0"/>
    <n v="12.912900000000004"/>
    <x v="0"/>
  </r>
  <r>
    <n v="1001"/>
    <x v="1"/>
    <x v="2"/>
    <s v="Vancouver"/>
    <s v="Washington"/>
    <x v="1"/>
    <x v="1"/>
    <x v="6"/>
    <s v="Boston 16801 Nautilus Battery Pencil Sharpener"/>
    <n v="44.02"/>
    <x v="0"/>
    <x v="0"/>
    <n v="11.4452"/>
    <x v="1"/>
  </r>
  <r>
    <n v="1002"/>
    <x v="3"/>
    <x v="0"/>
    <s v="New York City"/>
    <s v="New York"/>
    <x v="3"/>
    <x v="2"/>
    <x v="11"/>
    <s v="Plantronics CS510 - Over-the-Head monaural Wireless Headset System"/>
    <n v="2309.65"/>
    <x v="3"/>
    <x v="0"/>
    <n v="762.18449999999984"/>
    <x v="2"/>
  </r>
  <r>
    <n v="1003"/>
    <x v="3"/>
    <x v="0"/>
    <s v="New York City"/>
    <s v="New York"/>
    <x v="3"/>
    <x v="0"/>
    <x v="3"/>
    <s v="Bevis Round Bullnose 29&quot; High Table Top"/>
    <n v="1090.7819999999999"/>
    <x v="3"/>
    <x v="10"/>
    <n v="-290.87520000000001"/>
    <x v="0"/>
  </r>
  <r>
    <n v="1004"/>
    <x v="3"/>
    <x v="0"/>
    <s v="New York City"/>
    <s v="New York"/>
    <x v="3"/>
    <x v="1"/>
    <x v="10"/>
    <s v="Xerox 212"/>
    <n v="19.440000000000001"/>
    <x v="1"/>
    <x v="0"/>
    <n v="9.3312000000000008"/>
    <x v="1"/>
  </r>
  <r>
    <n v="1005"/>
    <x v="1"/>
    <x v="0"/>
    <s v="Murrieta"/>
    <s v="California"/>
    <x v="1"/>
    <x v="1"/>
    <x v="4"/>
    <s v="Fellowes Super Stor/Drawer Files"/>
    <n v="484.65000000000003"/>
    <x v="1"/>
    <x v="0"/>
    <n v="92.083500000000015"/>
    <x v="1"/>
  </r>
  <r>
    <n v="1006"/>
    <x v="1"/>
    <x v="0"/>
    <s v="Jacksonville"/>
    <s v="North Carolina"/>
    <x v="0"/>
    <x v="1"/>
    <x v="10"/>
    <s v="Xerox 1910"/>
    <n v="115.29600000000001"/>
    <x v="1"/>
    <x v="2"/>
    <n v="40.353599999999986"/>
    <x v="1"/>
  </r>
  <r>
    <n v="1007"/>
    <x v="2"/>
    <x v="0"/>
    <s v="Scottsdale"/>
    <s v="Arizona"/>
    <x v="1"/>
    <x v="1"/>
    <x v="12"/>
    <s v="Redi-Strip #10 Envelopes, 4 1/8 x 9 1/2"/>
    <n v="7.080000000000001"/>
    <x v="1"/>
    <x v="2"/>
    <n v="2.4779999999999989"/>
    <x v="1"/>
  </r>
  <r>
    <n v="1008"/>
    <x v="2"/>
    <x v="0"/>
    <s v="Scottsdale"/>
    <s v="Arizona"/>
    <x v="1"/>
    <x v="1"/>
    <x v="8"/>
    <s v="UniKeep View Case Binders"/>
    <n v="4.4009999999999998"/>
    <x v="1"/>
    <x v="6"/>
    <n v="-3.5207999999999995"/>
    <x v="1"/>
  </r>
  <r>
    <n v="1009"/>
    <x v="1"/>
    <x v="0"/>
    <s v="Burlington"/>
    <s v="Iowa"/>
    <x v="2"/>
    <x v="1"/>
    <x v="10"/>
    <s v="Recycled Desk Saver Line &quot;While You Were Out&quot; Book, 5 1/2&quot; X 4&quot;"/>
    <n v="44.75"/>
    <x v="2"/>
    <x v="0"/>
    <n v="20.584999999999994"/>
    <x v="1"/>
  </r>
  <r>
    <n v="1010"/>
    <x v="2"/>
    <x v="0"/>
    <s v="Chicago"/>
    <s v="Illinois"/>
    <x v="2"/>
    <x v="2"/>
    <x v="7"/>
    <s v="JBL Micro Wireless Portable Bluetooth Speaker"/>
    <n v="95.984000000000009"/>
    <x v="0"/>
    <x v="2"/>
    <n v="5.9990000000000023"/>
    <x v="2"/>
  </r>
  <r>
    <n v="1011"/>
    <x v="2"/>
    <x v="0"/>
    <s v="San Diego"/>
    <s v="California"/>
    <x v="1"/>
    <x v="0"/>
    <x v="5"/>
    <s v="Eldon Delta Triangular Chair Mat, 52&quot; x 58&quot;, Clear"/>
    <n v="151.72"/>
    <x v="4"/>
    <x v="0"/>
    <n v="27.309599999999989"/>
    <x v="0"/>
  </r>
  <r>
    <n v="1012"/>
    <x v="0"/>
    <x v="0"/>
    <s v="Olympia"/>
    <s v="Washington"/>
    <x v="1"/>
    <x v="0"/>
    <x v="5"/>
    <s v="Howard Miller 13-3/4&quot; Diameter Brushed Chrome Round Wall Clock"/>
    <n v="155.25"/>
    <x v="1"/>
    <x v="0"/>
    <n v="46.574999999999996"/>
    <x v="0"/>
  </r>
  <r>
    <n v="1013"/>
    <x v="0"/>
    <x v="0"/>
    <s v="Olympia"/>
    <s v="Washington"/>
    <x v="1"/>
    <x v="1"/>
    <x v="4"/>
    <s v="Project Tote Personal File"/>
    <n v="14.03"/>
    <x v="7"/>
    <x v="0"/>
    <n v="4.068699999999998"/>
    <x v="1"/>
  </r>
  <r>
    <n v="1014"/>
    <x v="0"/>
    <x v="0"/>
    <s v="Seattle"/>
    <s v="Washington"/>
    <x v="1"/>
    <x v="0"/>
    <x v="3"/>
    <s v="Bevis 36 x 72 Conference Tables"/>
    <n v="1618.37"/>
    <x v="11"/>
    <x v="0"/>
    <n v="356.04139999999995"/>
    <x v="0"/>
  </r>
  <r>
    <n v="1015"/>
    <x v="0"/>
    <x v="0"/>
    <s v="Seattle"/>
    <s v="Washington"/>
    <x v="1"/>
    <x v="2"/>
    <x v="11"/>
    <s v="Enermax Acrylux Wireless Keyboard"/>
    <n v="99.6"/>
    <x v="7"/>
    <x v="0"/>
    <n v="36.851999999999997"/>
    <x v="2"/>
  </r>
  <r>
    <n v="1016"/>
    <x v="0"/>
    <x v="2"/>
    <s v="Los Angeles"/>
    <s v="California"/>
    <x v="1"/>
    <x v="1"/>
    <x v="10"/>
    <s v="Xerox 216"/>
    <n v="32.400000000000006"/>
    <x v="2"/>
    <x v="0"/>
    <n v="15.552000000000001"/>
    <x v="1"/>
  </r>
  <r>
    <n v="1017"/>
    <x v="1"/>
    <x v="1"/>
    <s v="New York City"/>
    <s v="New York"/>
    <x v="3"/>
    <x v="0"/>
    <x v="5"/>
    <s v="G.E. Halogen Desk Lamp Bulbs"/>
    <n v="13.96"/>
    <x v="0"/>
    <x v="0"/>
    <n v="6.7008000000000001"/>
    <x v="0"/>
  </r>
  <r>
    <n v="1018"/>
    <x v="1"/>
    <x v="1"/>
    <s v="New York City"/>
    <s v="New York"/>
    <x v="3"/>
    <x v="0"/>
    <x v="5"/>
    <s v="Howard Miller 11-1/2&quot; Diameter Ridgewood Wall Clock"/>
    <n v="155.82"/>
    <x v="1"/>
    <x v="0"/>
    <n v="63.886200000000002"/>
    <x v="0"/>
  </r>
  <r>
    <n v="1019"/>
    <x v="1"/>
    <x v="1"/>
    <s v="New York City"/>
    <s v="New York"/>
    <x v="3"/>
    <x v="2"/>
    <x v="7"/>
    <s v="OtterBox Commuter Series Case - Samsung Galaxy S4"/>
    <n v="124.94999999999999"/>
    <x v="2"/>
    <x v="0"/>
    <n v="2.4990000000000023"/>
    <x v="2"/>
  </r>
  <r>
    <n v="1020"/>
    <x v="1"/>
    <x v="1"/>
    <s v="New York City"/>
    <s v="New York"/>
    <x v="3"/>
    <x v="1"/>
    <x v="4"/>
    <s v="Iceberg Mobile Mega Data/Printer Cart "/>
    <n v="601.65"/>
    <x v="2"/>
    <x v="0"/>
    <n v="156.42899999999997"/>
    <x v="1"/>
  </r>
  <r>
    <n v="1021"/>
    <x v="1"/>
    <x v="0"/>
    <s v="Washington"/>
    <s v="District of Columbia"/>
    <x v="3"/>
    <x v="1"/>
    <x v="6"/>
    <s v="Staples in misc. colors"/>
    <n v="22.740000000000002"/>
    <x v="1"/>
    <x v="0"/>
    <n v="8.8686000000000007"/>
    <x v="1"/>
  </r>
  <r>
    <n v="1022"/>
    <x v="1"/>
    <x v="0"/>
    <s v="Washington"/>
    <s v="District of Columbia"/>
    <x v="3"/>
    <x v="0"/>
    <x v="1"/>
    <s v="Global Comet Stacking Arm Chair"/>
    <n v="1267.53"/>
    <x v="1"/>
    <x v="0"/>
    <n v="316.88249999999999"/>
    <x v="0"/>
  </r>
  <r>
    <n v="1023"/>
    <x v="1"/>
    <x v="0"/>
    <s v="Washington"/>
    <s v="District of Columbia"/>
    <x v="3"/>
    <x v="2"/>
    <x v="15"/>
    <s v="Cisco SPA525G2 5-Line IP Phone"/>
    <n v="1379.92"/>
    <x v="8"/>
    <x v="0"/>
    <n v="648.56240000000003"/>
    <x v="2"/>
  </r>
  <r>
    <n v="1024"/>
    <x v="1"/>
    <x v="0"/>
    <s v="Philadelphia"/>
    <s v="Pennsylvania"/>
    <x v="3"/>
    <x v="1"/>
    <x v="12"/>
    <s v="Peel &amp; Seel Envelopes"/>
    <n v="6.2080000000000002"/>
    <x v="0"/>
    <x v="2"/>
    <n v="2.1728000000000001"/>
    <x v="1"/>
  </r>
  <r>
    <n v="1025"/>
    <x v="2"/>
    <x v="2"/>
    <s v="Los Angeles"/>
    <s v="California"/>
    <x v="1"/>
    <x v="1"/>
    <x v="8"/>
    <s v="GBC Plastic Binding Combs"/>
    <n v="11.808"/>
    <x v="0"/>
    <x v="2"/>
    <n v="4.2804000000000002"/>
    <x v="1"/>
  </r>
  <r>
    <n v="1026"/>
    <x v="0"/>
    <x v="2"/>
    <s v="Springfield"/>
    <s v="Ohio"/>
    <x v="3"/>
    <x v="1"/>
    <x v="10"/>
    <s v="Xerox 2"/>
    <n v="15.552000000000003"/>
    <x v="1"/>
    <x v="2"/>
    <n v="5.4432"/>
    <x v="1"/>
  </r>
  <r>
    <n v="1027"/>
    <x v="0"/>
    <x v="2"/>
    <s v="Springfield"/>
    <s v="Ohio"/>
    <x v="3"/>
    <x v="1"/>
    <x v="10"/>
    <s v="Xerox 1935"/>
    <n v="63.311999999999998"/>
    <x v="1"/>
    <x v="2"/>
    <n v="20.576399999999996"/>
    <x v="1"/>
  </r>
  <r>
    <n v="1028"/>
    <x v="0"/>
    <x v="2"/>
    <s v="Springfield"/>
    <s v="Ohio"/>
    <x v="3"/>
    <x v="2"/>
    <x v="7"/>
    <s v="Cyber Acoustics AC-202b Speech Recognition Stereo Headset"/>
    <n v="15.587999999999999"/>
    <x v="0"/>
    <x v="10"/>
    <n v="-9.8724000000000007"/>
    <x v="2"/>
  </r>
  <r>
    <n v="1029"/>
    <x v="1"/>
    <x v="1"/>
    <s v="Hackensack"/>
    <s v="New Jersey"/>
    <x v="3"/>
    <x v="1"/>
    <x v="10"/>
    <s v="Easy-staple paper"/>
    <n v="177.2"/>
    <x v="2"/>
    <x v="0"/>
    <n v="83.283999999999992"/>
    <x v="1"/>
  </r>
  <r>
    <n v="1030"/>
    <x v="1"/>
    <x v="1"/>
    <s v="Hackensack"/>
    <s v="New Jersey"/>
    <x v="3"/>
    <x v="2"/>
    <x v="7"/>
    <s v="Cisco SPA508G"/>
    <n v="197.96999999999997"/>
    <x v="1"/>
    <x v="0"/>
    <n v="57.41129999999999"/>
    <x v="2"/>
  </r>
  <r>
    <n v="1031"/>
    <x v="1"/>
    <x v="1"/>
    <s v="Hackensack"/>
    <s v="New Jersey"/>
    <x v="3"/>
    <x v="0"/>
    <x v="1"/>
    <s v="Global Commerce Series High-Back Swivel/Tilt Chairs"/>
    <n v="854.94"/>
    <x v="1"/>
    <x v="0"/>
    <n v="213.73500000000001"/>
    <x v="0"/>
  </r>
  <r>
    <n v="1032"/>
    <x v="1"/>
    <x v="1"/>
    <s v="Hackensack"/>
    <s v="New Jersey"/>
    <x v="3"/>
    <x v="0"/>
    <x v="5"/>
    <s v="9-3/4 Diameter Round Wall Clock"/>
    <n v="124.10999999999999"/>
    <x v="6"/>
    <x v="0"/>
    <n v="52.126200000000004"/>
    <x v="0"/>
  </r>
  <r>
    <n v="1033"/>
    <x v="1"/>
    <x v="1"/>
    <s v="Hackensack"/>
    <s v="New Jersey"/>
    <x v="3"/>
    <x v="1"/>
    <x v="2"/>
    <s v="Avery 514"/>
    <n v="14.399999999999999"/>
    <x v="2"/>
    <x v="0"/>
    <n v="7.056"/>
    <x v="1"/>
  </r>
  <r>
    <n v="1034"/>
    <x v="2"/>
    <x v="0"/>
    <s v="Cincinnati"/>
    <s v="Ohio"/>
    <x v="3"/>
    <x v="1"/>
    <x v="10"/>
    <s v="Southworth 25% Cotton Granite Paper &amp; Envelopes"/>
    <n v="15.696000000000002"/>
    <x v="1"/>
    <x v="2"/>
    <n v="5.1011999999999995"/>
    <x v="1"/>
  </r>
  <r>
    <n v="1035"/>
    <x v="2"/>
    <x v="0"/>
    <s v="Cincinnati"/>
    <s v="Ohio"/>
    <x v="3"/>
    <x v="1"/>
    <x v="8"/>
    <s v="Acco 3-Hole Punch"/>
    <n v="2.6280000000000001"/>
    <x v="0"/>
    <x v="6"/>
    <n v="-1.9272"/>
    <x v="1"/>
  </r>
  <r>
    <n v="1036"/>
    <x v="2"/>
    <x v="0"/>
    <s v="Cincinnati"/>
    <s v="Ohio"/>
    <x v="3"/>
    <x v="1"/>
    <x v="8"/>
    <s v="Avery Recycled Flexi-View Covers for Binding Systems"/>
    <n v="14.427000000000003"/>
    <x v="1"/>
    <x v="6"/>
    <n v="-10.579799999999999"/>
    <x v="1"/>
  </r>
  <r>
    <n v="1037"/>
    <x v="1"/>
    <x v="2"/>
    <s v="Jefferson City"/>
    <s v="Missouri"/>
    <x v="2"/>
    <x v="0"/>
    <x v="5"/>
    <s v="Eldon Advantage Chair Mats for Low to Medium Pile Carpets"/>
    <n v="86.62"/>
    <x v="0"/>
    <x v="0"/>
    <n v="8.6619999999999919"/>
    <x v="0"/>
  </r>
  <r>
    <n v="1038"/>
    <x v="2"/>
    <x v="0"/>
    <s v="Los Angeles"/>
    <s v="California"/>
    <x v="1"/>
    <x v="1"/>
    <x v="8"/>
    <s v="Aluminum Screw Posts"/>
    <n v="36.624000000000002"/>
    <x v="1"/>
    <x v="2"/>
    <n v="13.734"/>
    <x v="1"/>
  </r>
  <r>
    <n v="1039"/>
    <x v="2"/>
    <x v="0"/>
    <s v="Burlington"/>
    <s v="North Carolina"/>
    <x v="0"/>
    <x v="1"/>
    <x v="6"/>
    <s v="Newell 336"/>
    <n v="23.968000000000004"/>
    <x v="3"/>
    <x v="2"/>
    <n v="2.696399999999997"/>
    <x v="1"/>
  </r>
  <r>
    <n v="1040"/>
    <x v="2"/>
    <x v="0"/>
    <s v="Burlington"/>
    <s v="North Carolina"/>
    <x v="0"/>
    <x v="1"/>
    <x v="6"/>
    <s v="Staples in misc. colors"/>
    <n v="28.728000000000002"/>
    <x v="1"/>
    <x v="2"/>
    <n v="1.7954999999999988"/>
    <x v="1"/>
  </r>
  <r>
    <n v="1041"/>
    <x v="1"/>
    <x v="2"/>
    <s v="Saint Peters"/>
    <s v="Missouri"/>
    <x v="2"/>
    <x v="0"/>
    <x v="3"/>
    <s v="Chromcraft Round Conference Tables"/>
    <n v="697.16"/>
    <x v="4"/>
    <x v="0"/>
    <n v="146.40359999999998"/>
    <x v="0"/>
  </r>
  <r>
    <n v="1042"/>
    <x v="0"/>
    <x v="0"/>
    <s v="New York City"/>
    <s v="New York"/>
    <x v="3"/>
    <x v="2"/>
    <x v="11"/>
    <s v="Maxell 4.7GB DVD+RW 3/Pack"/>
    <n v="31.86"/>
    <x v="0"/>
    <x v="0"/>
    <n v="11.151"/>
    <x v="2"/>
  </r>
  <r>
    <n v="1043"/>
    <x v="0"/>
    <x v="0"/>
    <s v="New York City"/>
    <s v="New York"/>
    <x v="3"/>
    <x v="0"/>
    <x v="0"/>
    <s v="Atlantic Metals Mobile 5-Shelf Bookcases, Custom Colors"/>
    <n v="722.35200000000009"/>
    <x v="1"/>
    <x v="2"/>
    <n v="90.293999999999926"/>
    <x v="0"/>
  </r>
  <r>
    <n v="1044"/>
    <x v="2"/>
    <x v="1"/>
    <s v="Chicago"/>
    <s v="Illinois"/>
    <x v="2"/>
    <x v="1"/>
    <x v="6"/>
    <s v="Quartet Alpha White Chalk, 12/Pack"/>
    <n v="8.84"/>
    <x v="2"/>
    <x v="2"/>
    <n v="2.9835000000000003"/>
    <x v="1"/>
  </r>
  <r>
    <n v="1045"/>
    <x v="2"/>
    <x v="1"/>
    <s v="Chicago"/>
    <s v="Illinois"/>
    <x v="2"/>
    <x v="1"/>
    <x v="9"/>
    <s v="Belkin F9S820V06 8 Outlet Surge"/>
    <n v="58.463999999999977"/>
    <x v="6"/>
    <x v="3"/>
    <n v="-146.16000000000003"/>
    <x v="1"/>
  </r>
  <r>
    <n v="1046"/>
    <x v="1"/>
    <x v="2"/>
    <s v="Rockford"/>
    <s v="Illinois"/>
    <x v="2"/>
    <x v="0"/>
    <x v="1"/>
    <s v="Global Stack Chair without Arms, Black"/>
    <n v="254.60399999999998"/>
    <x v="9"/>
    <x v="4"/>
    <n v="-18.185999999999993"/>
    <x v="0"/>
  </r>
  <r>
    <n v="1047"/>
    <x v="1"/>
    <x v="0"/>
    <s v="Miami"/>
    <s v="Florida"/>
    <x v="0"/>
    <x v="2"/>
    <x v="7"/>
    <s v="Cisco Unified IP Phone 7945G VoIP phone"/>
    <n v="1363.96"/>
    <x v="2"/>
    <x v="2"/>
    <n v="85.247500000000002"/>
    <x v="2"/>
  </r>
  <r>
    <n v="1048"/>
    <x v="1"/>
    <x v="0"/>
    <s v="Miami"/>
    <s v="Florida"/>
    <x v="0"/>
    <x v="0"/>
    <x v="5"/>
    <s v="Deflect-o DuraMat Lighweight, Studded, Beveled Mat for Low Pile Carpeting"/>
    <n v="102.35999999999999"/>
    <x v="1"/>
    <x v="2"/>
    <n v="-3.8385000000000105"/>
    <x v="0"/>
  </r>
  <r>
    <n v="1049"/>
    <x v="0"/>
    <x v="0"/>
    <s v="San Francisco"/>
    <s v="California"/>
    <x v="1"/>
    <x v="2"/>
    <x v="7"/>
    <s v="Plantronics HL10 Handset Lifter"/>
    <n v="1113.5039999999999"/>
    <x v="13"/>
    <x v="2"/>
    <n v="125.2691999999999"/>
    <x v="2"/>
  </r>
  <r>
    <n v="1050"/>
    <x v="0"/>
    <x v="0"/>
    <s v="San Francisco"/>
    <s v="California"/>
    <x v="1"/>
    <x v="2"/>
    <x v="11"/>
    <s v="Logitech Wireless Performance Mouse MX for PC and Mac"/>
    <n v="99.99"/>
    <x v="7"/>
    <x v="0"/>
    <n v="37.996200000000002"/>
    <x v="2"/>
  </r>
  <r>
    <n v="1051"/>
    <x v="2"/>
    <x v="1"/>
    <s v="Philadelphia"/>
    <s v="Pennsylvania"/>
    <x v="3"/>
    <x v="0"/>
    <x v="5"/>
    <s v="Eldon Antistatic Chair Mats for Low to Medium Pile Carpets"/>
    <n v="168.46400000000003"/>
    <x v="0"/>
    <x v="2"/>
    <n v="-29.481200000000022"/>
    <x v="0"/>
  </r>
  <r>
    <n v="1052"/>
    <x v="2"/>
    <x v="1"/>
    <s v="Philadelphia"/>
    <s v="Pennsylvania"/>
    <x v="3"/>
    <x v="1"/>
    <x v="10"/>
    <s v="Important Message Pads, 50 4-1/4 x 5-1/2 Forms per Pad"/>
    <n v="6.7200000000000006"/>
    <x v="0"/>
    <x v="2"/>
    <n v="2.4359999999999995"/>
    <x v="1"/>
  </r>
  <r>
    <n v="1053"/>
    <x v="2"/>
    <x v="1"/>
    <s v="Philadelphia"/>
    <s v="Pennsylvania"/>
    <x v="3"/>
    <x v="0"/>
    <x v="5"/>
    <s v="Howard Miller 12&quot; Round Wall Clock"/>
    <n v="282.88800000000003"/>
    <x v="6"/>
    <x v="2"/>
    <n v="56.577599999999961"/>
    <x v="0"/>
  </r>
  <r>
    <n v="1054"/>
    <x v="1"/>
    <x v="2"/>
    <s v="New York City"/>
    <s v="New York"/>
    <x v="3"/>
    <x v="1"/>
    <x v="6"/>
    <s v="DIXON Ticonderoga Erasable Checking Pencils"/>
    <n v="11.16"/>
    <x v="0"/>
    <x v="0"/>
    <n v="4.3524000000000003"/>
    <x v="1"/>
  </r>
  <r>
    <n v="1055"/>
    <x v="1"/>
    <x v="2"/>
    <s v="New York City"/>
    <s v="New York"/>
    <x v="3"/>
    <x v="0"/>
    <x v="5"/>
    <s v="Eldon Advantage Foldable Chair Mats for Low Pile Carpets"/>
    <n v="108.4"/>
    <x v="0"/>
    <x v="0"/>
    <n v="22.763999999999996"/>
    <x v="0"/>
  </r>
  <r>
    <n v="1056"/>
    <x v="1"/>
    <x v="2"/>
    <s v="New York City"/>
    <s v="New York"/>
    <x v="3"/>
    <x v="1"/>
    <x v="8"/>
    <s v="GBC Prestige Therm-A-Bind Covers"/>
    <n v="82.344000000000008"/>
    <x v="1"/>
    <x v="2"/>
    <n v="27.791100000000004"/>
    <x v="1"/>
  </r>
  <r>
    <n v="1057"/>
    <x v="1"/>
    <x v="2"/>
    <s v="New York City"/>
    <s v="New York"/>
    <x v="3"/>
    <x v="1"/>
    <x v="8"/>
    <s v="Avery Round Ring Poly Binders"/>
    <n v="9.0879999999999992"/>
    <x v="4"/>
    <x v="2"/>
    <n v="3.2944"/>
    <x v="1"/>
  </r>
  <r>
    <n v="1058"/>
    <x v="1"/>
    <x v="1"/>
    <s v="San Diego"/>
    <s v="California"/>
    <x v="1"/>
    <x v="1"/>
    <x v="8"/>
    <s v="Avery Hole Reinforcements"/>
    <n v="19.936000000000003"/>
    <x v="4"/>
    <x v="2"/>
    <n v="7.2267999999999999"/>
    <x v="1"/>
  </r>
  <r>
    <n v="1059"/>
    <x v="1"/>
    <x v="1"/>
    <s v="San Diego"/>
    <s v="California"/>
    <x v="1"/>
    <x v="1"/>
    <x v="8"/>
    <s v="Wilson Jones Ledger-Size, Piano-Hinge Binder, 2&quot;, Blue"/>
    <n v="65.567999999999998"/>
    <x v="0"/>
    <x v="2"/>
    <n v="22.948799999999995"/>
    <x v="1"/>
  </r>
  <r>
    <n v="1060"/>
    <x v="1"/>
    <x v="2"/>
    <s v="Philadelphia"/>
    <s v="Pennsylvania"/>
    <x v="3"/>
    <x v="1"/>
    <x v="13"/>
    <s v="Stockwell Gold Paper Clips"/>
    <n v="4.4160000000000004"/>
    <x v="1"/>
    <x v="2"/>
    <n v="1.6008"/>
    <x v="1"/>
  </r>
  <r>
    <n v="1061"/>
    <x v="1"/>
    <x v="0"/>
    <s v="Houston"/>
    <s v="Texas"/>
    <x v="2"/>
    <x v="0"/>
    <x v="1"/>
    <s v="Global Deluxe Steno Chair"/>
    <n v="107.77200000000001"/>
    <x v="0"/>
    <x v="4"/>
    <n v="-29.252400000000009"/>
    <x v="0"/>
  </r>
  <r>
    <n v="1062"/>
    <x v="1"/>
    <x v="1"/>
    <s v="Toledo"/>
    <s v="Ohio"/>
    <x v="3"/>
    <x v="1"/>
    <x v="9"/>
    <s v="Belkin F9H710-06 7 Outlet SurgeMaster Surge Protector"/>
    <n v="45.216000000000001"/>
    <x v="1"/>
    <x v="2"/>
    <n v="4.5215999999999994"/>
    <x v="1"/>
  </r>
  <r>
    <n v="1063"/>
    <x v="1"/>
    <x v="1"/>
    <s v="Toledo"/>
    <s v="Ohio"/>
    <x v="3"/>
    <x v="1"/>
    <x v="13"/>
    <s v="Super Bands, 12/Pack"/>
    <n v="10.416000000000002"/>
    <x v="3"/>
    <x v="2"/>
    <n v="-2.2134"/>
    <x v="1"/>
  </r>
  <r>
    <n v="1064"/>
    <x v="1"/>
    <x v="1"/>
    <s v="Toledo"/>
    <s v="Ohio"/>
    <x v="3"/>
    <x v="1"/>
    <x v="6"/>
    <s v="Crayola Colored Pencils"/>
    <n v="7.8719999999999999"/>
    <x v="1"/>
    <x v="2"/>
    <n v="1.2791999999999994"/>
    <x v="1"/>
  </r>
  <r>
    <n v="1065"/>
    <x v="1"/>
    <x v="1"/>
    <s v="Toledo"/>
    <s v="Ohio"/>
    <x v="3"/>
    <x v="2"/>
    <x v="7"/>
    <s v="Plantronics 81402"/>
    <n v="118.78199999999998"/>
    <x v="1"/>
    <x v="10"/>
    <n v="-27.715799999999994"/>
    <x v="2"/>
  </r>
  <r>
    <n v="1066"/>
    <x v="1"/>
    <x v="1"/>
    <s v="Toledo"/>
    <s v="Ohio"/>
    <x v="3"/>
    <x v="1"/>
    <x v="13"/>
    <s v="Assorted Color Push Pins"/>
    <n v="1.4480000000000002"/>
    <x v="7"/>
    <x v="2"/>
    <n v="0.2352999999999999"/>
    <x v="1"/>
  </r>
  <r>
    <n v="1067"/>
    <x v="1"/>
    <x v="1"/>
    <s v="Toledo"/>
    <s v="Ohio"/>
    <x v="3"/>
    <x v="1"/>
    <x v="8"/>
    <s v="GBC Velobind Prepunched Cover Sets, Regency Series"/>
    <n v="55.470000000000006"/>
    <x v="2"/>
    <x v="6"/>
    <n v="-46.224999999999994"/>
    <x v="1"/>
  </r>
  <r>
    <n v="1068"/>
    <x v="2"/>
    <x v="0"/>
    <s v="San Francisco"/>
    <s v="California"/>
    <x v="1"/>
    <x v="0"/>
    <x v="1"/>
    <s v="Global Value Mid-Back Manager's Chair, Gray"/>
    <n v="194.84800000000001"/>
    <x v="4"/>
    <x v="2"/>
    <n v="12.177999999999983"/>
    <x v="0"/>
  </r>
  <r>
    <n v="1069"/>
    <x v="0"/>
    <x v="0"/>
    <s v="Brownsville"/>
    <s v="Texas"/>
    <x v="2"/>
    <x v="1"/>
    <x v="14"/>
    <s v="Staple remover"/>
    <n v="1.7440000000000002"/>
    <x v="7"/>
    <x v="2"/>
    <n v="-0.34880000000000033"/>
    <x v="1"/>
  </r>
  <r>
    <n v="1070"/>
    <x v="1"/>
    <x v="2"/>
    <s v="Philadelphia"/>
    <s v="Pennsylvania"/>
    <x v="3"/>
    <x v="1"/>
    <x v="8"/>
    <s v="GBC Premium Transparent Covers with Diagonal Lined Pattern"/>
    <n v="25.176000000000005"/>
    <x v="4"/>
    <x v="6"/>
    <n v="-18.462400000000002"/>
    <x v="1"/>
  </r>
  <r>
    <n v="1071"/>
    <x v="1"/>
    <x v="2"/>
    <s v="Los Angeles"/>
    <s v="California"/>
    <x v="1"/>
    <x v="1"/>
    <x v="6"/>
    <s v="Newell 333"/>
    <n v="19.459999999999997"/>
    <x v="3"/>
    <x v="0"/>
    <n v="5.0595999999999997"/>
    <x v="1"/>
  </r>
  <r>
    <n v="1072"/>
    <x v="1"/>
    <x v="2"/>
    <s v="Denver"/>
    <s v="Colorado"/>
    <x v="1"/>
    <x v="1"/>
    <x v="10"/>
    <s v="Xerox 1881"/>
    <n v="29.472000000000001"/>
    <x v="1"/>
    <x v="2"/>
    <n v="9.9467999999999979"/>
    <x v="1"/>
  </r>
  <r>
    <n v="1073"/>
    <x v="1"/>
    <x v="0"/>
    <s v="New York City"/>
    <s v="New York"/>
    <x v="3"/>
    <x v="1"/>
    <x v="8"/>
    <s v="3M Organizer Strips"/>
    <n v="8.64"/>
    <x v="0"/>
    <x v="2"/>
    <n v="3.024"/>
    <x v="1"/>
  </r>
  <r>
    <n v="1074"/>
    <x v="1"/>
    <x v="0"/>
    <s v="Mesa"/>
    <s v="Arizona"/>
    <x v="1"/>
    <x v="1"/>
    <x v="8"/>
    <s v="Avery Durable Slant Ring Binders With Label Holder"/>
    <n v="6.27"/>
    <x v="2"/>
    <x v="6"/>
    <n v="-4.5980000000000008"/>
    <x v="1"/>
  </r>
  <r>
    <n v="1075"/>
    <x v="1"/>
    <x v="0"/>
    <s v="Mesa"/>
    <s v="Arizona"/>
    <x v="1"/>
    <x v="1"/>
    <x v="8"/>
    <s v="Round Ring Binders"/>
    <n v="4.3680000000000003"/>
    <x v="3"/>
    <x v="6"/>
    <n v="-3.3487999999999998"/>
    <x v="1"/>
  </r>
  <r>
    <n v="1076"/>
    <x v="1"/>
    <x v="0"/>
    <s v="Mesa"/>
    <s v="Arizona"/>
    <x v="1"/>
    <x v="2"/>
    <x v="11"/>
    <s v="Micropad Numeric Keypads"/>
    <n v="31.983999999999998"/>
    <x v="0"/>
    <x v="2"/>
    <n v="1.9989999999999979"/>
    <x v="2"/>
  </r>
  <r>
    <n v="1077"/>
    <x v="2"/>
    <x v="2"/>
    <s v="Columbus"/>
    <s v="Indiana"/>
    <x v="2"/>
    <x v="1"/>
    <x v="6"/>
    <s v="Newell 328"/>
    <n v="40.879999999999995"/>
    <x v="3"/>
    <x v="0"/>
    <n v="10.628799999999998"/>
    <x v="1"/>
  </r>
  <r>
    <n v="1078"/>
    <x v="0"/>
    <x v="0"/>
    <s v="Seattle"/>
    <s v="Washington"/>
    <x v="1"/>
    <x v="1"/>
    <x v="9"/>
    <s v="Belkin 8 Outlet SurgeMaster II Gold Surge Protector"/>
    <n v="119.96"/>
    <x v="0"/>
    <x v="0"/>
    <n v="33.588800000000006"/>
    <x v="1"/>
  </r>
  <r>
    <n v="1079"/>
    <x v="0"/>
    <x v="0"/>
    <s v="Seattle"/>
    <s v="Washington"/>
    <x v="1"/>
    <x v="1"/>
    <x v="4"/>
    <s v="Sterilite Officeware Hinged File Box"/>
    <n v="31.44"/>
    <x v="1"/>
    <x v="0"/>
    <n v="8.4888000000000012"/>
    <x v="1"/>
  </r>
  <r>
    <n v="1080"/>
    <x v="0"/>
    <x v="0"/>
    <s v="Seattle"/>
    <s v="Washington"/>
    <x v="1"/>
    <x v="1"/>
    <x v="8"/>
    <s v="Avery Printable Repositionable Plastic Tabs"/>
    <n v="6.88"/>
    <x v="7"/>
    <x v="2"/>
    <n v="2.3220000000000001"/>
    <x v="1"/>
  </r>
  <r>
    <n v="1081"/>
    <x v="1"/>
    <x v="1"/>
    <s v="Detroit"/>
    <s v="Michigan"/>
    <x v="2"/>
    <x v="1"/>
    <x v="10"/>
    <s v="Easy-staple paper"/>
    <n v="19.920000000000002"/>
    <x v="4"/>
    <x v="0"/>
    <n v="9.3624000000000009"/>
    <x v="1"/>
  </r>
  <r>
    <n v="1082"/>
    <x v="1"/>
    <x v="1"/>
    <s v="Detroit"/>
    <s v="Michigan"/>
    <x v="2"/>
    <x v="0"/>
    <x v="1"/>
    <s v="Global High-Back Leather Tilter, Burgundy"/>
    <n v="1106.9099999999999"/>
    <x v="6"/>
    <x v="0"/>
    <n v="121.76009999999994"/>
    <x v="0"/>
  </r>
  <r>
    <n v="1083"/>
    <x v="1"/>
    <x v="0"/>
    <s v="Yonkers"/>
    <s v="New York"/>
    <x v="3"/>
    <x v="0"/>
    <x v="3"/>
    <s v="Chromcraft Round Conference Tables"/>
    <n v="836.59199999999998"/>
    <x v="8"/>
    <x v="10"/>
    <n v="-264.92079999999999"/>
    <x v="0"/>
  </r>
  <r>
    <n v="1084"/>
    <x v="1"/>
    <x v="0"/>
    <s v="Yonkers"/>
    <s v="New York"/>
    <x v="3"/>
    <x v="1"/>
    <x v="10"/>
    <s v="Easy-staple paper"/>
    <n v="26.38"/>
    <x v="7"/>
    <x v="0"/>
    <n v="12.134799999999998"/>
    <x v="1"/>
  </r>
  <r>
    <n v="1085"/>
    <x v="1"/>
    <x v="0"/>
    <s v="Yonkers"/>
    <s v="New York"/>
    <x v="3"/>
    <x v="1"/>
    <x v="4"/>
    <s v="Adjustable Depth Letter/Legal Cart"/>
    <n v="362.92"/>
    <x v="0"/>
    <x v="0"/>
    <n v="105.24679999999995"/>
    <x v="1"/>
  </r>
  <r>
    <n v="1086"/>
    <x v="1"/>
    <x v="0"/>
    <s v="Yonkers"/>
    <s v="New York"/>
    <x v="3"/>
    <x v="2"/>
    <x v="15"/>
    <s v="Ativa V4110MDD Micro-Cut Shredder"/>
    <n v="4899.93"/>
    <x v="3"/>
    <x v="0"/>
    <n v="2400.9656999999997"/>
    <x v="2"/>
  </r>
  <r>
    <n v="1087"/>
    <x v="3"/>
    <x v="0"/>
    <s v="Des Moines"/>
    <s v="Iowa"/>
    <x v="2"/>
    <x v="1"/>
    <x v="10"/>
    <s v="Xerox 224"/>
    <n v="6.48"/>
    <x v="7"/>
    <x v="0"/>
    <n v="3.1104000000000003"/>
    <x v="1"/>
  </r>
  <r>
    <n v="1088"/>
    <x v="0"/>
    <x v="1"/>
    <s v="Oakland"/>
    <s v="California"/>
    <x v="1"/>
    <x v="2"/>
    <x v="7"/>
    <s v="Nokia Lumia 521 (T-Mobile)"/>
    <n v="71.975999999999999"/>
    <x v="1"/>
    <x v="2"/>
    <n v="7.1976000000000049"/>
    <x v="2"/>
  </r>
  <r>
    <n v="1089"/>
    <x v="0"/>
    <x v="1"/>
    <s v="Oakland"/>
    <s v="California"/>
    <x v="1"/>
    <x v="1"/>
    <x v="2"/>
    <s v="Avery 488"/>
    <n v="3.15"/>
    <x v="7"/>
    <x v="0"/>
    <n v="1.512"/>
    <x v="1"/>
  </r>
  <r>
    <n v="1090"/>
    <x v="1"/>
    <x v="1"/>
    <s v="Monroe"/>
    <s v="North Carolina"/>
    <x v="0"/>
    <x v="0"/>
    <x v="5"/>
    <s v="Telescoping Adjustable Floor Lamp"/>
    <n v="31.983999999999998"/>
    <x v="0"/>
    <x v="2"/>
    <n v="1.9989999999999979"/>
    <x v="0"/>
  </r>
  <r>
    <n v="1091"/>
    <x v="1"/>
    <x v="1"/>
    <s v="Monroe"/>
    <s v="North Carolina"/>
    <x v="0"/>
    <x v="2"/>
    <x v="7"/>
    <s v="Innergie mMini Combo Duo USB Travel Charging Kit"/>
    <n v="71.984000000000009"/>
    <x v="0"/>
    <x v="2"/>
    <n v="25.194399999999995"/>
    <x v="2"/>
  </r>
  <r>
    <n v="1092"/>
    <x v="1"/>
    <x v="0"/>
    <s v="San Diego"/>
    <s v="California"/>
    <x v="1"/>
    <x v="1"/>
    <x v="6"/>
    <s v="Stanley Contemporary Battery Pencil Sharpeners"/>
    <n v="120.14999999999999"/>
    <x v="6"/>
    <x v="0"/>
    <n v="33.641999999999996"/>
    <x v="1"/>
  </r>
  <r>
    <n v="1093"/>
    <x v="1"/>
    <x v="0"/>
    <s v="San Diego"/>
    <s v="California"/>
    <x v="1"/>
    <x v="2"/>
    <x v="7"/>
    <s v="AT&amp;T 1080 Corded phone"/>
    <n v="219.18400000000003"/>
    <x v="0"/>
    <x v="2"/>
    <n v="19.178600000000003"/>
    <x v="2"/>
  </r>
  <r>
    <n v="1094"/>
    <x v="1"/>
    <x v="2"/>
    <s v="Clinton"/>
    <s v="Maryland"/>
    <x v="3"/>
    <x v="1"/>
    <x v="10"/>
    <s v="Xerox 1950"/>
    <n v="28.900000000000002"/>
    <x v="2"/>
    <x v="0"/>
    <n v="14.161000000000001"/>
    <x v="1"/>
  </r>
  <r>
    <n v="1095"/>
    <x v="1"/>
    <x v="2"/>
    <s v="Clinton"/>
    <s v="Maryland"/>
    <x v="3"/>
    <x v="1"/>
    <x v="9"/>
    <s v="Kensington 7 Outlet MasterPiece Power Center"/>
    <n v="355.96"/>
    <x v="0"/>
    <x v="0"/>
    <n v="103.22839999999997"/>
    <x v="1"/>
  </r>
  <r>
    <n v="1096"/>
    <x v="1"/>
    <x v="2"/>
    <s v="Charlotte"/>
    <s v="North Carolina"/>
    <x v="0"/>
    <x v="1"/>
    <x v="4"/>
    <s v="Fellowes Mobile File Cart, Black"/>
    <n v="348.20799999999997"/>
    <x v="3"/>
    <x v="2"/>
    <n v="30.468200000000024"/>
    <x v="1"/>
  </r>
  <r>
    <n v="1097"/>
    <x v="1"/>
    <x v="2"/>
    <s v="Charlotte"/>
    <s v="North Carolina"/>
    <x v="0"/>
    <x v="1"/>
    <x v="8"/>
    <s v="GBC Recycled VeloBinder Covers"/>
    <n v="35.783999999999999"/>
    <x v="3"/>
    <x v="6"/>
    <n v="-28.627200000000009"/>
    <x v="1"/>
  </r>
  <r>
    <n v="1098"/>
    <x v="2"/>
    <x v="1"/>
    <s v="Los Angeles"/>
    <s v="California"/>
    <x v="1"/>
    <x v="0"/>
    <x v="3"/>
    <s v="Hon 4060 Series Tables"/>
    <n v="447.84"/>
    <x v="2"/>
    <x v="2"/>
    <n v="11.19599999999997"/>
    <x v="0"/>
  </r>
  <r>
    <n v="1099"/>
    <x v="2"/>
    <x v="2"/>
    <s v="San Francisco"/>
    <s v="California"/>
    <x v="1"/>
    <x v="1"/>
    <x v="6"/>
    <s v="Newell 326"/>
    <n v="7.04"/>
    <x v="4"/>
    <x v="0"/>
    <n v="2.0415999999999999"/>
    <x v="1"/>
  </r>
  <r>
    <n v="1100"/>
    <x v="2"/>
    <x v="2"/>
    <s v="San Francisco"/>
    <s v="California"/>
    <x v="1"/>
    <x v="0"/>
    <x v="5"/>
    <s v="GE General Purpose, Extra Long Life, Showcase &amp; Floodlight Incandescent Bulbs"/>
    <n v="8.73"/>
    <x v="1"/>
    <x v="0"/>
    <n v="4.1030999999999995"/>
    <x v="0"/>
  </r>
  <r>
    <n v="1101"/>
    <x v="2"/>
    <x v="2"/>
    <s v="San Francisco"/>
    <s v="California"/>
    <x v="1"/>
    <x v="2"/>
    <x v="11"/>
    <s v="Logitech ClearChat Comfort/USB Headset H390"/>
    <n v="29.29"/>
    <x v="7"/>
    <x v="0"/>
    <n v="9.6656999999999975"/>
    <x v="2"/>
  </r>
  <r>
    <n v="1102"/>
    <x v="2"/>
    <x v="2"/>
    <s v="San Francisco"/>
    <s v="California"/>
    <x v="1"/>
    <x v="1"/>
    <x v="6"/>
    <s v="Newell 346"/>
    <n v="8.64"/>
    <x v="1"/>
    <x v="0"/>
    <n v="2.5055999999999998"/>
    <x v="1"/>
  </r>
  <r>
    <n v="1103"/>
    <x v="1"/>
    <x v="0"/>
    <s v="Houston"/>
    <s v="Texas"/>
    <x v="2"/>
    <x v="1"/>
    <x v="8"/>
    <s v="Avery Non-Stick Binders"/>
    <n v="2.6939999999999995"/>
    <x v="1"/>
    <x v="3"/>
    <n v="-4.7145000000000028"/>
    <x v="1"/>
  </r>
  <r>
    <n v="1104"/>
    <x v="1"/>
    <x v="0"/>
    <s v="Houston"/>
    <s v="Texas"/>
    <x v="2"/>
    <x v="1"/>
    <x v="8"/>
    <s v="UniKeep View Case Binders"/>
    <n v="2.9339999999999993"/>
    <x v="1"/>
    <x v="3"/>
    <n v="-4.9878000000000018"/>
    <x v="1"/>
  </r>
  <r>
    <n v="1105"/>
    <x v="1"/>
    <x v="0"/>
    <s v="Riverside"/>
    <s v="California"/>
    <x v="1"/>
    <x v="1"/>
    <x v="10"/>
    <s v="Rediform Wirebound &quot;Phone Memo&quot; Message Book, 11 x 5-3/4"/>
    <n v="22.919999999999998"/>
    <x v="1"/>
    <x v="0"/>
    <n v="11.230799999999999"/>
    <x v="1"/>
  </r>
  <r>
    <n v="1106"/>
    <x v="1"/>
    <x v="0"/>
    <s v="Houston"/>
    <s v="Texas"/>
    <x v="2"/>
    <x v="1"/>
    <x v="4"/>
    <s v="Tennsco Lockers, Gray"/>
    <n v="100.70400000000001"/>
    <x v="5"/>
    <x v="2"/>
    <n v="-16.36440000000001"/>
    <x v="1"/>
  </r>
  <r>
    <n v="1107"/>
    <x v="1"/>
    <x v="0"/>
    <s v="Houston"/>
    <s v="Texas"/>
    <x v="2"/>
    <x v="0"/>
    <x v="5"/>
    <s v="GE General Purpose, Extra Long Life, Showcase &amp; Floodlight Incandescent Bulbs"/>
    <n v="2.3280000000000003"/>
    <x v="0"/>
    <x v="7"/>
    <n v="-0.75660000000000016"/>
    <x v="0"/>
  </r>
  <r>
    <n v="1108"/>
    <x v="1"/>
    <x v="0"/>
    <s v="Houston"/>
    <s v="Texas"/>
    <x v="2"/>
    <x v="1"/>
    <x v="8"/>
    <s v="GBC Standard Recycled Report Covers, Clear Plastic Sheets"/>
    <n v="10.779999999999996"/>
    <x v="2"/>
    <x v="3"/>
    <n v="-17.248000000000008"/>
    <x v="1"/>
  </r>
  <r>
    <n v="1109"/>
    <x v="1"/>
    <x v="0"/>
    <s v="Houston"/>
    <s v="Texas"/>
    <x v="2"/>
    <x v="1"/>
    <x v="13"/>
    <s v="Staples"/>
    <n v="58.368000000000009"/>
    <x v="13"/>
    <x v="2"/>
    <n v="21.888000000000002"/>
    <x v="1"/>
  </r>
  <r>
    <n v="1110"/>
    <x v="1"/>
    <x v="0"/>
    <s v="Houston"/>
    <s v="Texas"/>
    <x v="2"/>
    <x v="1"/>
    <x v="12"/>
    <s v="Recycled Interoffice Envelopes with Re-Use-A-Seal Closure, 10 x 13"/>
    <n v="40.968000000000004"/>
    <x v="1"/>
    <x v="2"/>
    <n v="13.826699999999999"/>
    <x v="1"/>
  </r>
  <r>
    <n v="1111"/>
    <x v="1"/>
    <x v="0"/>
    <s v="Houston"/>
    <s v="Texas"/>
    <x v="2"/>
    <x v="2"/>
    <x v="7"/>
    <s v="invisibleSHIELD by ZAGG Smudge-Free Screen Protector"/>
    <n v="71.959999999999994"/>
    <x v="2"/>
    <x v="2"/>
    <n v="25.185999999999996"/>
    <x v="2"/>
  </r>
  <r>
    <n v="1112"/>
    <x v="1"/>
    <x v="0"/>
    <s v="Houston"/>
    <s v="Texas"/>
    <x v="2"/>
    <x v="1"/>
    <x v="10"/>
    <s v="Xerox 1905"/>
    <n v="10.368000000000002"/>
    <x v="0"/>
    <x v="2"/>
    <n v="3.6288"/>
    <x v="1"/>
  </r>
  <r>
    <n v="1113"/>
    <x v="1"/>
    <x v="0"/>
    <s v="Houston"/>
    <s v="Texas"/>
    <x v="2"/>
    <x v="1"/>
    <x v="8"/>
    <s v="Avery Hidden Tab Dividers for Binding Systems"/>
    <n v="1.1919999999999997"/>
    <x v="0"/>
    <x v="3"/>
    <n v="-2.0264000000000002"/>
    <x v="1"/>
  </r>
  <r>
    <n v="1114"/>
    <x v="0"/>
    <x v="0"/>
    <s v="Encinitas"/>
    <s v="California"/>
    <x v="1"/>
    <x v="1"/>
    <x v="8"/>
    <s v="Binding Machine Supplies"/>
    <n v="46.672000000000004"/>
    <x v="0"/>
    <x v="2"/>
    <n v="16.3352"/>
    <x v="1"/>
  </r>
  <r>
    <n v="1115"/>
    <x v="0"/>
    <x v="0"/>
    <s v="Encinitas"/>
    <s v="California"/>
    <x v="1"/>
    <x v="0"/>
    <x v="0"/>
    <s v="Bush Saratoga Collection 5-Shelf Bookcase, Hanover Cherry, *Special Order"/>
    <n v="119.83299999999998"/>
    <x v="7"/>
    <x v="11"/>
    <n v="-12.688200000000002"/>
    <x v="0"/>
  </r>
  <r>
    <n v="1116"/>
    <x v="0"/>
    <x v="0"/>
    <s v="Encinitas"/>
    <s v="California"/>
    <x v="1"/>
    <x v="2"/>
    <x v="11"/>
    <s v="Logitech Illuminated - Keyboard"/>
    <n v="119.98"/>
    <x v="0"/>
    <x v="0"/>
    <n v="57.590400000000002"/>
    <x v="2"/>
  </r>
  <r>
    <n v="1117"/>
    <x v="0"/>
    <x v="1"/>
    <s v="San Francisco"/>
    <s v="California"/>
    <x v="1"/>
    <x v="1"/>
    <x v="2"/>
    <s v="Self-Adhesive Removable Labels"/>
    <n v="6.3"/>
    <x v="0"/>
    <x v="0"/>
    <n v="3.024"/>
    <x v="1"/>
  </r>
  <r>
    <n v="1118"/>
    <x v="1"/>
    <x v="0"/>
    <s v="Roswell"/>
    <s v="Georgia"/>
    <x v="0"/>
    <x v="1"/>
    <x v="10"/>
    <s v="Xerox 1908"/>
    <n v="279.89999999999998"/>
    <x v="2"/>
    <x v="0"/>
    <n v="137.15100000000001"/>
    <x v="1"/>
  </r>
  <r>
    <n v="1119"/>
    <x v="1"/>
    <x v="0"/>
    <s v="Roswell"/>
    <s v="Georgia"/>
    <x v="0"/>
    <x v="2"/>
    <x v="11"/>
    <s v="Logitech G19 Programmable Gaming Keyboard"/>
    <n v="619.94999999999993"/>
    <x v="2"/>
    <x v="0"/>
    <n v="111.59099999999995"/>
    <x v="2"/>
  </r>
  <r>
    <n v="1120"/>
    <x v="1"/>
    <x v="0"/>
    <s v="Roswell"/>
    <s v="Georgia"/>
    <x v="0"/>
    <x v="1"/>
    <x v="10"/>
    <s v="Ampad Evidence Wirebond Steno Books, 6&quot; x 9&quot;"/>
    <n v="4.3600000000000003"/>
    <x v="0"/>
    <x v="0"/>
    <n v="2.0491999999999999"/>
    <x v="1"/>
  </r>
  <r>
    <n v="1121"/>
    <x v="1"/>
    <x v="0"/>
    <s v="Roswell"/>
    <s v="Georgia"/>
    <x v="0"/>
    <x v="1"/>
    <x v="12"/>
    <s v="Security-Tint Envelopes"/>
    <n v="15.28"/>
    <x v="0"/>
    <x v="0"/>
    <n v="7.4871999999999996"/>
    <x v="1"/>
  </r>
  <r>
    <n v="1122"/>
    <x v="1"/>
    <x v="0"/>
    <s v="Jonesboro"/>
    <s v="Arkansas"/>
    <x v="0"/>
    <x v="2"/>
    <x v="7"/>
    <s v="Apple iPhone 5C"/>
    <n v="699.93"/>
    <x v="3"/>
    <x v="0"/>
    <n v="181.98179999999999"/>
    <x v="2"/>
  </r>
  <r>
    <n v="1123"/>
    <x v="1"/>
    <x v="0"/>
    <s v="Jonesboro"/>
    <s v="Arkansas"/>
    <x v="0"/>
    <x v="1"/>
    <x v="6"/>
    <s v="Newell 351"/>
    <n v="22.959999999999997"/>
    <x v="3"/>
    <x v="0"/>
    <n v="6.6583999999999968"/>
    <x v="1"/>
  </r>
  <r>
    <n v="1124"/>
    <x v="1"/>
    <x v="0"/>
    <s v="Jonesboro"/>
    <s v="Arkansas"/>
    <x v="0"/>
    <x v="0"/>
    <x v="5"/>
    <s v="Eldon Expressions Desk Accessory, Wood Pencil Holder, Oak"/>
    <n v="38.6"/>
    <x v="4"/>
    <x v="0"/>
    <n v="11.579999999999998"/>
    <x v="0"/>
  </r>
  <r>
    <n v="1125"/>
    <x v="1"/>
    <x v="0"/>
    <s v="Jonesboro"/>
    <s v="Arkansas"/>
    <x v="0"/>
    <x v="1"/>
    <x v="6"/>
    <s v="Newell 327"/>
    <n v="6.63"/>
    <x v="1"/>
    <x v="0"/>
    <n v="1.7901"/>
    <x v="1"/>
  </r>
  <r>
    <n v="1126"/>
    <x v="1"/>
    <x v="0"/>
    <s v="Jonesboro"/>
    <s v="Arkansas"/>
    <x v="0"/>
    <x v="1"/>
    <x v="12"/>
    <s v="Staple envelope"/>
    <n v="23.34"/>
    <x v="1"/>
    <x v="0"/>
    <n v="10.969799999999999"/>
    <x v="1"/>
  </r>
  <r>
    <n v="1127"/>
    <x v="1"/>
    <x v="0"/>
    <s v="Jonesboro"/>
    <s v="Arkansas"/>
    <x v="0"/>
    <x v="0"/>
    <x v="1"/>
    <s v="Hon 4700 Series Mobuis Mid-Back Task Chairs with Adjustable Arms"/>
    <n v="1067.94"/>
    <x v="1"/>
    <x v="0"/>
    <n v="224.2673999999999"/>
    <x v="0"/>
  </r>
  <r>
    <n v="1128"/>
    <x v="1"/>
    <x v="2"/>
    <s v="Richmond"/>
    <s v="Indiana"/>
    <x v="2"/>
    <x v="1"/>
    <x v="6"/>
    <s v="50 Colored Long Pencils"/>
    <n v="10.16"/>
    <x v="7"/>
    <x v="0"/>
    <n v="2.6416000000000004"/>
    <x v="1"/>
  </r>
  <r>
    <n v="1129"/>
    <x v="1"/>
    <x v="2"/>
    <s v="Richmond"/>
    <s v="Indiana"/>
    <x v="2"/>
    <x v="1"/>
    <x v="12"/>
    <s v="Brown Kraft Recycled Envelopes"/>
    <n v="101.88"/>
    <x v="5"/>
    <x v="0"/>
    <n v="50.94"/>
    <x v="1"/>
  </r>
  <r>
    <n v="1130"/>
    <x v="1"/>
    <x v="0"/>
    <s v="Springfield"/>
    <s v="Virginia"/>
    <x v="0"/>
    <x v="0"/>
    <x v="3"/>
    <s v="KI Adjustable-Height Table"/>
    <n v="343.92"/>
    <x v="4"/>
    <x v="0"/>
    <n v="75.662399999999991"/>
    <x v="0"/>
  </r>
  <r>
    <n v="1131"/>
    <x v="1"/>
    <x v="0"/>
    <s v="Springfield"/>
    <s v="Virginia"/>
    <x v="0"/>
    <x v="1"/>
    <x v="10"/>
    <s v="Xerox 1945"/>
    <n v="40.99"/>
    <x v="7"/>
    <x v="0"/>
    <n v="20.085100000000001"/>
    <x v="1"/>
  </r>
  <r>
    <n v="1132"/>
    <x v="1"/>
    <x v="0"/>
    <s v="Springfield"/>
    <s v="Virginia"/>
    <x v="0"/>
    <x v="1"/>
    <x v="12"/>
    <s v="Globe Weis Peel &amp; Seel First Class Envelopes"/>
    <n v="63.9"/>
    <x v="2"/>
    <x v="0"/>
    <n v="28.754999999999995"/>
    <x v="1"/>
  </r>
  <r>
    <n v="1133"/>
    <x v="2"/>
    <x v="1"/>
    <s v="Antioch"/>
    <s v="California"/>
    <x v="1"/>
    <x v="1"/>
    <x v="10"/>
    <s v="Xerox 216"/>
    <n v="19.440000000000001"/>
    <x v="1"/>
    <x v="0"/>
    <n v="9.3312000000000008"/>
    <x v="1"/>
  </r>
  <r>
    <n v="1134"/>
    <x v="1"/>
    <x v="2"/>
    <s v="Philadelphia"/>
    <s v="Pennsylvania"/>
    <x v="3"/>
    <x v="1"/>
    <x v="4"/>
    <s v="Eldon Base for stackable storage shelf, platinum"/>
    <n v="124.608"/>
    <x v="4"/>
    <x v="2"/>
    <n v="-23.364000000000019"/>
    <x v="1"/>
  </r>
  <r>
    <n v="1135"/>
    <x v="1"/>
    <x v="2"/>
    <s v="Philadelphia"/>
    <s v="Pennsylvania"/>
    <x v="3"/>
    <x v="1"/>
    <x v="2"/>
    <s v="Avery 502"/>
    <n v="7.5600000000000005"/>
    <x v="1"/>
    <x v="2"/>
    <n v="2.6459999999999995"/>
    <x v="1"/>
  </r>
  <r>
    <n v="1136"/>
    <x v="3"/>
    <x v="0"/>
    <s v="Homestead"/>
    <s v="Florida"/>
    <x v="0"/>
    <x v="1"/>
    <x v="4"/>
    <s v="Steel Personal Filing/Posting Tote"/>
    <n v="85.224000000000004"/>
    <x v="1"/>
    <x v="2"/>
    <n v="7.4571000000000041"/>
    <x v="1"/>
  </r>
  <r>
    <n v="1137"/>
    <x v="0"/>
    <x v="1"/>
    <s v="La Porte"/>
    <s v="Indiana"/>
    <x v="2"/>
    <x v="1"/>
    <x v="12"/>
    <s v="Tyvek  Top-Opening Peel &amp; Seel  Envelopes, Gray"/>
    <n v="287.52"/>
    <x v="8"/>
    <x v="0"/>
    <n v="129.38399999999999"/>
    <x v="1"/>
  </r>
  <r>
    <n v="1138"/>
    <x v="0"/>
    <x v="1"/>
    <s v="La Porte"/>
    <s v="Indiana"/>
    <x v="2"/>
    <x v="1"/>
    <x v="9"/>
    <s v="Belkin F9H710-06 7 Outlet SurgeMaster Surge Protector"/>
    <n v="37.68"/>
    <x v="0"/>
    <x v="0"/>
    <n v="10.5504"/>
    <x v="1"/>
  </r>
  <r>
    <n v="1139"/>
    <x v="0"/>
    <x v="1"/>
    <s v="La Porte"/>
    <s v="Indiana"/>
    <x v="2"/>
    <x v="1"/>
    <x v="10"/>
    <s v="Xerox 1896"/>
    <n v="19.98"/>
    <x v="0"/>
    <x v="0"/>
    <n v="8.9909999999999997"/>
    <x v="1"/>
  </r>
  <r>
    <n v="1140"/>
    <x v="0"/>
    <x v="1"/>
    <s v="La Porte"/>
    <s v="Indiana"/>
    <x v="2"/>
    <x v="1"/>
    <x v="6"/>
    <s v="Newell 332"/>
    <n v="20.58"/>
    <x v="3"/>
    <x v="0"/>
    <n v="5.5566000000000004"/>
    <x v="1"/>
  </r>
  <r>
    <n v="1141"/>
    <x v="0"/>
    <x v="1"/>
    <s v="La Porte"/>
    <s v="Indiana"/>
    <x v="2"/>
    <x v="1"/>
    <x v="8"/>
    <s v="Cardinal Slant-D Ring Binders"/>
    <n v="17.38"/>
    <x v="0"/>
    <x v="0"/>
    <n v="8.69"/>
    <x v="1"/>
  </r>
  <r>
    <n v="1142"/>
    <x v="1"/>
    <x v="0"/>
    <s v="Los Angeles"/>
    <s v="California"/>
    <x v="1"/>
    <x v="0"/>
    <x v="5"/>
    <s v="Luxo Professional Combination Clamp-On Lamps"/>
    <n v="204.6"/>
    <x v="0"/>
    <x v="0"/>
    <n v="53.195999999999998"/>
    <x v="0"/>
  </r>
  <r>
    <n v="1143"/>
    <x v="1"/>
    <x v="0"/>
    <s v="Los Angeles"/>
    <s v="California"/>
    <x v="1"/>
    <x v="1"/>
    <x v="13"/>
    <s v="Stockwell Push Pins"/>
    <n v="8.7200000000000006"/>
    <x v="4"/>
    <x v="0"/>
    <n v="2.8776000000000002"/>
    <x v="1"/>
  </r>
  <r>
    <n v="1144"/>
    <x v="1"/>
    <x v="0"/>
    <s v="Los Angeles"/>
    <s v="California"/>
    <x v="1"/>
    <x v="1"/>
    <x v="10"/>
    <s v="Xerox 223"/>
    <n v="6.48"/>
    <x v="7"/>
    <x v="0"/>
    <n v="3.1104000000000003"/>
    <x v="1"/>
  </r>
  <r>
    <n v="1145"/>
    <x v="1"/>
    <x v="0"/>
    <s v="Los Angeles"/>
    <s v="California"/>
    <x v="1"/>
    <x v="2"/>
    <x v="15"/>
    <s v="Star Micronics TSP800 TSP847IIU Receipt Printer"/>
    <n v="686.32"/>
    <x v="0"/>
    <x v="2"/>
    <n v="223.05399999999995"/>
    <x v="2"/>
  </r>
  <r>
    <n v="1146"/>
    <x v="1"/>
    <x v="0"/>
    <s v="Los Angeles"/>
    <s v="California"/>
    <x v="1"/>
    <x v="1"/>
    <x v="4"/>
    <s v="Fellowes Mobile File Cart, Black"/>
    <n v="62.18"/>
    <x v="7"/>
    <x v="0"/>
    <n v="16.788600000000002"/>
    <x v="1"/>
  </r>
  <r>
    <n v="1147"/>
    <x v="3"/>
    <x v="0"/>
    <s v="Lansing"/>
    <s v="Michigan"/>
    <x v="2"/>
    <x v="1"/>
    <x v="9"/>
    <s v="Hoover Shoulder Vac Commercial Portable Vacuum"/>
    <n v="644.07600000000002"/>
    <x v="0"/>
    <x v="9"/>
    <n v="107.34599999999996"/>
    <x v="1"/>
  </r>
  <r>
    <n v="1148"/>
    <x v="3"/>
    <x v="0"/>
    <s v="Lansing"/>
    <s v="Michigan"/>
    <x v="2"/>
    <x v="1"/>
    <x v="13"/>
    <s v="Staples"/>
    <n v="5.84"/>
    <x v="0"/>
    <x v="0"/>
    <n v="2.6279999999999997"/>
    <x v="1"/>
  </r>
  <r>
    <n v="1149"/>
    <x v="3"/>
    <x v="0"/>
    <s v="Lansing"/>
    <s v="Michigan"/>
    <x v="2"/>
    <x v="1"/>
    <x v="8"/>
    <s v="Acco Expandable Hanging Binders"/>
    <n v="12.76"/>
    <x v="0"/>
    <x v="0"/>
    <n v="5.8695999999999993"/>
    <x v="1"/>
  </r>
  <r>
    <n v="1150"/>
    <x v="3"/>
    <x v="0"/>
    <s v="Lansing"/>
    <s v="Michigan"/>
    <x v="2"/>
    <x v="2"/>
    <x v="7"/>
    <s v="Shocksock Galaxy S4 Armband"/>
    <n v="10.95"/>
    <x v="7"/>
    <x v="0"/>
    <n v="0.43799999999999883"/>
    <x v="2"/>
  </r>
  <r>
    <n v="1151"/>
    <x v="3"/>
    <x v="0"/>
    <s v="Lansing"/>
    <s v="Michigan"/>
    <x v="2"/>
    <x v="2"/>
    <x v="16"/>
    <s v="Brother DCP1000 Digital 3 in 1 Multifunction Machine"/>
    <n v="599.98"/>
    <x v="0"/>
    <x v="0"/>
    <n v="209.99299999999999"/>
    <x v="2"/>
  </r>
  <r>
    <n v="1152"/>
    <x v="1"/>
    <x v="1"/>
    <s v="Cuyahoga Falls"/>
    <s v="Ohio"/>
    <x v="3"/>
    <x v="0"/>
    <x v="5"/>
    <s v="Eldon Regeneration Recycled Desk Accessories, Smoke"/>
    <n v="8.3520000000000003"/>
    <x v="5"/>
    <x v="2"/>
    <n v="1.2527999999999997"/>
    <x v="0"/>
  </r>
  <r>
    <n v="1153"/>
    <x v="1"/>
    <x v="1"/>
    <s v="Reno"/>
    <s v="Nevada"/>
    <x v="1"/>
    <x v="1"/>
    <x v="6"/>
    <s v="Crayola Anti Dust Chalk, 12/Pack"/>
    <n v="3.64"/>
    <x v="0"/>
    <x v="0"/>
    <n v="1.6379999999999999"/>
    <x v="1"/>
  </r>
  <r>
    <n v="1154"/>
    <x v="1"/>
    <x v="1"/>
    <s v="Reno"/>
    <s v="Nevada"/>
    <x v="1"/>
    <x v="1"/>
    <x v="8"/>
    <s v="Lock-Up Easel 'Spel-Binder'"/>
    <n v="159.768"/>
    <x v="3"/>
    <x v="2"/>
    <n v="53.921700000000008"/>
    <x v="1"/>
  </r>
  <r>
    <n v="1155"/>
    <x v="2"/>
    <x v="2"/>
    <s v="Harrisonburg"/>
    <s v="Virginia"/>
    <x v="0"/>
    <x v="1"/>
    <x v="4"/>
    <s v="SAFCO Commercial Wire Shelving, 72h"/>
    <n v="122.48"/>
    <x v="0"/>
    <x v="0"/>
    <n v="0"/>
    <x v="1"/>
  </r>
  <r>
    <n v="1156"/>
    <x v="2"/>
    <x v="2"/>
    <s v="Harrisonburg"/>
    <s v="Virginia"/>
    <x v="0"/>
    <x v="0"/>
    <x v="3"/>
    <s v="Chromcraft 48&quot; x 96&quot; Racetrack Double Pedestal Table"/>
    <n v="2244.48"/>
    <x v="3"/>
    <x v="0"/>
    <n v="493.78559999999993"/>
    <x v="0"/>
  </r>
  <r>
    <n v="1157"/>
    <x v="2"/>
    <x v="2"/>
    <s v="Harrisonburg"/>
    <s v="Virginia"/>
    <x v="0"/>
    <x v="1"/>
    <x v="8"/>
    <s v="Wilson Jones Century Plastic Molded Ring Binders"/>
    <n v="62.31"/>
    <x v="1"/>
    <x v="0"/>
    <n v="29.285699999999999"/>
    <x v="1"/>
  </r>
  <r>
    <n v="1158"/>
    <x v="2"/>
    <x v="2"/>
    <s v="Harrisonburg"/>
    <s v="Virginia"/>
    <x v="0"/>
    <x v="0"/>
    <x v="3"/>
    <s v="Hon Practical Foundations 30 x 60 Training Table, Light Gray/Charcoal"/>
    <n v="455.1"/>
    <x v="0"/>
    <x v="0"/>
    <n v="100.12200000000001"/>
    <x v="0"/>
  </r>
  <r>
    <n v="1159"/>
    <x v="0"/>
    <x v="1"/>
    <s v="Los Angeles"/>
    <s v="California"/>
    <x v="1"/>
    <x v="0"/>
    <x v="1"/>
    <s v="Hon Deluxe Fabric Upholstered Stacking Chairs"/>
    <n v="195.184"/>
    <x v="7"/>
    <x v="2"/>
    <n v="19.518400000000007"/>
    <x v="0"/>
  </r>
  <r>
    <n v="1160"/>
    <x v="1"/>
    <x v="0"/>
    <s v="Minneapolis"/>
    <s v="Minnesota"/>
    <x v="2"/>
    <x v="1"/>
    <x v="9"/>
    <s v="Belkin 325VA UPS Surge Protector, 6'"/>
    <n v="362.94"/>
    <x v="1"/>
    <x v="0"/>
    <n v="90.735000000000014"/>
    <x v="1"/>
  </r>
  <r>
    <n v="1161"/>
    <x v="1"/>
    <x v="0"/>
    <s v="Minneapolis"/>
    <s v="Minnesota"/>
    <x v="2"/>
    <x v="1"/>
    <x v="8"/>
    <s v="Avery Binding System Hidden Tab Executive Style Index Sets"/>
    <n v="11.54"/>
    <x v="0"/>
    <x v="0"/>
    <n v="5.77"/>
    <x v="1"/>
  </r>
  <r>
    <n v="1162"/>
    <x v="0"/>
    <x v="0"/>
    <s v="Escondido"/>
    <s v="California"/>
    <x v="1"/>
    <x v="1"/>
    <x v="6"/>
    <s v="BOSTON Model 1800 Electric Pencil Sharpeners, Putty/Woodgrain"/>
    <n v="53.94"/>
    <x v="1"/>
    <x v="0"/>
    <n v="15.642599999999995"/>
    <x v="1"/>
  </r>
  <r>
    <n v="1163"/>
    <x v="1"/>
    <x v="2"/>
    <s v="New York City"/>
    <s v="New York"/>
    <x v="3"/>
    <x v="2"/>
    <x v="7"/>
    <s v="PowerGen Dual USB Car Charger"/>
    <n v="9.99"/>
    <x v="7"/>
    <x v="0"/>
    <n v="4.5953999999999997"/>
    <x v="2"/>
  </r>
  <r>
    <n v="1164"/>
    <x v="1"/>
    <x v="2"/>
    <s v="New York City"/>
    <s v="New York"/>
    <x v="3"/>
    <x v="1"/>
    <x v="8"/>
    <s v="Ibico Laser Imprintable Binding System Covers"/>
    <n v="125.76"/>
    <x v="1"/>
    <x v="2"/>
    <n v="40.872"/>
    <x v="1"/>
  </r>
  <r>
    <n v="1165"/>
    <x v="1"/>
    <x v="2"/>
    <s v="New York City"/>
    <s v="New York"/>
    <x v="3"/>
    <x v="1"/>
    <x v="8"/>
    <s v="Cardinal HOLDit! Binder Insert Strips,Extra Strips"/>
    <n v="25.32"/>
    <x v="2"/>
    <x v="2"/>
    <n v="9.1785000000000014"/>
    <x v="1"/>
  </r>
  <r>
    <n v="1166"/>
    <x v="1"/>
    <x v="0"/>
    <s v="Jackson"/>
    <s v="Michigan"/>
    <x v="2"/>
    <x v="1"/>
    <x v="8"/>
    <s v="Fellowes Binding Cases"/>
    <n v="46.8"/>
    <x v="4"/>
    <x v="0"/>
    <n v="21.059999999999995"/>
    <x v="1"/>
  </r>
  <r>
    <n v="1167"/>
    <x v="3"/>
    <x v="0"/>
    <s v="Seattle"/>
    <s v="Washington"/>
    <x v="1"/>
    <x v="2"/>
    <x v="11"/>
    <s v="Logitech K350 2.4Ghz Wireless Keyboard"/>
    <n v="447.93"/>
    <x v="6"/>
    <x v="0"/>
    <n v="49.272299999999987"/>
    <x v="2"/>
  </r>
  <r>
    <n v="1168"/>
    <x v="0"/>
    <x v="0"/>
    <s v="New York City"/>
    <s v="New York"/>
    <x v="3"/>
    <x v="0"/>
    <x v="5"/>
    <s v="C-Line Cubicle Keepers Polyproplyene Holder w/Velcro Back, 8-1/2x11, 25/Bx"/>
    <n v="109.48"/>
    <x v="0"/>
    <x v="0"/>
    <n v="33.938800000000001"/>
    <x v="0"/>
  </r>
  <r>
    <n v="1169"/>
    <x v="0"/>
    <x v="0"/>
    <s v="New York City"/>
    <s v="New York"/>
    <x v="3"/>
    <x v="1"/>
    <x v="4"/>
    <s v="Safco Industrial Wire Shelving System"/>
    <n v="272.94"/>
    <x v="1"/>
    <x v="0"/>
    <n v="0"/>
    <x v="1"/>
  </r>
  <r>
    <n v="1170"/>
    <x v="0"/>
    <x v="0"/>
    <s v="New York City"/>
    <s v="New York"/>
    <x v="3"/>
    <x v="1"/>
    <x v="10"/>
    <s v="Xerox 1996"/>
    <n v="19.440000000000001"/>
    <x v="1"/>
    <x v="0"/>
    <n v="9.3312000000000008"/>
    <x v="1"/>
  </r>
  <r>
    <n v="1171"/>
    <x v="0"/>
    <x v="0"/>
    <s v="New York City"/>
    <s v="New York"/>
    <x v="3"/>
    <x v="1"/>
    <x v="4"/>
    <s v="Iris Project Case"/>
    <n v="31.92"/>
    <x v="4"/>
    <x v="0"/>
    <n v="8.299199999999999"/>
    <x v="1"/>
  </r>
  <r>
    <n v="1172"/>
    <x v="1"/>
    <x v="0"/>
    <s v="Royal Oak"/>
    <s v="Michigan"/>
    <x v="2"/>
    <x v="1"/>
    <x v="10"/>
    <s v="Geographics Note Cards, Blank, White, 8 1/2&quot; x 11&quot;"/>
    <n v="22.38"/>
    <x v="0"/>
    <x v="0"/>
    <n v="10.7424"/>
    <x v="1"/>
  </r>
  <r>
    <n v="1173"/>
    <x v="1"/>
    <x v="0"/>
    <s v="Los Angeles"/>
    <s v="California"/>
    <x v="1"/>
    <x v="1"/>
    <x v="8"/>
    <s v="ACCOHIDE Binder by Acco"/>
    <n v="16.520000000000003"/>
    <x v="2"/>
    <x v="2"/>
    <n v="5.5754999999999999"/>
    <x v="1"/>
  </r>
  <r>
    <n v="1174"/>
    <x v="1"/>
    <x v="0"/>
    <s v="Bloomington"/>
    <s v="Illinois"/>
    <x v="2"/>
    <x v="1"/>
    <x v="8"/>
    <s v="GBC Instant Report Kit"/>
    <n v="5.1759999999999984"/>
    <x v="4"/>
    <x v="3"/>
    <n v="-7.7640000000000011"/>
    <x v="1"/>
  </r>
  <r>
    <n v="1175"/>
    <x v="2"/>
    <x v="1"/>
    <s v="New York City"/>
    <s v="New York"/>
    <x v="3"/>
    <x v="1"/>
    <x v="8"/>
    <s v="Avery 3 1/2&quot; Diskette Storage Pages, 10/Pack"/>
    <n v="50.112000000000002"/>
    <x v="5"/>
    <x v="2"/>
    <n v="16.2864"/>
    <x v="1"/>
  </r>
  <r>
    <n v="1176"/>
    <x v="1"/>
    <x v="2"/>
    <s v="Concord"/>
    <s v="New Hampshire"/>
    <x v="3"/>
    <x v="1"/>
    <x v="14"/>
    <s v="Acme Forged Steel Scissors with Black Enamel Handles"/>
    <n v="27.93"/>
    <x v="1"/>
    <x v="0"/>
    <n v="8.0996999999999986"/>
    <x v="1"/>
  </r>
  <r>
    <n v="1177"/>
    <x v="0"/>
    <x v="2"/>
    <s v="Los Angeles"/>
    <s v="California"/>
    <x v="1"/>
    <x v="1"/>
    <x v="2"/>
    <s v="Staple-on labels"/>
    <n v="11.56"/>
    <x v="4"/>
    <x v="0"/>
    <n v="5.4332000000000003"/>
    <x v="1"/>
  </r>
  <r>
    <n v="1178"/>
    <x v="1"/>
    <x v="0"/>
    <s v="Rockville"/>
    <s v="Maryland"/>
    <x v="3"/>
    <x v="0"/>
    <x v="1"/>
    <s v="Harbour Creations Steel Folding Chair"/>
    <n v="172.5"/>
    <x v="0"/>
    <x v="0"/>
    <n v="51.749999999999986"/>
    <x v="0"/>
  </r>
  <r>
    <n v="1179"/>
    <x v="1"/>
    <x v="0"/>
    <s v="Rockville"/>
    <s v="Maryland"/>
    <x v="3"/>
    <x v="2"/>
    <x v="7"/>
    <s v="JBL Micro Wireless Portable Bluetooth Speaker"/>
    <n v="179.97"/>
    <x v="1"/>
    <x v="0"/>
    <n v="44.992500000000007"/>
    <x v="2"/>
  </r>
  <r>
    <n v="1180"/>
    <x v="0"/>
    <x v="2"/>
    <s v="Houston"/>
    <s v="Texas"/>
    <x v="2"/>
    <x v="2"/>
    <x v="11"/>
    <s v="Plantronics S12 Corded Telephone Headset System"/>
    <n v="258.69600000000003"/>
    <x v="1"/>
    <x v="2"/>
    <n v="64.674000000000007"/>
    <x v="2"/>
  </r>
  <r>
    <n v="1181"/>
    <x v="1"/>
    <x v="0"/>
    <s v="Lakewood"/>
    <s v="New Jersey"/>
    <x v="3"/>
    <x v="2"/>
    <x v="7"/>
    <s v="Wireless Extenders zBoost YX545 SOHO Signal Booster"/>
    <n v="1322.93"/>
    <x v="3"/>
    <x v="0"/>
    <n v="357.19110000000001"/>
    <x v="2"/>
  </r>
  <r>
    <n v="1182"/>
    <x v="1"/>
    <x v="0"/>
    <s v="Lakewood"/>
    <s v="New Jersey"/>
    <x v="3"/>
    <x v="1"/>
    <x v="6"/>
    <s v="OIC #2 Pencils, Medium Soft"/>
    <n v="3.76"/>
    <x v="0"/>
    <x v="0"/>
    <n v="1.0903999999999998"/>
    <x v="1"/>
  </r>
  <r>
    <n v="1183"/>
    <x v="2"/>
    <x v="0"/>
    <s v="Jacksonville"/>
    <s v="North Carolina"/>
    <x v="0"/>
    <x v="1"/>
    <x v="12"/>
    <s v="Tyvek  Top-Opening Peel &amp; Seel Envelopes, Plain White"/>
    <n v="21.744"/>
    <x v="7"/>
    <x v="2"/>
    <n v="7.3385999999999996"/>
    <x v="1"/>
  </r>
  <r>
    <n v="1184"/>
    <x v="2"/>
    <x v="0"/>
    <s v="Jacksonville"/>
    <s v="North Carolina"/>
    <x v="0"/>
    <x v="2"/>
    <x v="7"/>
    <s v="Sannysis Cute Owl Design Soft Skin Case Cover for Samsung Galaxy S4"/>
    <n v="7.92"/>
    <x v="2"/>
    <x v="2"/>
    <n v="0.69300000000000006"/>
    <x v="2"/>
  </r>
  <r>
    <n v="1185"/>
    <x v="1"/>
    <x v="1"/>
    <s v="Seattle"/>
    <s v="Washington"/>
    <x v="1"/>
    <x v="1"/>
    <x v="8"/>
    <s v="Peel &amp; Stick Add-On Corner Pockets"/>
    <n v="12.096000000000002"/>
    <x v="3"/>
    <x v="2"/>
    <n v="4.2335999999999991"/>
    <x v="1"/>
  </r>
  <r>
    <n v="1186"/>
    <x v="1"/>
    <x v="1"/>
    <s v="Seattle"/>
    <s v="Washington"/>
    <x v="1"/>
    <x v="1"/>
    <x v="4"/>
    <s v="Carina 42&quot;Hx23 3/4&quot;W Media Storage Unit"/>
    <n v="485.88"/>
    <x v="5"/>
    <x v="0"/>
    <n v="9.7176000000000329"/>
    <x v="1"/>
  </r>
  <r>
    <n v="1187"/>
    <x v="1"/>
    <x v="1"/>
    <s v="Seattle"/>
    <s v="Washington"/>
    <x v="1"/>
    <x v="1"/>
    <x v="10"/>
    <s v="Xerox 220"/>
    <n v="25.92"/>
    <x v="4"/>
    <x v="0"/>
    <n v="12.441600000000001"/>
    <x v="1"/>
  </r>
  <r>
    <n v="1188"/>
    <x v="1"/>
    <x v="1"/>
    <s v="Seattle"/>
    <s v="Washington"/>
    <x v="1"/>
    <x v="1"/>
    <x v="4"/>
    <s v="Recycled Data-Pak for Archival Bound Computer Printouts, 12-1/2 x 12-1/2 x 16"/>
    <n v="197.58"/>
    <x v="0"/>
    <x v="0"/>
    <n v="53.346599999999995"/>
    <x v="1"/>
  </r>
  <r>
    <n v="1189"/>
    <x v="0"/>
    <x v="2"/>
    <s v="Los Angeles"/>
    <s v="California"/>
    <x v="1"/>
    <x v="1"/>
    <x v="9"/>
    <s v="Kensington 6 Outlet Guardian Standard Surge Protector"/>
    <n v="81.92"/>
    <x v="4"/>
    <x v="0"/>
    <n v="22.118400000000001"/>
    <x v="1"/>
  </r>
  <r>
    <n v="1190"/>
    <x v="0"/>
    <x v="2"/>
    <s v="Los Angeles"/>
    <s v="California"/>
    <x v="1"/>
    <x v="2"/>
    <x v="7"/>
    <s v="Toshiba IPT2010-SD IP Telephone"/>
    <n v="889.53600000000006"/>
    <x v="8"/>
    <x v="2"/>
    <n v="66.715199999999982"/>
    <x v="2"/>
  </r>
  <r>
    <n v="1191"/>
    <x v="0"/>
    <x v="2"/>
    <s v="Los Angeles"/>
    <s v="California"/>
    <x v="1"/>
    <x v="0"/>
    <x v="1"/>
    <s v="GuestStacker Chair with Chrome Finish Legs"/>
    <n v="892.22400000000005"/>
    <x v="1"/>
    <x v="2"/>
    <n v="89.222400000000022"/>
    <x v="0"/>
  </r>
  <r>
    <n v="1192"/>
    <x v="0"/>
    <x v="2"/>
    <s v="Los Angeles"/>
    <s v="California"/>
    <x v="1"/>
    <x v="1"/>
    <x v="10"/>
    <s v="Xerox 1908"/>
    <n v="223.92"/>
    <x v="4"/>
    <x v="0"/>
    <n v="109.7208"/>
    <x v="1"/>
  </r>
  <r>
    <n v="1193"/>
    <x v="0"/>
    <x v="2"/>
    <s v="Los Angeles"/>
    <s v="California"/>
    <x v="1"/>
    <x v="1"/>
    <x v="10"/>
    <s v="Xerox 1924"/>
    <n v="23.12"/>
    <x v="4"/>
    <x v="0"/>
    <n v="11.328800000000001"/>
    <x v="1"/>
  </r>
  <r>
    <n v="1194"/>
    <x v="3"/>
    <x v="1"/>
    <s v="Coral Springs"/>
    <s v="Florida"/>
    <x v="0"/>
    <x v="1"/>
    <x v="10"/>
    <s v="Xerox 21"/>
    <n v="15.552000000000003"/>
    <x v="1"/>
    <x v="2"/>
    <n v="5.4432"/>
    <x v="1"/>
  </r>
  <r>
    <n v="1195"/>
    <x v="3"/>
    <x v="1"/>
    <s v="Coral Springs"/>
    <s v="Florida"/>
    <x v="0"/>
    <x v="0"/>
    <x v="5"/>
    <s v="Ultra Door Push Plate"/>
    <n v="15.712000000000002"/>
    <x v="4"/>
    <x v="2"/>
    <n v="2.553199999999999"/>
    <x v="0"/>
  </r>
  <r>
    <n v="1196"/>
    <x v="3"/>
    <x v="1"/>
    <s v="Coral Springs"/>
    <s v="Florida"/>
    <x v="0"/>
    <x v="1"/>
    <x v="4"/>
    <s v="Decoflex Hanging Personal Folder File, Blue"/>
    <n v="24.672000000000001"/>
    <x v="0"/>
    <x v="2"/>
    <n v="2.1588000000000021"/>
    <x v="1"/>
  </r>
  <r>
    <n v="1197"/>
    <x v="3"/>
    <x v="1"/>
    <s v="Coral Springs"/>
    <s v="Florida"/>
    <x v="0"/>
    <x v="0"/>
    <x v="5"/>
    <s v="Tenex &quot;The Solids&quot; Textured Chair Mats"/>
    <n v="55.967999999999996"/>
    <x v="7"/>
    <x v="2"/>
    <n v="-2.098800000000006"/>
    <x v="0"/>
  </r>
  <r>
    <n v="1198"/>
    <x v="1"/>
    <x v="0"/>
    <s v="Houston"/>
    <s v="Texas"/>
    <x v="2"/>
    <x v="2"/>
    <x v="11"/>
    <s v="Kensington Orbit Wireless Mobile Trackball for PC and Mac"/>
    <n v="431.92800000000005"/>
    <x v="6"/>
    <x v="2"/>
    <n v="64.789199999999951"/>
    <x v="2"/>
  </r>
  <r>
    <n v="1199"/>
    <x v="1"/>
    <x v="0"/>
    <s v="Houston"/>
    <s v="Texas"/>
    <x v="2"/>
    <x v="0"/>
    <x v="1"/>
    <s v="Global Chrome Stack Chair"/>
    <n v="95.983999999999995"/>
    <x v="4"/>
    <x v="4"/>
    <n v="-4.1135999999999981"/>
    <x v="0"/>
  </r>
  <r>
    <n v="1200"/>
    <x v="1"/>
    <x v="0"/>
    <s v="Houston"/>
    <s v="Texas"/>
    <x v="2"/>
    <x v="1"/>
    <x v="8"/>
    <s v="GBC DocuBind P400 Electric Binding System"/>
    <n v="1088.7919999999997"/>
    <x v="4"/>
    <x v="3"/>
    <n v="-1850.9464000000007"/>
    <x v="1"/>
  </r>
  <r>
    <n v="1201"/>
    <x v="1"/>
    <x v="1"/>
    <s v="Denver"/>
    <s v="Colorado"/>
    <x v="1"/>
    <x v="0"/>
    <x v="1"/>
    <s v="Hon GuestStacker Chair"/>
    <n v="544.00800000000004"/>
    <x v="1"/>
    <x v="2"/>
    <n v="40.800600000000003"/>
    <x v="0"/>
  </r>
  <r>
    <n v="1202"/>
    <x v="1"/>
    <x v="1"/>
    <s v="Denver"/>
    <s v="Colorado"/>
    <x v="1"/>
    <x v="1"/>
    <x v="8"/>
    <s v="Round Ring Binders"/>
    <n v="1.8720000000000003"/>
    <x v="1"/>
    <x v="6"/>
    <n v="-1.4352"/>
    <x v="1"/>
  </r>
  <r>
    <n v="1203"/>
    <x v="1"/>
    <x v="1"/>
    <s v="Denver"/>
    <s v="Colorado"/>
    <x v="1"/>
    <x v="0"/>
    <x v="1"/>
    <s v="Hon 4700 Series Mobuis Mid-Back Task Chairs with Adjustable Arms"/>
    <n v="854.35200000000009"/>
    <x v="1"/>
    <x v="2"/>
    <n v="10.679399999999873"/>
    <x v="0"/>
  </r>
  <r>
    <n v="1204"/>
    <x v="1"/>
    <x v="1"/>
    <s v="Denver"/>
    <s v="Colorado"/>
    <x v="1"/>
    <x v="1"/>
    <x v="4"/>
    <s v="Sauder Facets Collection Locker/File Cabinet, Sky Alder Finish"/>
    <n v="593.5680000000001"/>
    <x v="0"/>
    <x v="2"/>
    <n v="0"/>
    <x v="1"/>
  </r>
  <r>
    <n v="1205"/>
    <x v="1"/>
    <x v="1"/>
    <s v="Denver"/>
    <s v="Colorado"/>
    <x v="1"/>
    <x v="1"/>
    <x v="4"/>
    <s v="Fellowes Strictly Business Drawer File, Letter/Legal Size"/>
    <n v="338.04"/>
    <x v="1"/>
    <x v="2"/>
    <n v="-33.804000000000002"/>
    <x v="1"/>
  </r>
  <r>
    <n v="1206"/>
    <x v="2"/>
    <x v="0"/>
    <s v="Charlotte"/>
    <s v="North Carolina"/>
    <x v="0"/>
    <x v="2"/>
    <x v="7"/>
    <s v="Nortel Networks T7316 E Nt8 B27"/>
    <n v="271.95999999999998"/>
    <x v="2"/>
    <x v="2"/>
    <n v="16.997500000000016"/>
    <x v="2"/>
  </r>
  <r>
    <n v="1207"/>
    <x v="0"/>
    <x v="1"/>
    <s v="New York City"/>
    <s v="New York"/>
    <x v="3"/>
    <x v="1"/>
    <x v="4"/>
    <s v="Personal Folder Holder, Ebony"/>
    <n v="11.21"/>
    <x v="7"/>
    <x v="0"/>
    <n v="3.3629999999999995"/>
    <x v="1"/>
  </r>
  <r>
    <n v="1208"/>
    <x v="0"/>
    <x v="1"/>
    <s v="New York City"/>
    <s v="New York"/>
    <x v="3"/>
    <x v="1"/>
    <x v="8"/>
    <s v="Acco Hanging Data Binders"/>
    <n v="9.1440000000000001"/>
    <x v="1"/>
    <x v="2"/>
    <n v="3.2003999999999997"/>
    <x v="1"/>
  </r>
  <r>
    <n v="1209"/>
    <x v="0"/>
    <x v="1"/>
    <s v="New York City"/>
    <s v="New York"/>
    <x v="3"/>
    <x v="1"/>
    <x v="13"/>
    <s v="Ideal Clamps"/>
    <n v="14.069999999999999"/>
    <x v="3"/>
    <x v="0"/>
    <n v="6.8942999999999994"/>
    <x v="1"/>
  </r>
  <r>
    <n v="1210"/>
    <x v="0"/>
    <x v="1"/>
    <s v="New York City"/>
    <s v="New York"/>
    <x v="3"/>
    <x v="1"/>
    <x v="6"/>
    <s v="Newell 315"/>
    <n v="41.86"/>
    <x v="3"/>
    <x v="0"/>
    <n v="10.465"/>
    <x v="1"/>
  </r>
  <r>
    <n v="1211"/>
    <x v="0"/>
    <x v="1"/>
    <s v="New York City"/>
    <s v="New York"/>
    <x v="3"/>
    <x v="1"/>
    <x v="8"/>
    <s v="Pressboard Data Binders by Wilson Jones"/>
    <n v="8.5440000000000005"/>
    <x v="0"/>
    <x v="2"/>
    <n v="2.8835999999999995"/>
    <x v="1"/>
  </r>
  <r>
    <n v="1212"/>
    <x v="0"/>
    <x v="1"/>
    <s v="New York City"/>
    <s v="New York"/>
    <x v="3"/>
    <x v="0"/>
    <x v="0"/>
    <s v="O'Sullivan 2-Door Barrister Bookcase in Odessa Pine"/>
    <n v="579.13599999999997"/>
    <x v="4"/>
    <x v="2"/>
    <n v="21.717599999999948"/>
    <x v="0"/>
  </r>
  <r>
    <n v="1213"/>
    <x v="1"/>
    <x v="1"/>
    <s v="Philadelphia"/>
    <s v="Pennsylvania"/>
    <x v="3"/>
    <x v="0"/>
    <x v="1"/>
    <s v="Global Low Back Tilter Chair"/>
    <n v="141.37199999999999"/>
    <x v="0"/>
    <x v="4"/>
    <n v="-48.470400000000019"/>
    <x v="0"/>
  </r>
  <r>
    <n v="1214"/>
    <x v="1"/>
    <x v="1"/>
    <s v="Philadelphia"/>
    <s v="Pennsylvania"/>
    <x v="3"/>
    <x v="1"/>
    <x v="8"/>
    <s v="Wilson Jones Standard D-Ring Binders"/>
    <n v="3.036"/>
    <x v="0"/>
    <x v="6"/>
    <n v="-2.3275999999999994"/>
    <x v="1"/>
  </r>
  <r>
    <n v="1215"/>
    <x v="1"/>
    <x v="1"/>
    <s v="Philadelphia"/>
    <s v="Pennsylvania"/>
    <x v="3"/>
    <x v="1"/>
    <x v="8"/>
    <s v="GBC Prepunched Paper, 19-Hole, for Binding Systems, 24-lb"/>
    <n v="4.503000000000001"/>
    <x v="7"/>
    <x v="6"/>
    <n v="-3.6024000000000012"/>
    <x v="1"/>
  </r>
  <r>
    <n v="1216"/>
    <x v="1"/>
    <x v="1"/>
    <s v="Philadelphia"/>
    <s v="Pennsylvania"/>
    <x v="3"/>
    <x v="1"/>
    <x v="6"/>
    <s v="Quartet Omega Colored Chalk, 12/Pack"/>
    <n v="4.6719999999999997"/>
    <x v="7"/>
    <x v="2"/>
    <n v="1.5767999999999998"/>
    <x v="1"/>
  </r>
  <r>
    <n v="1217"/>
    <x v="1"/>
    <x v="1"/>
    <s v="Philadelphia"/>
    <s v="Pennsylvania"/>
    <x v="3"/>
    <x v="2"/>
    <x v="11"/>
    <s v="Microsoft Sculpt Comfort Mouse"/>
    <n v="95.88000000000001"/>
    <x v="1"/>
    <x v="2"/>
    <n v="28.764000000000006"/>
    <x v="2"/>
  </r>
  <r>
    <n v="1218"/>
    <x v="1"/>
    <x v="1"/>
    <s v="Philadelphia"/>
    <s v="Pennsylvania"/>
    <x v="3"/>
    <x v="0"/>
    <x v="5"/>
    <s v="Eldon Expressions Punched Metal &amp; Wood Desk Accessories, Pewter &amp; Cherry"/>
    <n v="17.024000000000001"/>
    <x v="0"/>
    <x v="2"/>
    <n v="1.7024000000000008"/>
    <x v="0"/>
  </r>
  <r>
    <n v="1219"/>
    <x v="1"/>
    <x v="1"/>
    <s v="Philadelphia"/>
    <s v="Pennsylvania"/>
    <x v="3"/>
    <x v="2"/>
    <x v="11"/>
    <s v="Plantronics S12 Corded Telephone Headset System"/>
    <n v="258.69600000000003"/>
    <x v="1"/>
    <x v="2"/>
    <n v="64.674000000000007"/>
    <x v="2"/>
  </r>
  <r>
    <n v="1220"/>
    <x v="1"/>
    <x v="1"/>
    <s v="Philadelphia"/>
    <s v="Pennsylvania"/>
    <x v="3"/>
    <x v="2"/>
    <x v="7"/>
    <s v="Samsung Galaxy Note 2"/>
    <n v="1931.9579999999999"/>
    <x v="3"/>
    <x v="10"/>
    <n v="-386.3915999999997"/>
    <x v="2"/>
  </r>
  <r>
    <n v="1221"/>
    <x v="1"/>
    <x v="2"/>
    <s v="Los Angeles"/>
    <s v="California"/>
    <x v="1"/>
    <x v="1"/>
    <x v="4"/>
    <s v="Fellowes Super Stor/Drawer"/>
    <n v="249.75"/>
    <x v="6"/>
    <x v="0"/>
    <n v="44.954999999999977"/>
    <x v="1"/>
  </r>
  <r>
    <n v="1222"/>
    <x v="1"/>
    <x v="2"/>
    <s v="Los Angeles"/>
    <s v="California"/>
    <x v="1"/>
    <x v="2"/>
    <x v="7"/>
    <s v="GE DSL Phone Line Filter"/>
    <n v="255.93600000000004"/>
    <x v="8"/>
    <x v="2"/>
    <n v="28.792799999999971"/>
    <x v="2"/>
  </r>
  <r>
    <n v="1223"/>
    <x v="2"/>
    <x v="0"/>
    <s v="New York City"/>
    <s v="New York"/>
    <x v="3"/>
    <x v="0"/>
    <x v="5"/>
    <s v="Eldon Delta Triangular Chair Mat, 52&quot; x 58&quot;, Clear"/>
    <n v="113.78999999999999"/>
    <x v="1"/>
    <x v="0"/>
    <n v="20.482199999999992"/>
    <x v="0"/>
  </r>
  <r>
    <n v="1224"/>
    <x v="2"/>
    <x v="0"/>
    <s v="New York City"/>
    <s v="New York"/>
    <x v="3"/>
    <x v="2"/>
    <x v="11"/>
    <s v="Enermax Aurora Lite Keyboard"/>
    <n v="78.150000000000006"/>
    <x v="7"/>
    <x v="0"/>
    <n v="34.38600000000001"/>
    <x v="2"/>
  </r>
  <r>
    <n v="1225"/>
    <x v="2"/>
    <x v="0"/>
    <s v="New York City"/>
    <s v="New York"/>
    <x v="3"/>
    <x v="1"/>
    <x v="8"/>
    <s v="Peel &amp; Stick Add-On Corner Pockets"/>
    <n v="1.7280000000000002"/>
    <x v="7"/>
    <x v="2"/>
    <n v="0.60479999999999989"/>
    <x v="1"/>
  </r>
  <r>
    <n v="1226"/>
    <x v="2"/>
    <x v="0"/>
    <s v="New York City"/>
    <s v="New York"/>
    <x v="3"/>
    <x v="1"/>
    <x v="10"/>
    <s v="Easy-staple paper"/>
    <n v="40.56"/>
    <x v="4"/>
    <x v="0"/>
    <n v="19.874400000000001"/>
    <x v="1"/>
  </r>
  <r>
    <n v="1227"/>
    <x v="2"/>
    <x v="0"/>
    <s v="New York City"/>
    <s v="New York"/>
    <x v="3"/>
    <x v="1"/>
    <x v="4"/>
    <s v="Carina Media Storage Towers in Natural &amp; Black"/>
    <n v="182.94"/>
    <x v="1"/>
    <x v="0"/>
    <n v="3.6587999999999994"/>
    <x v="1"/>
  </r>
  <r>
    <n v="1228"/>
    <x v="2"/>
    <x v="0"/>
    <s v="New York City"/>
    <s v="New York"/>
    <x v="3"/>
    <x v="1"/>
    <x v="4"/>
    <s v="Fellowes Econo/Stor Drawers"/>
    <n v="193.86"/>
    <x v="0"/>
    <x v="0"/>
    <n v="11.631599999999992"/>
    <x v="1"/>
  </r>
  <r>
    <n v="1229"/>
    <x v="1"/>
    <x v="0"/>
    <s v="Los Angeles"/>
    <s v="California"/>
    <x v="1"/>
    <x v="1"/>
    <x v="12"/>
    <s v="#10- 4 1/8&quot; x 9 1/2&quot; Security-Tint Envelopes"/>
    <n v="15.28"/>
    <x v="0"/>
    <x v="0"/>
    <n v="7.4871999999999996"/>
    <x v="1"/>
  </r>
  <r>
    <n v="1230"/>
    <x v="1"/>
    <x v="0"/>
    <s v="Los Angeles"/>
    <s v="California"/>
    <x v="1"/>
    <x v="0"/>
    <x v="5"/>
    <s v="Dax Clear Box Frame"/>
    <n v="8.73"/>
    <x v="7"/>
    <x v="0"/>
    <n v="2.9681999999999995"/>
    <x v="0"/>
  </r>
  <r>
    <n v="1231"/>
    <x v="1"/>
    <x v="0"/>
    <s v="Los Angeles"/>
    <s v="California"/>
    <x v="1"/>
    <x v="1"/>
    <x v="6"/>
    <s v="SANFORD Liquid Accent Tank-Style Highlighters"/>
    <n v="5.68"/>
    <x v="0"/>
    <x v="0"/>
    <n v="1.7607999999999997"/>
    <x v="1"/>
  </r>
  <r>
    <n v="1232"/>
    <x v="0"/>
    <x v="0"/>
    <s v="Buffalo"/>
    <s v="New York"/>
    <x v="3"/>
    <x v="1"/>
    <x v="6"/>
    <s v="Design Ebony Sketching Pencil"/>
    <n v="2.78"/>
    <x v="0"/>
    <x v="0"/>
    <n v="0.72279999999999989"/>
    <x v="1"/>
  </r>
  <r>
    <n v="1233"/>
    <x v="0"/>
    <x v="0"/>
    <s v="Buffalo"/>
    <s v="New York"/>
    <x v="3"/>
    <x v="1"/>
    <x v="12"/>
    <s v="Blue String-Tie &amp; Button Interoffice Envelopes, 10 x 13"/>
    <n v="79.959999999999994"/>
    <x v="0"/>
    <x v="0"/>
    <n v="35.981999999999992"/>
    <x v="1"/>
  </r>
  <r>
    <n v="1234"/>
    <x v="2"/>
    <x v="1"/>
    <s v="Cincinnati"/>
    <s v="Ohio"/>
    <x v="3"/>
    <x v="2"/>
    <x v="16"/>
    <s v="Canon Imageclass D680 Copier / Fax"/>
    <n v="839.98799999999994"/>
    <x v="0"/>
    <x v="10"/>
    <n v="69.99899999999991"/>
    <x v="2"/>
  </r>
  <r>
    <n v="1235"/>
    <x v="3"/>
    <x v="0"/>
    <s v="Boynton Beach"/>
    <s v="Florida"/>
    <x v="0"/>
    <x v="0"/>
    <x v="5"/>
    <s v="24-Hour Round Wall Clock"/>
    <n v="47.952000000000005"/>
    <x v="1"/>
    <x v="2"/>
    <n v="13.786200000000006"/>
    <x v="0"/>
  </r>
  <r>
    <n v="1236"/>
    <x v="3"/>
    <x v="0"/>
    <s v="Boynton Beach"/>
    <s v="Florida"/>
    <x v="0"/>
    <x v="1"/>
    <x v="8"/>
    <s v="Large Capacity Hanging Post Binders"/>
    <n v="37.425000000000004"/>
    <x v="2"/>
    <x v="6"/>
    <n v="-29.940000000000012"/>
    <x v="1"/>
  </r>
  <r>
    <n v="1237"/>
    <x v="3"/>
    <x v="0"/>
    <s v="Boynton Beach"/>
    <s v="Florida"/>
    <x v="0"/>
    <x v="0"/>
    <x v="5"/>
    <s v="Eldon Radial Chair Mat for Low to Medium Pile Carpets"/>
    <n v="63.967999999999996"/>
    <x v="0"/>
    <x v="2"/>
    <n v="0"/>
    <x v="0"/>
  </r>
  <r>
    <n v="1238"/>
    <x v="3"/>
    <x v="0"/>
    <s v="Boynton Beach"/>
    <s v="Florida"/>
    <x v="0"/>
    <x v="0"/>
    <x v="5"/>
    <s v="Howard Miller 13-1/2&quot; Diameter Rosebrook Wall Clock"/>
    <n v="165.048"/>
    <x v="1"/>
    <x v="2"/>
    <n v="41.262"/>
    <x v="0"/>
  </r>
  <r>
    <n v="1239"/>
    <x v="1"/>
    <x v="0"/>
    <s v="Seattle"/>
    <s v="Washington"/>
    <x v="1"/>
    <x v="0"/>
    <x v="5"/>
    <s v="Eldon Image Series Desk Accessories, Ebony"/>
    <n v="12.35"/>
    <x v="7"/>
    <x v="0"/>
    <n v="5.4340000000000002"/>
    <x v="0"/>
  </r>
  <r>
    <n v="1240"/>
    <x v="1"/>
    <x v="0"/>
    <s v="Seattle"/>
    <s v="Washington"/>
    <x v="1"/>
    <x v="1"/>
    <x v="6"/>
    <s v="Sanford 52201 APSCO Electric Pencil Sharpener"/>
    <n v="40.97"/>
    <x v="7"/>
    <x v="0"/>
    <n v="10.652200000000001"/>
    <x v="1"/>
  </r>
  <r>
    <n v="1241"/>
    <x v="1"/>
    <x v="0"/>
    <s v="Seattle"/>
    <s v="Washington"/>
    <x v="1"/>
    <x v="1"/>
    <x v="13"/>
    <s v="Vinyl Coated Wire Paper Clips in Organizer Box, 800/Box"/>
    <n v="22.96"/>
    <x v="0"/>
    <x v="0"/>
    <n v="10.7912"/>
    <x v="1"/>
  </r>
  <r>
    <n v="1242"/>
    <x v="1"/>
    <x v="2"/>
    <s v="New York City"/>
    <s v="New York"/>
    <x v="3"/>
    <x v="2"/>
    <x v="7"/>
    <s v="Samsung Replacement EH64AVFWE Premium Headset"/>
    <n v="22"/>
    <x v="4"/>
    <x v="0"/>
    <n v="5.5"/>
    <x v="2"/>
  </r>
  <r>
    <n v="1243"/>
    <x v="1"/>
    <x v="0"/>
    <s v="New York City"/>
    <s v="New York"/>
    <x v="3"/>
    <x v="1"/>
    <x v="8"/>
    <s v="GBC DocuBind P100 Manual Binding Machine"/>
    <n v="398.35199999999998"/>
    <x v="1"/>
    <x v="2"/>
    <n v="124.48499999999999"/>
    <x v="1"/>
  </r>
  <r>
    <n v="1244"/>
    <x v="1"/>
    <x v="0"/>
    <s v="New York City"/>
    <s v="New York"/>
    <x v="3"/>
    <x v="1"/>
    <x v="13"/>
    <s v="Advantus Push Pins"/>
    <n v="8.7200000000000006"/>
    <x v="4"/>
    <x v="0"/>
    <n v="3.5752000000000006"/>
    <x v="1"/>
  </r>
  <r>
    <n v="1245"/>
    <x v="1"/>
    <x v="0"/>
    <s v="Gulfport"/>
    <s v="Mississippi"/>
    <x v="0"/>
    <x v="1"/>
    <x v="12"/>
    <s v="Fashion Color Clasp Envelopes"/>
    <n v="48.69"/>
    <x v="6"/>
    <x v="0"/>
    <n v="23.8581"/>
    <x v="1"/>
  </r>
  <r>
    <n v="1246"/>
    <x v="0"/>
    <x v="0"/>
    <s v="Fresno"/>
    <s v="California"/>
    <x v="1"/>
    <x v="0"/>
    <x v="3"/>
    <s v="Hon Non-Folding Utility Tables"/>
    <n v="764.6880000000001"/>
    <x v="5"/>
    <x v="2"/>
    <n v="95.585999999999899"/>
    <x v="0"/>
  </r>
  <r>
    <n v="1247"/>
    <x v="0"/>
    <x v="0"/>
    <s v="Fresno"/>
    <s v="California"/>
    <x v="1"/>
    <x v="0"/>
    <x v="3"/>
    <s v="Bretford Rectangular Conference Table Tops"/>
    <n v="3610.848"/>
    <x v="13"/>
    <x v="2"/>
    <n v="135.4068000000002"/>
    <x v="0"/>
  </r>
  <r>
    <n v="1248"/>
    <x v="0"/>
    <x v="0"/>
    <s v="Fresno"/>
    <s v="California"/>
    <x v="1"/>
    <x v="0"/>
    <x v="0"/>
    <s v="Bestar Classic Bookcase"/>
    <n v="254.97449999999998"/>
    <x v="1"/>
    <x v="11"/>
    <n v="11.998799999999989"/>
    <x v="0"/>
  </r>
  <r>
    <n v="1249"/>
    <x v="1"/>
    <x v="0"/>
    <s v="New York City"/>
    <s v="New York"/>
    <x v="3"/>
    <x v="1"/>
    <x v="6"/>
    <s v="Staples in misc. colors"/>
    <n v="38.82"/>
    <x v="5"/>
    <x v="0"/>
    <n v="17.468999999999998"/>
    <x v="1"/>
  </r>
  <r>
    <n v="1250"/>
    <x v="1"/>
    <x v="0"/>
    <s v="New York City"/>
    <s v="New York"/>
    <x v="3"/>
    <x v="0"/>
    <x v="1"/>
    <s v="Office Star - Contemporary Swivel Chair with Padded Adjustable Arms and Flex Back"/>
    <n v="1141.9379999999999"/>
    <x v="6"/>
    <x v="9"/>
    <n v="139.57019999999989"/>
    <x v="0"/>
  </r>
  <r>
    <n v="1251"/>
    <x v="1"/>
    <x v="0"/>
    <s v="New York City"/>
    <s v="New York"/>
    <x v="3"/>
    <x v="1"/>
    <x v="9"/>
    <s v="Kensington 7 Outlet MasterPiece HOMEOFFICE Power Control Center"/>
    <n v="1704.56"/>
    <x v="11"/>
    <x v="0"/>
    <n v="511.36799999999999"/>
    <x v="1"/>
  </r>
  <r>
    <n v="1252"/>
    <x v="1"/>
    <x v="0"/>
    <s v="New York City"/>
    <s v="New York"/>
    <x v="3"/>
    <x v="1"/>
    <x v="6"/>
    <s v="Sanford Pocket Accent Highlighters"/>
    <n v="3.2"/>
    <x v="0"/>
    <x v="0"/>
    <n v="1.3760000000000003"/>
    <x v="1"/>
  </r>
  <r>
    <n v="1253"/>
    <x v="1"/>
    <x v="0"/>
    <s v="Milwaukee"/>
    <s v="Wisconsin"/>
    <x v="2"/>
    <x v="2"/>
    <x v="7"/>
    <s v="Mitel MiVoice 5330e IP Phone"/>
    <n v="1099.96"/>
    <x v="4"/>
    <x v="0"/>
    <n v="285.9896"/>
    <x v="2"/>
  </r>
  <r>
    <n v="1254"/>
    <x v="1"/>
    <x v="2"/>
    <s v="Chester"/>
    <s v="Pennsylvania"/>
    <x v="3"/>
    <x v="1"/>
    <x v="6"/>
    <s v="Newell 337"/>
    <n v="5.2480000000000002"/>
    <x v="0"/>
    <x v="2"/>
    <n v="0.59039999999999915"/>
    <x v="1"/>
  </r>
  <r>
    <n v="1255"/>
    <x v="1"/>
    <x v="2"/>
    <s v="Chester"/>
    <s v="Pennsylvania"/>
    <x v="3"/>
    <x v="2"/>
    <x v="7"/>
    <s v="Cisco SPA525G2 IP Phone - Wireless"/>
    <n v="35.909999999999997"/>
    <x v="1"/>
    <x v="10"/>
    <n v="-8.3790000000000031"/>
    <x v="2"/>
  </r>
  <r>
    <n v="1256"/>
    <x v="1"/>
    <x v="2"/>
    <s v="Chester"/>
    <s v="Pennsylvania"/>
    <x v="3"/>
    <x v="0"/>
    <x v="5"/>
    <s v="Westinghouse Clip-On Gooseneck Lamps"/>
    <n v="6.6959999999999997"/>
    <x v="7"/>
    <x v="2"/>
    <n v="0.50219999999999976"/>
    <x v="0"/>
  </r>
  <r>
    <n v="1257"/>
    <x v="1"/>
    <x v="2"/>
    <s v="Chester"/>
    <s v="Pennsylvania"/>
    <x v="3"/>
    <x v="0"/>
    <x v="5"/>
    <s v="Howard Miller Distant Time Traveler Alarm Clock"/>
    <n v="43.872000000000007"/>
    <x v="0"/>
    <x v="2"/>
    <n v="11.516399999999999"/>
    <x v="0"/>
  </r>
  <r>
    <n v="1258"/>
    <x v="0"/>
    <x v="2"/>
    <s v="Charlotte"/>
    <s v="North Carolina"/>
    <x v="0"/>
    <x v="1"/>
    <x v="8"/>
    <s v="GBC Linen Binding Covers"/>
    <n v="27.882000000000005"/>
    <x v="1"/>
    <x v="6"/>
    <n v="-20.446799999999996"/>
    <x v="1"/>
  </r>
  <r>
    <n v="1259"/>
    <x v="0"/>
    <x v="2"/>
    <s v="Charlotte"/>
    <s v="North Carolina"/>
    <x v="0"/>
    <x v="1"/>
    <x v="4"/>
    <s v="Tennsco Double-Tier Lockers"/>
    <n v="540.048"/>
    <x v="1"/>
    <x v="2"/>
    <n v="-47.254199999999997"/>
    <x v="1"/>
  </r>
  <r>
    <n v="1260"/>
    <x v="0"/>
    <x v="2"/>
    <s v="Charlotte"/>
    <s v="North Carolina"/>
    <x v="0"/>
    <x v="2"/>
    <x v="11"/>
    <s v="Microsoft Sculpt Comfort Mouse"/>
    <n v="255.68000000000004"/>
    <x v="8"/>
    <x v="2"/>
    <n v="76.704000000000008"/>
    <x v="2"/>
  </r>
  <r>
    <n v="1261"/>
    <x v="1"/>
    <x v="0"/>
    <s v="Jacksonville"/>
    <s v="Florida"/>
    <x v="0"/>
    <x v="2"/>
    <x v="7"/>
    <s v="Wilson SignalBoost 841262 DB PRO Amplifier Kit"/>
    <n v="863.87999999999988"/>
    <x v="1"/>
    <x v="2"/>
    <n v="107.98499999999996"/>
    <x v="2"/>
  </r>
  <r>
    <n v="1262"/>
    <x v="1"/>
    <x v="1"/>
    <s v="Greenville"/>
    <s v="North Carolina"/>
    <x v="0"/>
    <x v="1"/>
    <x v="8"/>
    <s v="XtraLife ClearVue Slant-D Ring Binder, White, 3&quot;"/>
    <n v="17.616000000000003"/>
    <x v="4"/>
    <x v="6"/>
    <n v="-14.0928"/>
    <x v="1"/>
  </r>
  <r>
    <n v="1263"/>
    <x v="0"/>
    <x v="0"/>
    <s v="Long Beach"/>
    <s v="New York"/>
    <x v="3"/>
    <x v="1"/>
    <x v="8"/>
    <s v="Wilson Jones Active Use Binders"/>
    <n v="17.472000000000001"/>
    <x v="1"/>
    <x v="2"/>
    <n v="6.3336000000000006"/>
    <x v="1"/>
  </r>
  <r>
    <n v="1264"/>
    <x v="2"/>
    <x v="0"/>
    <s v="La Porte"/>
    <s v="Indiana"/>
    <x v="2"/>
    <x v="2"/>
    <x v="7"/>
    <s v="Plantronics Cordless Phone Headset with In-line Volume - M214C"/>
    <n v="69.900000000000006"/>
    <x v="0"/>
    <x v="0"/>
    <n v="18.873000000000005"/>
    <x v="2"/>
  </r>
  <r>
    <n v="1265"/>
    <x v="2"/>
    <x v="0"/>
    <s v="La Porte"/>
    <s v="Indiana"/>
    <x v="2"/>
    <x v="0"/>
    <x v="5"/>
    <s v="Westinghouse Clip-On Gooseneck Lamps"/>
    <n v="41.849999999999994"/>
    <x v="2"/>
    <x v="0"/>
    <n v="10.880999999999998"/>
    <x v="0"/>
  </r>
  <r>
    <n v="1266"/>
    <x v="1"/>
    <x v="0"/>
    <s v="San Francisco"/>
    <s v="California"/>
    <x v="1"/>
    <x v="1"/>
    <x v="6"/>
    <s v="Pencil and Crayon Sharpener"/>
    <n v="6.57"/>
    <x v="1"/>
    <x v="0"/>
    <n v="1.7738999999999998"/>
    <x v="1"/>
  </r>
  <r>
    <n v="1267"/>
    <x v="1"/>
    <x v="1"/>
    <s v="Los Angeles"/>
    <s v="California"/>
    <x v="1"/>
    <x v="1"/>
    <x v="4"/>
    <s v="Letter Size Cart"/>
    <n v="142.86000000000001"/>
    <x v="7"/>
    <x v="0"/>
    <n v="41.429399999999987"/>
    <x v="1"/>
  </r>
  <r>
    <n v="1268"/>
    <x v="1"/>
    <x v="1"/>
    <s v="Los Angeles"/>
    <s v="California"/>
    <x v="1"/>
    <x v="0"/>
    <x v="1"/>
    <s v="Global Value Mid-Back Manager's Chair, Gray"/>
    <n v="292.27200000000005"/>
    <x v="5"/>
    <x v="2"/>
    <n v="18.266999999999967"/>
    <x v="0"/>
  </r>
  <r>
    <n v="1269"/>
    <x v="1"/>
    <x v="1"/>
    <s v="Louisville"/>
    <s v="Colorado"/>
    <x v="1"/>
    <x v="0"/>
    <x v="5"/>
    <s v="Aluminum Document Frame"/>
    <n v="29.328000000000003"/>
    <x v="1"/>
    <x v="2"/>
    <n v="3.665999999999995"/>
    <x v="0"/>
  </r>
  <r>
    <n v="1270"/>
    <x v="1"/>
    <x v="0"/>
    <s v="Florence"/>
    <s v="Alabama"/>
    <x v="0"/>
    <x v="1"/>
    <x v="10"/>
    <s v="Ampad Phone Message Book, Recycled, 400 Message Capacity, 5 ¾” x 11”"/>
    <n v="12.48"/>
    <x v="0"/>
    <x v="0"/>
    <n v="5.6159999999999997"/>
    <x v="1"/>
  </r>
  <r>
    <n v="1271"/>
    <x v="1"/>
    <x v="1"/>
    <s v="Chicago"/>
    <s v="Illinois"/>
    <x v="2"/>
    <x v="1"/>
    <x v="4"/>
    <s v="Fellowes Bankers Box Stor/Drawer Steel Plus"/>
    <n v="102.33600000000001"/>
    <x v="4"/>
    <x v="2"/>
    <n v="-12.792000000000002"/>
    <x v="1"/>
  </r>
  <r>
    <n v="1272"/>
    <x v="1"/>
    <x v="1"/>
    <s v="Chicago"/>
    <s v="Illinois"/>
    <x v="2"/>
    <x v="1"/>
    <x v="9"/>
    <s v="Kensington 4 Outlet MasterPiece Compact Power Control Center"/>
    <n v="48.791999999999987"/>
    <x v="1"/>
    <x v="3"/>
    <n v="-126.85920000000002"/>
    <x v="1"/>
  </r>
  <r>
    <n v="1273"/>
    <x v="1"/>
    <x v="1"/>
    <s v="Chicago"/>
    <s v="Illinois"/>
    <x v="2"/>
    <x v="1"/>
    <x v="8"/>
    <s v="Performers Binder/Pad Holder, Black"/>
    <n v="44.847999999999992"/>
    <x v="8"/>
    <x v="3"/>
    <n v="-67.27200000000002"/>
    <x v="1"/>
  </r>
  <r>
    <n v="1274"/>
    <x v="3"/>
    <x v="0"/>
    <s v="Fort Worth"/>
    <s v="Texas"/>
    <x v="2"/>
    <x v="1"/>
    <x v="10"/>
    <s v="Xerox 212"/>
    <n v="10.368000000000002"/>
    <x v="0"/>
    <x v="2"/>
    <n v="3.6288"/>
    <x v="1"/>
  </r>
  <r>
    <n v="1275"/>
    <x v="3"/>
    <x v="0"/>
    <s v="Fort Worth"/>
    <s v="Texas"/>
    <x v="2"/>
    <x v="0"/>
    <x v="1"/>
    <s v="Office Star Flex Back Scooter Chair with White Frame"/>
    <n v="388.42999999999995"/>
    <x v="2"/>
    <x v="4"/>
    <n v="-88.783999999999978"/>
    <x v="0"/>
  </r>
  <r>
    <n v="1276"/>
    <x v="3"/>
    <x v="0"/>
    <s v="Fort Worth"/>
    <s v="Texas"/>
    <x v="2"/>
    <x v="1"/>
    <x v="10"/>
    <s v="Universal Premium White Copier/Laser Paper (20Lb. and 87 Bright)"/>
    <n v="14.352000000000002"/>
    <x v="1"/>
    <x v="2"/>
    <n v="5.2026000000000003"/>
    <x v="1"/>
  </r>
  <r>
    <n v="1277"/>
    <x v="3"/>
    <x v="0"/>
    <s v="Fort Worth"/>
    <s v="Texas"/>
    <x v="2"/>
    <x v="2"/>
    <x v="11"/>
    <s v="Logitech G13 Programmable Gameboard with LCD Display"/>
    <n v="63.991999999999997"/>
    <x v="7"/>
    <x v="2"/>
    <n v="-7.1990999999999961"/>
    <x v="2"/>
  </r>
  <r>
    <n v="1278"/>
    <x v="1"/>
    <x v="0"/>
    <s v="Houston"/>
    <s v="Texas"/>
    <x v="2"/>
    <x v="1"/>
    <x v="6"/>
    <s v="Panasonic KP-380BK Classic Electric Pencil Sharpener"/>
    <n v="86.352000000000004"/>
    <x v="1"/>
    <x v="2"/>
    <n v="5.3969999999999914"/>
    <x v="1"/>
  </r>
  <r>
    <n v="1279"/>
    <x v="2"/>
    <x v="1"/>
    <s v="Macon"/>
    <s v="Georgia"/>
    <x v="0"/>
    <x v="2"/>
    <x v="11"/>
    <s v="Memorex Froggy Flash Drive 4 GB"/>
    <n v="32.97"/>
    <x v="1"/>
    <x v="0"/>
    <n v="12.8583"/>
    <x v="2"/>
  </r>
  <r>
    <n v="1280"/>
    <x v="2"/>
    <x v="1"/>
    <s v="Macon"/>
    <s v="Georgia"/>
    <x v="0"/>
    <x v="2"/>
    <x v="11"/>
    <s v="Maxell 74 Minute CD-R Spindle, 50/Pack"/>
    <n v="83.88"/>
    <x v="4"/>
    <x v="0"/>
    <n v="30.196799999999996"/>
    <x v="2"/>
  </r>
  <r>
    <n v="1281"/>
    <x v="2"/>
    <x v="0"/>
    <s v="Cedar Rapids"/>
    <s v="Iowa"/>
    <x v="2"/>
    <x v="2"/>
    <x v="7"/>
    <s v="Geemarc AmpliPOWER60"/>
    <n v="278.39999999999998"/>
    <x v="1"/>
    <x v="0"/>
    <n v="80.735999999999976"/>
    <x v="2"/>
  </r>
  <r>
    <n v="1282"/>
    <x v="2"/>
    <x v="0"/>
    <s v="Jacksonville"/>
    <s v="Florida"/>
    <x v="0"/>
    <x v="1"/>
    <x v="2"/>
    <s v="Avery 48"/>
    <n v="15.120000000000001"/>
    <x v="1"/>
    <x v="2"/>
    <n v="4.9139999999999988"/>
    <x v="1"/>
  </r>
  <r>
    <n v="1283"/>
    <x v="2"/>
    <x v="0"/>
    <s v="Jacksonville"/>
    <s v="Florida"/>
    <x v="0"/>
    <x v="1"/>
    <x v="8"/>
    <s v="Avery Arch Ring Binders"/>
    <n v="17.430000000000003"/>
    <x v="7"/>
    <x v="6"/>
    <n v="-13.363000000000003"/>
    <x v="1"/>
  </r>
  <r>
    <n v="1284"/>
    <x v="2"/>
    <x v="0"/>
    <s v="Jacksonville"/>
    <s v="Florida"/>
    <x v="0"/>
    <x v="1"/>
    <x v="10"/>
    <s v="Xerox 1915"/>
    <n v="251.64"/>
    <x v="1"/>
    <x v="2"/>
    <n v="88.073999999999984"/>
    <x v="1"/>
  </r>
  <r>
    <n v="1285"/>
    <x v="1"/>
    <x v="0"/>
    <s v="Austin"/>
    <s v="Texas"/>
    <x v="2"/>
    <x v="1"/>
    <x v="8"/>
    <s v="Avery Reinforcements for Hole-Punch Pages"/>
    <n v="2.7719999999999994"/>
    <x v="3"/>
    <x v="3"/>
    <n v="-4.8510000000000009"/>
    <x v="1"/>
  </r>
  <r>
    <n v="1286"/>
    <x v="1"/>
    <x v="0"/>
    <s v="Providence"/>
    <s v="Rhode Island"/>
    <x v="3"/>
    <x v="1"/>
    <x v="4"/>
    <s v="Woodgrain Magazine Files by Perma"/>
    <n v="14.9"/>
    <x v="2"/>
    <x v="0"/>
    <n v="1.0429999999999984"/>
    <x v="1"/>
  </r>
  <r>
    <n v="1287"/>
    <x v="1"/>
    <x v="2"/>
    <s v="New York City"/>
    <s v="New York"/>
    <x v="3"/>
    <x v="1"/>
    <x v="6"/>
    <s v="Colorific Watercolor Pencils"/>
    <n v="15.48"/>
    <x v="1"/>
    <x v="0"/>
    <n v="4.4891999999999985"/>
    <x v="1"/>
  </r>
  <r>
    <n v="1288"/>
    <x v="1"/>
    <x v="1"/>
    <s v="New York City"/>
    <s v="New York"/>
    <x v="3"/>
    <x v="0"/>
    <x v="5"/>
    <s v="Luxo Economy Swing Arm Lamp"/>
    <n v="39.880000000000003"/>
    <x v="0"/>
    <x v="0"/>
    <n v="11.166400000000003"/>
    <x v="0"/>
  </r>
  <r>
    <n v="1289"/>
    <x v="1"/>
    <x v="1"/>
    <s v="New York City"/>
    <s v="New York"/>
    <x v="3"/>
    <x v="1"/>
    <x v="8"/>
    <s v="Acco Pressboard Covers with Storage Hooks, 9 1/2&quot; x 11&quot;, Executive Red"/>
    <n v="12.192"/>
    <x v="4"/>
    <x v="2"/>
    <n v="4.1147999999999989"/>
    <x v="1"/>
  </r>
  <r>
    <n v="1290"/>
    <x v="1"/>
    <x v="1"/>
    <s v="New York City"/>
    <s v="New York"/>
    <x v="3"/>
    <x v="1"/>
    <x v="6"/>
    <s v="BIC Liqua Brite Liner"/>
    <n v="20.82"/>
    <x v="1"/>
    <x v="0"/>
    <n v="7.4952000000000005"/>
    <x v="1"/>
  </r>
  <r>
    <n v="1291"/>
    <x v="2"/>
    <x v="2"/>
    <s v="San Francisco"/>
    <s v="California"/>
    <x v="1"/>
    <x v="1"/>
    <x v="8"/>
    <s v="ACCOHIDE 3-Ring Binder, Blue, 1&quot;"/>
    <n v="13.216000000000001"/>
    <x v="4"/>
    <x v="2"/>
    <n v="4.4603999999999999"/>
    <x v="1"/>
  </r>
  <r>
    <n v="1292"/>
    <x v="2"/>
    <x v="2"/>
    <s v="San Francisco"/>
    <s v="California"/>
    <x v="1"/>
    <x v="1"/>
    <x v="10"/>
    <s v="Xerox 1996"/>
    <n v="32.400000000000006"/>
    <x v="2"/>
    <x v="0"/>
    <n v="15.552000000000001"/>
    <x v="1"/>
  </r>
  <r>
    <n v="1293"/>
    <x v="1"/>
    <x v="0"/>
    <s v="San Diego"/>
    <s v="California"/>
    <x v="1"/>
    <x v="1"/>
    <x v="14"/>
    <s v="Fiskars Softgrip Scissors"/>
    <n v="32.94"/>
    <x v="1"/>
    <x v="0"/>
    <n v="9.2232000000000021"/>
    <x v="1"/>
  </r>
  <r>
    <n v="1294"/>
    <x v="1"/>
    <x v="0"/>
    <s v="San Diego"/>
    <s v="California"/>
    <x v="1"/>
    <x v="1"/>
    <x v="10"/>
    <s v="Xerox 1973"/>
    <n v="114.2"/>
    <x v="2"/>
    <x v="0"/>
    <n v="52.531999999999996"/>
    <x v="1"/>
  </r>
  <r>
    <n v="1295"/>
    <x v="1"/>
    <x v="0"/>
    <s v="San Diego"/>
    <s v="California"/>
    <x v="1"/>
    <x v="1"/>
    <x v="2"/>
    <s v="Avery 511"/>
    <n v="3.08"/>
    <x v="7"/>
    <x v="0"/>
    <n v="1.4783999999999999"/>
    <x v="1"/>
  </r>
  <r>
    <n v="1296"/>
    <x v="1"/>
    <x v="0"/>
    <s v="Pueblo"/>
    <s v="Colorado"/>
    <x v="1"/>
    <x v="1"/>
    <x v="9"/>
    <s v="Kensington 4 Outlet MasterPiece Compact Power Control Center"/>
    <n v="845.72799999999995"/>
    <x v="11"/>
    <x v="2"/>
    <n v="84.572799999999944"/>
    <x v="1"/>
  </r>
  <r>
    <n v="1297"/>
    <x v="1"/>
    <x v="1"/>
    <s v="Fairfield"/>
    <s v="California"/>
    <x v="1"/>
    <x v="1"/>
    <x v="8"/>
    <s v="Cardinal Slant-D Ring Binder, Heavy Gauge Vinyl"/>
    <n v="13.904"/>
    <x v="0"/>
    <x v="2"/>
    <n v="4.5187999999999997"/>
    <x v="1"/>
  </r>
  <r>
    <n v="1298"/>
    <x v="1"/>
    <x v="1"/>
    <s v="Fairfield"/>
    <s v="California"/>
    <x v="1"/>
    <x v="1"/>
    <x v="8"/>
    <s v="GBC Binding covers"/>
    <n v="20.72"/>
    <x v="0"/>
    <x v="2"/>
    <n v="6.4749999999999979"/>
    <x v="1"/>
  </r>
  <r>
    <n v="1299"/>
    <x v="0"/>
    <x v="1"/>
    <s v="Saint Paul"/>
    <s v="Minnesota"/>
    <x v="2"/>
    <x v="2"/>
    <x v="7"/>
    <s v="Motorola HK250 Universal Bluetooth Headset"/>
    <n v="114.94999999999999"/>
    <x v="2"/>
    <x v="0"/>
    <n v="2.2990000000000066"/>
    <x v="2"/>
  </r>
  <r>
    <n v="1300"/>
    <x v="2"/>
    <x v="0"/>
    <s v="San Francisco"/>
    <s v="California"/>
    <x v="1"/>
    <x v="1"/>
    <x v="4"/>
    <s v="Tenex Personal Project File with Scoop Front Design, Black"/>
    <n v="26.96"/>
    <x v="0"/>
    <x v="0"/>
    <n v="7.0095999999999989"/>
    <x v="1"/>
  </r>
  <r>
    <n v="1301"/>
    <x v="0"/>
    <x v="0"/>
    <s v="Springfield"/>
    <s v="Virginia"/>
    <x v="0"/>
    <x v="0"/>
    <x v="5"/>
    <s v="Electrix Architect's Clamp-On Swing Arm Lamp, Black"/>
    <n v="572.76"/>
    <x v="5"/>
    <x v="0"/>
    <n v="166.10039999999995"/>
    <x v="0"/>
  </r>
  <r>
    <n v="1302"/>
    <x v="0"/>
    <x v="0"/>
    <s v="Springfield"/>
    <s v="Virginia"/>
    <x v="0"/>
    <x v="0"/>
    <x v="5"/>
    <s v="Electrix Architect's Clamp-On Swing Arm Lamp, Black"/>
    <n v="286.38"/>
    <x v="1"/>
    <x v="0"/>
    <n v="83.050199999999975"/>
    <x v="0"/>
  </r>
  <r>
    <n v="1303"/>
    <x v="0"/>
    <x v="2"/>
    <s v="Arlington"/>
    <s v="Virginia"/>
    <x v="0"/>
    <x v="0"/>
    <x v="0"/>
    <s v="Sauder Cornerstone Collection Library"/>
    <n v="61.96"/>
    <x v="0"/>
    <x v="0"/>
    <n v="4.3371999999999957"/>
    <x v="0"/>
  </r>
  <r>
    <n v="1304"/>
    <x v="1"/>
    <x v="0"/>
    <s v="Columbus"/>
    <s v="Georgia"/>
    <x v="0"/>
    <x v="0"/>
    <x v="5"/>
    <s v="Westinghouse Floor Lamp with Metal Mesh Shade, Black"/>
    <n v="23.99"/>
    <x v="7"/>
    <x v="0"/>
    <n v="5.5176999999999978"/>
    <x v="0"/>
  </r>
  <r>
    <n v="1305"/>
    <x v="1"/>
    <x v="0"/>
    <s v="Columbus"/>
    <s v="Georgia"/>
    <x v="0"/>
    <x v="2"/>
    <x v="7"/>
    <s v="Pyle PMP37LED"/>
    <n v="287.96999999999997"/>
    <x v="1"/>
    <x v="0"/>
    <n v="77.751899999999992"/>
    <x v="2"/>
  </r>
  <r>
    <n v="1306"/>
    <x v="0"/>
    <x v="0"/>
    <s v="Houston"/>
    <s v="Texas"/>
    <x v="2"/>
    <x v="2"/>
    <x v="7"/>
    <s v="Blue Parrot B250XT Professional Grade Wireless Bluetooth Headset with"/>
    <n v="419.94399999999996"/>
    <x v="3"/>
    <x v="2"/>
    <n v="52.492999999999967"/>
    <x v="2"/>
  </r>
  <r>
    <n v="1307"/>
    <x v="2"/>
    <x v="0"/>
    <s v="Pasadena"/>
    <s v="California"/>
    <x v="1"/>
    <x v="1"/>
    <x v="10"/>
    <s v="Xerox 1898"/>
    <n v="46.76"/>
    <x v="3"/>
    <x v="0"/>
    <n v="22.444800000000001"/>
    <x v="1"/>
  </r>
  <r>
    <n v="1308"/>
    <x v="2"/>
    <x v="0"/>
    <s v="Pasadena"/>
    <s v="California"/>
    <x v="1"/>
    <x v="1"/>
    <x v="8"/>
    <s v="GBC Plastic Binding Combs"/>
    <n v="17.712"/>
    <x v="1"/>
    <x v="2"/>
    <n v="6.4206000000000012"/>
    <x v="1"/>
  </r>
  <r>
    <n v="1309"/>
    <x v="2"/>
    <x v="0"/>
    <s v="Pasadena"/>
    <s v="California"/>
    <x v="1"/>
    <x v="1"/>
    <x v="9"/>
    <s v="Belkin 6 Outlet Metallic Surge Strip"/>
    <n v="21.78"/>
    <x v="0"/>
    <x v="0"/>
    <n v="5.6628000000000007"/>
    <x v="1"/>
  </r>
  <r>
    <n v="1310"/>
    <x v="2"/>
    <x v="0"/>
    <s v="Pasadena"/>
    <s v="California"/>
    <x v="1"/>
    <x v="1"/>
    <x v="4"/>
    <s v="Fellowes Bankers Box Recycled Super Stor/Drawer"/>
    <n v="161.94"/>
    <x v="1"/>
    <x v="0"/>
    <n v="9.716399999999993"/>
    <x v="1"/>
  </r>
  <r>
    <n v="1311"/>
    <x v="2"/>
    <x v="0"/>
    <s v="Pasadena"/>
    <s v="California"/>
    <x v="1"/>
    <x v="0"/>
    <x v="1"/>
    <s v="Hon Valutask Swivel Chairs"/>
    <n v="161.56800000000001"/>
    <x v="0"/>
    <x v="2"/>
    <n v="-8.0783999999999949"/>
    <x v="0"/>
  </r>
  <r>
    <n v="1312"/>
    <x v="1"/>
    <x v="0"/>
    <s v="Lawrence"/>
    <s v="Massachusetts"/>
    <x v="3"/>
    <x v="1"/>
    <x v="2"/>
    <s v="Avery 517"/>
    <n v="3.69"/>
    <x v="7"/>
    <x v="0"/>
    <n v="1.7343"/>
    <x v="1"/>
  </r>
  <r>
    <n v="1313"/>
    <x v="1"/>
    <x v="0"/>
    <s v="Lawrence"/>
    <s v="Massachusetts"/>
    <x v="3"/>
    <x v="1"/>
    <x v="2"/>
    <s v="Avery 477"/>
    <n v="122.12"/>
    <x v="4"/>
    <x v="0"/>
    <n v="56.175200000000004"/>
    <x v="1"/>
  </r>
  <r>
    <n v="1314"/>
    <x v="1"/>
    <x v="0"/>
    <s v="Columbus"/>
    <s v="Ohio"/>
    <x v="3"/>
    <x v="0"/>
    <x v="1"/>
    <s v="Office Star - Contemporary Task Swivel Chair"/>
    <n v="155.37199999999999"/>
    <x v="0"/>
    <x v="4"/>
    <n v="-13.317599999999999"/>
    <x v="0"/>
  </r>
  <r>
    <n v="1315"/>
    <x v="1"/>
    <x v="1"/>
    <s v="Los Angeles"/>
    <s v="California"/>
    <x v="1"/>
    <x v="1"/>
    <x v="10"/>
    <s v="Eureka Recycled Copy Paper 8 1/2&quot; x 11&quot;, Ream"/>
    <n v="38.880000000000003"/>
    <x v="5"/>
    <x v="0"/>
    <n v="18.662400000000002"/>
    <x v="1"/>
  </r>
  <r>
    <n v="1316"/>
    <x v="1"/>
    <x v="1"/>
    <s v="Los Angeles"/>
    <s v="California"/>
    <x v="1"/>
    <x v="0"/>
    <x v="5"/>
    <s v="Seth Thomas 12&quot; Clock w/ Goldtone Case"/>
    <n v="183.84"/>
    <x v="8"/>
    <x v="0"/>
    <n v="62.505600000000001"/>
    <x v="0"/>
  </r>
  <r>
    <n v="1317"/>
    <x v="1"/>
    <x v="1"/>
    <s v="Los Angeles"/>
    <s v="California"/>
    <x v="1"/>
    <x v="1"/>
    <x v="14"/>
    <s v="Premier Electric Letter Opener"/>
    <n v="579.29999999999995"/>
    <x v="2"/>
    <x v="0"/>
    <n v="28.964999999999961"/>
    <x v="1"/>
  </r>
  <r>
    <n v="1318"/>
    <x v="1"/>
    <x v="0"/>
    <s v="Philadelphia"/>
    <s v="Pennsylvania"/>
    <x v="3"/>
    <x v="2"/>
    <x v="11"/>
    <s v="Memorex Froggy Flash Drive 8 GB"/>
    <n v="14.200000000000001"/>
    <x v="7"/>
    <x v="2"/>
    <n v="3.3724999999999992"/>
    <x v="2"/>
  </r>
  <r>
    <n v="1319"/>
    <x v="1"/>
    <x v="1"/>
    <s v="Deltona"/>
    <s v="Florida"/>
    <x v="0"/>
    <x v="2"/>
    <x v="7"/>
    <s v="Wilson SignalBoost 841262 DB PRO Amplifier Kit"/>
    <n v="575.91999999999996"/>
    <x v="0"/>
    <x v="2"/>
    <n v="71.989999999999981"/>
    <x v="2"/>
  </r>
  <r>
    <n v="1320"/>
    <x v="1"/>
    <x v="1"/>
    <s v="Deltona"/>
    <s v="Florida"/>
    <x v="0"/>
    <x v="1"/>
    <x v="8"/>
    <s v="Avery Durable Binders"/>
    <n v="5.1840000000000011"/>
    <x v="5"/>
    <x v="6"/>
    <n v="-3.6288"/>
    <x v="1"/>
  </r>
  <r>
    <n v="1321"/>
    <x v="1"/>
    <x v="0"/>
    <s v="Cincinnati"/>
    <s v="Ohio"/>
    <x v="3"/>
    <x v="1"/>
    <x v="8"/>
    <s v="Fellowes Black Plastic Comb Bindings"/>
    <n v="5.2290000000000001"/>
    <x v="1"/>
    <x v="6"/>
    <n v="-4.1831999999999976"/>
    <x v="1"/>
  </r>
  <r>
    <n v="1322"/>
    <x v="1"/>
    <x v="0"/>
    <s v="Cincinnati"/>
    <s v="Ohio"/>
    <x v="3"/>
    <x v="1"/>
    <x v="4"/>
    <s v="Hot File 7-Pocket, Floor Stand"/>
    <n v="285.55200000000002"/>
    <x v="0"/>
    <x v="2"/>
    <n v="35.69399999999996"/>
    <x v="1"/>
  </r>
  <r>
    <n v="1323"/>
    <x v="1"/>
    <x v="0"/>
    <s v="Murray"/>
    <s v="Kentucky"/>
    <x v="0"/>
    <x v="1"/>
    <x v="9"/>
    <s v="Acco 6 Outlet Guardian Premium Surge Suppressor"/>
    <n v="72.8"/>
    <x v="2"/>
    <x v="0"/>
    <n v="19.656000000000002"/>
    <x v="1"/>
  </r>
  <r>
    <n v="1324"/>
    <x v="2"/>
    <x v="0"/>
    <s v="Wilmington"/>
    <s v="North Carolina"/>
    <x v="0"/>
    <x v="1"/>
    <x v="10"/>
    <s v="Avoid Verbal Orders Carbonless Minifold Book"/>
    <n v="10.816000000000001"/>
    <x v="4"/>
    <x v="2"/>
    <n v="3.5151999999999988"/>
    <x v="1"/>
  </r>
  <r>
    <n v="1325"/>
    <x v="1"/>
    <x v="1"/>
    <s v="Lawrence"/>
    <s v="Massachusetts"/>
    <x v="3"/>
    <x v="1"/>
    <x v="4"/>
    <s v="Decoflex Hanging Personal Folder File, Blue"/>
    <n v="46.26"/>
    <x v="1"/>
    <x v="0"/>
    <n v="12.490200000000003"/>
    <x v="1"/>
  </r>
  <r>
    <n v="1326"/>
    <x v="2"/>
    <x v="0"/>
    <s v="Chicago"/>
    <s v="Illinois"/>
    <x v="2"/>
    <x v="1"/>
    <x v="8"/>
    <s v="Fellowes Presentation Covers for Comb Binding Machines"/>
    <n v="17.459999999999997"/>
    <x v="5"/>
    <x v="3"/>
    <n v="-30.555000000000007"/>
    <x v="1"/>
  </r>
  <r>
    <n v="1327"/>
    <x v="1"/>
    <x v="2"/>
    <s v="Philadelphia"/>
    <s v="Pennsylvania"/>
    <x v="3"/>
    <x v="0"/>
    <x v="5"/>
    <s v="Eldon Expressions Punched Metal &amp; Wood Desk Accessories, Pewter &amp; Cherry"/>
    <n v="51.072000000000003"/>
    <x v="5"/>
    <x v="2"/>
    <n v="5.1072000000000024"/>
    <x v="0"/>
  </r>
  <r>
    <n v="1328"/>
    <x v="2"/>
    <x v="1"/>
    <s v="Norwich"/>
    <s v="Connecticut"/>
    <x v="3"/>
    <x v="1"/>
    <x v="10"/>
    <s v="Xerox 188"/>
    <n v="11.34"/>
    <x v="7"/>
    <x v="0"/>
    <n v="5.5565999999999995"/>
    <x v="1"/>
  </r>
  <r>
    <n v="1329"/>
    <x v="0"/>
    <x v="2"/>
    <s v="San Francisco"/>
    <s v="California"/>
    <x v="1"/>
    <x v="1"/>
    <x v="6"/>
    <s v="Panasonic KP-310 Heavy-Duty Electric Pencil Sharpener"/>
    <n v="87.92"/>
    <x v="4"/>
    <x v="0"/>
    <n v="26.375999999999998"/>
    <x v="1"/>
  </r>
  <r>
    <n v="1330"/>
    <x v="1"/>
    <x v="0"/>
    <s v="San Francisco"/>
    <s v="California"/>
    <x v="1"/>
    <x v="0"/>
    <x v="5"/>
    <s v="Eldon Image Series Desk Accessories, Ebony"/>
    <n v="37.049999999999997"/>
    <x v="1"/>
    <x v="0"/>
    <n v="16.302"/>
    <x v="0"/>
  </r>
  <r>
    <n v="1331"/>
    <x v="1"/>
    <x v="2"/>
    <s v="Lorain"/>
    <s v="Ohio"/>
    <x v="3"/>
    <x v="2"/>
    <x v="7"/>
    <s v="Cush Cases Heavy Duty Rugged Cover Case for Samsung Galaxy S5 - Purple"/>
    <n v="2.97"/>
    <x v="7"/>
    <x v="10"/>
    <n v="-0.64350000000000018"/>
    <x v="2"/>
  </r>
  <r>
    <n v="1332"/>
    <x v="1"/>
    <x v="2"/>
    <s v="Lorain"/>
    <s v="Ohio"/>
    <x v="3"/>
    <x v="1"/>
    <x v="4"/>
    <s v="Advantus Rolling Storage Box"/>
    <n v="27.439999999999998"/>
    <x v="0"/>
    <x v="2"/>
    <n v="2.4009999999999998"/>
    <x v="1"/>
  </r>
  <r>
    <n v="1333"/>
    <x v="1"/>
    <x v="0"/>
    <s v="Dallas"/>
    <s v="Texas"/>
    <x v="2"/>
    <x v="1"/>
    <x v="8"/>
    <s v="Wilson Jones Easy Flow II Sheet Lifters"/>
    <n v="1.0799999999999998"/>
    <x v="1"/>
    <x v="3"/>
    <n v="-1.7280000000000002"/>
    <x v="1"/>
  </r>
  <r>
    <n v="1334"/>
    <x v="1"/>
    <x v="0"/>
    <s v="Dallas"/>
    <s v="Texas"/>
    <x v="2"/>
    <x v="1"/>
    <x v="9"/>
    <s v="Holmes Cool Mist Humidifier for the Whole House with 8-Gallon Output per Day, Extended Life Filter"/>
    <n v="7.9599999999999973"/>
    <x v="0"/>
    <x v="3"/>
    <n v="-13.930000000000003"/>
    <x v="1"/>
  </r>
  <r>
    <n v="1335"/>
    <x v="1"/>
    <x v="2"/>
    <s v="Los Angeles"/>
    <s v="California"/>
    <x v="1"/>
    <x v="1"/>
    <x v="8"/>
    <s v="Wilson Jones Legal Size Ring Binders"/>
    <n v="140.73599999999999"/>
    <x v="8"/>
    <x v="2"/>
    <n v="52.775999999999996"/>
    <x v="1"/>
  </r>
  <r>
    <n v="1336"/>
    <x v="1"/>
    <x v="0"/>
    <s v="Middletown"/>
    <s v="Connecticut"/>
    <x v="3"/>
    <x v="1"/>
    <x v="4"/>
    <s v="SAFCO Commercial Wire Shelving, Black"/>
    <n v="552.55999999999995"/>
    <x v="4"/>
    <x v="0"/>
    <n v="0"/>
    <x v="1"/>
  </r>
  <r>
    <n v="1337"/>
    <x v="1"/>
    <x v="0"/>
    <s v="Los Angeles"/>
    <s v="California"/>
    <x v="1"/>
    <x v="0"/>
    <x v="5"/>
    <s v="Westinghouse Clip-On Gooseneck Lamps"/>
    <n v="25.11"/>
    <x v="1"/>
    <x v="0"/>
    <n v="6.5285999999999991"/>
    <x v="0"/>
  </r>
  <r>
    <n v="1338"/>
    <x v="0"/>
    <x v="0"/>
    <s v="New York City"/>
    <s v="New York"/>
    <x v="3"/>
    <x v="0"/>
    <x v="5"/>
    <s v="Tensor Computer Mounted Lamp"/>
    <n v="29.78"/>
    <x v="0"/>
    <x v="0"/>
    <n v="8.0406000000000013"/>
    <x v="0"/>
  </r>
  <r>
    <n v="1339"/>
    <x v="0"/>
    <x v="0"/>
    <s v="New York City"/>
    <s v="New York"/>
    <x v="3"/>
    <x v="2"/>
    <x v="7"/>
    <s v="Polycom SoundPoint IP 450 VoIP phone"/>
    <n v="677.58"/>
    <x v="1"/>
    <x v="0"/>
    <n v="176.17080000000001"/>
    <x v="2"/>
  </r>
  <r>
    <n v="1340"/>
    <x v="0"/>
    <x v="0"/>
    <s v="New York City"/>
    <s v="New York"/>
    <x v="3"/>
    <x v="1"/>
    <x v="10"/>
    <s v="Rediform S.O.S. 1-Up Phone Message Bk, 4-1/4x3-1/16 Bk, 1 Form/Pg, 40 Messages/Bk, 3/Pk"/>
    <n v="75.040000000000006"/>
    <x v="8"/>
    <x v="0"/>
    <n v="36.019200000000005"/>
    <x v="1"/>
  </r>
  <r>
    <n v="1341"/>
    <x v="2"/>
    <x v="1"/>
    <s v="Jacksonville"/>
    <s v="North Carolina"/>
    <x v="0"/>
    <x v="2"/>
    <x v="15"/>
    <s v="Cisco CP-7937G Unified IP Conference Station Phone"/>
    <n v="695.7"/>
    <x v="0"/>
    <x v="5"/>
    <n v="-27.827999999999975"/>
    <x v="2"/>
  </r>
  <r>
    <n v="1342"/>
    <x v="2"/>
    <x v="1"/>
    <s v="Jacksonville"/>
    <s v="North Carolina"/>
    <x v="0"/>
    <x v="1"/>
    <x v="8"/>
    <s v="Avery 3 1/2&quot; Diskette Storage Pages, 10/Pack"/>
    <n v="15.66"/>
    <x v="2"/>
    <x v="6"/>
    <n v="-12.527999999999995"/>
    <x v="1"/>
  </r>
  <r>
    <n v="1343"/>
    <x v="2"/>
    <x v="1"/>
    <s v="Jacksonville"/>
    <s v="North Carolina"/>
    <x v="0"/>
    <x v="1"/>
    <x v="8"/>
    <s v="Avery Recycled Flexi-View Covers for Binding Systems"/>
    <n v="28.854000000000006"/>
    <x v="5"/>
    <x v="6"/>
    <n v="-21.159599999999998"/>
    <x v="1"/>
  </r>
  <r>
    <n v="1344"/>
    <x v="1"/>
    <x v="0"/>
    <s v="Freeport"/>
    <s v="New York"/>
    <x v="3"/>
    <x v="1"/>
    <x v="6"/>
    <s v="Boston 16701 Slimline Battery Pencil Sharpener"/>
    <n v="47.82"/>
    <x v="1"/>
    <x v="0"/>
    <n v="14.345999999999995"/>
    <x v="1"/>
  </r>
  <r>
    <n v="1345"/>
    <x v="1"/>
    <x v="0"/>
    <s v="Freeport"/>
    <s v="New York"/>
    <x v="3"/>
    <x v="1"/>
    <x v="2"/>
    <s v="Avery 494"/>
    <n v="13.049999999999999"/>
    <x v="2"/>
    <x v="0"/>
    <n v="6.0029999999999992"/>
    <x v="1"/>
  </r>
  <r>
    <n v="1346"/>
    <x v="1"/>
    <x v="0"/>
    <s v="Lakeville"/>
    <s v="Minnesota"/>
    <x v="2"/>
    <x v="1"/>
    <x v="9"/>
    <s v="Bionaire Personal Warm Mist Humidifier/Vaporizer"/>
    <n v="93.78"/>
    <x v="0"/>
    <x v="0"/>
    <n v="36.574200000000005"/>
    <x v="1"/>
  </r>
  <r>
    <n v="1347"/>
    <x v="1"/>
    <x v="0"/>
    <s v="Lakeville"/>
    <s v="Minnesota"/>
    <x v="2"/>
    <x v="1"/>
    <x v="10"/>
    <s v="Memo Book, 100 Message Capacity, 5 3/8” x 11”"/>
    <n v="47.18"/>
    <x v="3"/>
    <x v="0"/>
    <n v="23.59"/>
    <x v="1"/>
  </r>
  <r>
    <n v="1348"/>
    <x v="1"/>
    <x v="0"/>
    <s v="Lakeville"/>
    <s v="Minnesota"/>
    <x v="2"/>
    <x v="1"/>
    <x v="6"/>
    <s v="Newell 35"/>
    <n v="19.68"/>
    <x v="5"/>
    <x v="0"/>
    <n v="5.7071999999999976"/>
    <x v="1"/>
  </r>
  <r>
    <n v="1349"/>
    <x v="1"/>
    <x v="0"/>
    <s v="Lakeville"/>
    <s v="Minnesota"/>
    <x v="2"/>
    <x v="1"/>
    <x v="8"/>
    <s v="Wilson Jones 14 Line Acrylic Coated Pressboard Data Binders"/>
    <n v="53.4"/>
    <x v="12"/>
    <x v="0"/>
    <n v="25.097999999999999"/>
    <x v="1"/>
  </r>
  <r>
    <n v="1350"/>
    <x v="1"/>
    <x v="0"/>
    <s v="Lakeville"/>
    <s v="Minnesota"/>
    <x v="2"/>
    <x v="1"/>
    <x v="8"/>
    <s v="Avery Non-Stick Heavy Duty View Round Locking Ring Binders"/>
    <n v="35.880000000000003"/>
    <x v="5"/>
    <x v="0"/>
    <n v="17.2224"/>
    <x v="1"/>
  </r>
  <r>
    <n v="1351"/>
    <x v="0"/>
    <x v="0"/>
    <s v="Evanston"/>
    <s v="Illinois"/>
    <x v="2"/>
    <x v="0"/>
    <x v="1"/>
    <s v="Global High-Back Leather Tilter, Burgundy"/>
    <n v="258.279"/>
    <x v="1"/>
    <x v="4"/>
    <n v="-70.104300000000023"/>
    <x v="0"/>
  </r>
  <r>
    <n v="1352"/>
    <x v="2"/>
    <x v="1"/>
    <s v="Arlington"/>
    <s v="Virginia"/>
    <x v="0"/>
    <x v="1"/>
    <x v="4"/>
    <s v="Hanging Personal Folder File"/>
    <n v="31.4"/>
    <x v="0"/>
    <x v="0"/>
    <n v="7.8500000000000014"/>
    <x v="1"/>
  </r>
  <r>
    <n v="1353"/>
    <x v="1"/>
    <x v="1"/>
    <s v="San Francisco"/>
    <s v="California"/>
    <x v="1"/>
    <x v="2"/>
    <x v="7"/>
    <s v="Motorola L804"/>
    <n v="183.96"/>
    <x v="2"/>
    <x v="2"/>
    <n v="20.695499999999988"/>
    <x v="2"/>
  </r>
  <r>
    <n v="1354"/>
    <x v="1"/>
    <x v="1"/>
    <s v="San Francisco"/>
    <s v="California"/>
    <x v="1"/>
    <x v="1"/>
    <x v="10"/>
    <s v="Things To Do Today Pad"/>
    <n v="17.61"/>
    <x v="1"/>
    <x v="0"/>
    <n v="8.4527999999999999"/>
    <x v="1"/>
  </r>
  <r>
    <n v="1355"/>
    <x v="1"/>
    <x v="1"/>
    <s v="San Francisco"/>
    <s v="California"/>
    <x v="1"/>
    <x v="0"/>
    <x v="3"/>
    <s v="Bretford Rectangular Conference Table Tops"/>
    <n v="300.904"/>
    <x v="7"/>
    <x v="2"/>
    <n v="11.283900000000017"/>
    <x v="0"/>
  </r>
  <r>
    <n v="1356"/>
    <x v="3"/>
    <x v="0"/>
    <s v="Houston"/>
    <s v="Texas"/>
    <x v="2"/>
    <x v="1"/>
    <x v="4"/>
    <s v="Gould Plastics 18-Pocket Panel Bin, 34w x 5-1/4d x 20-1/2h"/>
    <n v="220.77600000000001"/>
    <x v="1"/>
    <x v="2"/>
    <n v="-44.155200000000022"/>
    <x v="1"/>
  </r>
  <r>
    <n v="1357"/>
    <x v="3"/>
    <x v="0"/>
    <s v="Houston"/>
    <s v="Texas"/>
    <x v="2"/>
    <x v="1"/>
    <x v="4"/>
    <s v="Fellowes Bankers Box Stor/Drawer Steel Plus"/>
    <n v="281.42400000000004"/>
    <x v="10"/>
    <x v="2"/>
    <n v="-35.178000000000004"/>
    <x v="1"/>
  </r>
  <r>
    <n v="1358"/>
    <x v="2"/>
    <x v="0"/>
    <s v="Louisville"/>
    <s v="Kentucky"/>
    <x v="0"/>
    <x v="1"/>
    <x v="10"/>
    <s v="Xerox 1909"/>
    <n v="79.14"/>
    <x v="1"/>
    <x v="0"/>
    <n v="36.404399999999995"/>
    <x v="1"/>
  </r>
  <r>
    <n v="1359"/>
    <x v="2"/>
    <x v="0"/>
    <s v="Fort Worth"/>
    <s v="Texas"/>
    <x v="2"/>
    <x v="0"/>
    <x v="5"/>
    <s v="DAX Value U-Channel Document Frames, Easel Back"/>
    <n v="1.988"/>
    <x v="7"/>
    <x v="7"/>
    <n v="-1.4413"/>
    <x v="0"/>
  </r>
  <r>
    <n v="1360"/>
    <x v="0"/>
    <x v="0"/>
    <s v="Los Angeles"/>
    <s v="California"/>
    <x v="1"/>
    <x v="0"/>
    <x v="1"/>
    <s v="Leather Task Chair, Black"/>
    <n v="145.56800000000001"/>
    <x v="0"/>
    <x v="2"/>
    <n v="0"/>
    <x v="0"/>
  </r>
  <r>
    <n v="1361"/>
    <x v="1"/>
    <x v="1"/>
    <s v="Philadelphia"/>
    <s v="Pennsylvania"/>
    <x v="3"/>
    <x v="1"/>
    <x v="6"/>
    <s v="Boston 16801 Nautilus Battery Pencil Sharpener"/>
    <n v="123.256"/>
    <x v="3"/>
    <x v="2"/>
    <n v="9.2441999999999993"/>
    <x v="1"/>
  </r>
  <r>
    <n v="1362"/>
    <x v="1"/>
    <x v="1"/>
    <s v="Philadelphia"/>
    <s v="Pennsylvania"/>
    <x v="3"/>
    <x v="1"/>
    <x v="10"/>
    <s v="It's Hot Message Books with Stickers, 2 3/4&quot; x 5&quot;"/>
    <n v="23.680000000000003"/>
    <x v="4"/>
    <x v="2"/>
    <n v="7.3999999999999995"/>
    <x v="1"/>
  </r>
  <r>
    <n v="1363"/>
    <x v="1"/>
    <x v="1"/>
    <s v="Philadelphia"/>
    <s v="Pennsylvania"/>
    <x v="3"/>
    <x v="2"/>
    <x v="7"/>
    <s v="Digium D40 VoIP phone"/>
    <n v="309.57600000000002"/>
    <x v="4"/>
    <x v="10"/>
    <n v="-56.755600000000015"/>
    <x v="2"/>
  </r>
  <r>
    <n v="1364"/>
    <x v="2"/>
    <x v="1"/>
    <s v="Tucson"/>
    <s v="Arizona"/>
    <x v="1"/>
    <x v="1"/>
    <x v="8"/>
    <s v="Cardinal EasyOpen D-Ring Binders"/>
    <n v="38.388000000000005"/>
    <x v="9"/>
    <x v="6"/>
    <n v="-25.591999999999999"/>
    <x v="1"/>
  </r>
  <r>
    <n v="1365"/>
    <x v="2"/>
    <x v="1"/>
    <s v="Tucson"/>
    <s v="Arizona"/>
    <x v="1"/>
    <x v="2"/>
    <x v="15"/>
    <s v="DYMO CardScan Personal V9 Business Card Scanner"/>
    <n v="95.994000000000014"/>
    <x v="0"/>
    <x v="6"/>
    <n v="-63.995999999999981"/>
    <x v="2"/>
  </r>
  <r>
    <n v="1366"/>
    <x v="2"/>
    <x v="1"/>
    <s v="Tucson"/>
    <s v="Arizona"/>
    <x v="1"/>
    <x v="2"/>
    <x v="11"/>
    <s v="Case Logic 2.4GHz Wireless Keyboard"/>
    <n v="239.95200000000003"/>
    <x v="5"/>
    <x v="2"/>
    <n v="-35.992800000000038"/>
    <x v="2"/>
  </r>
  <r>
    <n v="1367"/>
    <x v="2"/>
    <x v="1"/>
    <s v="Tucson"/>
    <s v="Arizona"/>
    <x v="1"/>
    <x v="2"/>
    <x v="7"/>
    <s v="Adtran 1202752G1"/>
    <n v="201.584"/>
    <x v="0"/>
    <x v="2"/>
    <n v="15.118800000000007"/>
    <x v="2"/>
  </r>
  <r>
    <n v="1368"/>
    <x v="2"/>
    <x v="1"/>
    <s v="Tucson"/>
    <s v="Arizona"/>
    <x v="1"/>
    <x v="0"/>
    <x v="1"/>
    <s v="Hon 2090 “Pillow Soft” Series Mid Back Swivel/Tilt Chairs"/>
    <n v="899.13600000000008"/>
    <x v="4"/>
    <x v="2"/>
    <n v="-146.10960000000014"/>
    <x v="0"/>
  </r>
  <r>
    <n v="1369"/>
    <x v="2"/>
    <x v="2"/>
    <s v="Pico Rivera"/>
    <s v="California"/>
    <x v="1"/>
    <x v="0"/>
    <x v="5"/>
    <s v="Deflect-o SuperTray Unbreakable Stackable Tray, Letter, Black"/>
    <n v="145.9"/>
    <x v="2"/>
    <x v="0"/>
    <n v="62.736999999999995"/>
    <x v="0"/>
  </r>
  <r>
    <n v="1370"/>
    <x v="1"/>
    <x v="0"/>
    <s v="Colorado Springs"/>
    <s v="Colorado"/>
    <x v="1"/>
    <x v="0"/>
    <x v="0"/>
    <s v="Atlantic Metals Mobile 4-Shelf Bookcases, Custom Colors"/>
    <n v="590.05800000000011"/>
    <x v="3"/>
    <x v="6"/>
    <n v="-786.74400000000026"/>
    <x v="0"/>
  </r>
  <r>
    <n v="1371"/>
    <x v="1"/>
    <x v="0"/>
    <s v="Colorado Springs"/>
    <s v="Colorado"/>
    <x v="1"/>
    <x v="1"/>
    <x v="6"/>
    <s v="Dixon My First Ticonderoga Pencil, #2"/>
    <n v="14.04"/>
    <x v="1"/>
    <x v="2"/>
    <n v="1.5794999999999986"/>
    <x v="1"/>
  </r>
  <r>
    <n v="1372"/>
    <x v="1"/>
    <x v="2"/>
    <s v="Clinton"/>
    <s v="Maryland"/>
    <x v="3"/>
    <x v="2"/>
    <x v="11"/>
    <s v="Logitech Desktop MK120 Mouse and keyboard Combo"/>
    <n v="49.08"/>
    <x v="1"/>
    <x v="0"/>
    <n v="4.9079999999999977"/>
    <x v="2"/>
  </r>
  <r>
    <n v="1373"/>
    <x v="0"/>
    <x v="0"/>
    <s v="Vallejo"/>
    <s v="California"/>
    <x v="1"/>
    <x v="1"/>
    <x v="2"/>
    <s v="Avery 490"/>
    <n v="29.6"/>
    <x v="0"/>
    <x v="0"/>
    <n v="14.8"/>
    <x v="1"/>
  </r>
  <r>
    <n v="1374"/>
    <x v="0"/>
    <x v="0"/>
    <s v="Vallejo"/>
    <s v="California"/>
    <x v="1"/>
    <x v="1"/>
    <x v="8"/>
    <s v="Pressboard Data Binder, Crimson, 12&quot; X 8 1/2&quot;"/>
    <n v="17.088000000000001"/>
    <x v="4"/>
    <x v="2"/>
    <n v="5.5535999999999994"/>
    <x v="1"/>
  </r>
  <r>
    <n v="1375"/>
    <x v="1"/>
    <x v="0"/>
    <s v="Provo"/>
    <s v="Utah"/>
    <x v="1"/>
    <x v="0"/>
    <x v="3"/>
    <s v="Lesro Round Back Collection Coffee Table, End Table"/>
    <n v="912.75"/>
    <x v="2"/>
    <x v="0"/>
    <n v="118.65750000000006"/>
    <x v="0"/>
  </r>
  <r>
    <n v="1376"/>
    <x v="0"/>
    <x v="0"/>
    <s v="Pleasant Grove"/>
    <s v="Utah"/>
    <x v="1"/>
    <x v="1"/>
    <x v="9"/>
    <s v="Hoover WindTunnel Plus Canister Vacuum"/>
    <n v="1089.75"/>
    <x v="1"/>
    <x v="0"/>
    <n v="305.13000000000011"/>
    <x v="1"/>
  </r>
  <r>
    <n v="1377"/>
    <x v="0"/>
    <x v="0"/>
    <s v="Pleasant Grove"/>
    <s v="Utah"/>
    <x v="1"/>
    <x v="1"/>
    <x v="10"/>
    <s v="Xerox 1934"/>
    <n v="447.84"/>
    <x v="8"/>
    <x v="0"/>
    <n v="219.44159999999999"/>
    <x v="1"/>
  </r>
  <r>
    <n v="1378"/>
    <x v="0"/>
    <x v="0"/>
    <s v="Pleasant Grove"/>
    <s v="Utah"/>
    <x v="1"/>
    <x v="1"/>
    <x v="6"/>
    <s v="Newell 329"/>
    <n v="16.399999999999999"/>
    <x v="2"/>
    <x v="0"/>
    <n v="4.2639999999999993"/>
    <x v="1"/>
  </r>
  <r>
    <n v="1379"/>
    <x v="0"/>
    <x v="0"/>
    <s v="Pleasant Grove"/>
    <s v="Utah"/>
    <x v="1"/>
    <x v="2"/>
    <x v="7"/>
    <s v="Panasonic KX T7731-B Digital phone"/>
    <n v="399.96000000000004"/>
    <x v="2"/>
    <x v="2"/>
    <n v="34.996499999999969"/>
    <x v="2"/>
  </r>
  <r>
    <n v="1380"/>
    <x v="0"/>
    <x v="0"/>
    <s v="Pleasant Grove"/>
    <s v="Utah"/>
    <x v="1"/>
    <x v="1"/>
    <x v="4"/>
    <s v="Safco Wire Cube Shelving System, For Use as 4 or 5 14&quot; Cubes, Black"/>
    <n v="158.9"/>
    <x v="2"/>
    <x v="0"/>
    <n v="7.9449999999999932"/>
    <x v="1"/>
  </r>
  <r>
    <n v="1381"/>
    <x v="0"/>
    <x v="0"/>
    <s v="Pleasant Grove"/>
    <s v="Utah"/>
    <x v="1"/>
    <x v="1"/>
    <x v="8"/>
    <s v="Ibico Standard Transparent Covers"/>
    <n v="13.184000000000001"/>
    <x v="7"/>
    <x v="2"/>
    <n v="4.7792000000000003"/>
    <x v="1"/>
  </r>
  <r>
    <n v="1382"/>
    <x v="1"/>
    <x v="2"/>
    <s v="Aurora"/>
    <s v="Illinois"/>
    <x v="2"/>
    <x v="0"/>
    <x v="5"/>
    <s v="Tenex &quot;The Solids&quot; Textured Chair Mats"/>
    <n v="83.951999999999998"/>
    <x v="1"/>
    <x v="7"/>
    <n v="-90.24839999999999"/>
    <x v="0"/>
  </r>
  <r>
    <n v="1383"/>
    <x v="3"/>
    <x v="2"/>
    <s v="Smyrna"/>
    <s v="Georgia"/>
    <x v="0"/>
    <x v="1"/>
    <x v="4"/>
    <s v="Carina 42&quot;Hx23 3/4&quot;W Media Storage Unit"/>
    <n v="80.98"/>
    <x v="7"/>
    <x v="0"/>
    <n v="1.6196000000000055"/>
    <x v="1"/>
  </r>
  <r>
    <n v="1384"/>
    <x v="3"/>
    <x v="2"/>
    <s v="Smyrna"/>
    <s v="Georgia"/>
    <x v="0"/>
    <x v="1"/>
    <x v="10"/>
    <s v="White Computer Printout Paper by Universal"/>
    <n v="348.84"/>
    <x v="6"/>
    <x v="0"/>
    <n v="170.9316"/>
    <x v="1"/>
  </r>
  <r>
    <n v="1385"/>
    <x v="3"/>
    <x v="2"/>
    <s v="Smyrna"/>
    <s v="Georgia"/>
    <x v="0"/>
    <x v="1"/>
    <x v="13"/>
    <s v="Revere Boxed Rubber Bands by Revere"/>
    <n v="9.4499999999999993"/>
    <x v="2"/>
    <x v="0"/>
    <n v="0.18900000000000028"/>
    <x v="1"/>
  </r>
  <r>
    <n v="1386"/>
    <x v="3"/>
    <x v="2"/>
    <s v="Smyrna"/>
    <s v="Georgia"/>
    <x v="0"/>
    <x v="0"/>
    <x v="5"/>
    <s v="Eldon 200 Class Desk Accessories, Black"/>
    <n v="18.84"/>
    <x v="1"/>
    <x v="0"/>
    <n v="7.1592000000000002"/>
    <x v="0"/>
  </r>
  <r>
    <n v="1387"/>
    <x v="3"/>
    <x v="2"/>
    <s v="Smyrna"/>
    <s v="Georgia"/>
    <x v="0"/>
    <x v="0"/>
    <x v="0"/>
    <s v="Bush Andora Bookcase, Maple/Graphite Gray Finish"/>
    <n v="239.98"/>
    <x v="0"/>
    <x v="0"/>
    <n v="52.795599999999979"/>
    <x v="0"/>
  </r>
  <r>
    <n v="1388"/>
    <x v="3"/>
    <x v="2"/>
    <s v="Smyrna"/>
    <s v="Georgia"/>
    <x v="0"/>
    <x v="1"/>
    <x v="12"/>
    <s v="Ames Color-File Green Diamond Border X-ray Mailers"/>
    <n v="167.96"/>
    <x v="0"/>
    <x v="0"/>
    <n v="78.941199999999995"/>
    <x v="1"/>
  </r>
  <r>
    <n v="1389"/>
    <x v="3"/>
    <x v="2"/>
    <s v="Smyrna"/>
    <s v="Georgia"/>
    <x v="0"/>
    <x v="2"/>
    <x v="7"/>
    <s v="Plantronics Cordless Phone Headset with In-line Volume - M214C"/>
    <n v="104.85000000000001"/>
    <x v="1"/>
    <x v="0"/>
    <n v="28.309500000000007"/>
    <x v="2"/>
  </r>
  <r>
    <n v="1390"/>
    <x v="3"/>
    <x v="2"/>
    <s v="Smyrna"/>
    <s v="Georgia"/>
    <x v="0"/>
    <x v="2"/>
    <x v="7"/>
    <s v="Aastra 57i VoIP phone"/>
    <n v="484.83000000000004"/>
    <x v="1"/>
    <x v="0"/>
    <n v="126.05580000000002"/>
    <x v="2"/>
  </r>
  <r>
    <n v="1391"/>
    <x v="3"/>
    <x v="2"/>
    <s v="Smyrna"/>
    <s v="Georgia"/>
    <x v="0"/>
    <x v="1"/>
    <x v="10"/>
    <s v="White Dual Perf Computer Printout Paper, 2700 Sheets, 1 Part, Heavyweight, 20 lbs., 14 7/8 x 11"/>
    <n v="122.97"/>
    <x v="1"/>
    <x v="0"/>
    <n v="60.255300000000005"/>
    <x v="1"/>
  </r>
  <r>
    <n v="1392"/>
    <x v="3"/>
    <x v="2"/>
    <s v="Smyrna"/>
    <s v="Georgia"/>
    <x v="0"/>
    <x v="1"/>
    <x v="4"/>
    <s v="Belkin 19&quot; Vented Equipment Shelf, Black"/>
    <n v="154.44"/>
    <x v="1"/>
    <x v="0"/>
    <n v="1.5444000000000031"/>
    <x v="1"/>
  </r>
  <r>
    <n v="1393"/>
    <x v="3"/>
    <x v="2"/>
    <s v="Smyrna"/>
    <s v="Georgia"/>
    <x v="0"/>
    <x v="1"/>
    <x v="10"/>
    <s v="Xerox 1943"/>
    <n v="342.37"/>
    <x v="3"/>
    <x v="0"/>
    <n v="160.91389999999998"/>
    <x v="1"/>
  </r>
  <r>
    <n v="1394"/>
    <x v="2"/>
    <x v="1"/>
    <s v="Burlington"/>
    <s v="North Carolina"/>
    <x v="0"/>
    <x v="1"/>
    <x v="6"/>
    <s v="4009 Highlighters by Sanford"/>
    <n v="9.5519999999999996"/>
    <x v="1"/>
    <x v="2"/>
    <n v="1.5521999999999991"/>
    <x v="1"/>
  </r>
  <r>
    <n v="1395"/>
    <x v="1"/>
    <x v="1"/>
    <s v="Aurora"/>
    <s v="Illinois"/>
    <x v="2"/>
    <x v="0"/>
    <x v="3"/>
    <s v="Bevis Oval Conference Table, Walnut"/>
    <n v="652.45000000000005"/>
    <x v="2"/>
    <x v="5"/>
    <n v="-430.61700000000019"/>
    <x v="0"/>
  </r>
  <r>
    <n v="1396"/>
    <x v="1"/>
    <x v="1"/>
    <s v="Aurora"/>
    <s v="Illinois"/>
    <x v="2"/>
    <x v="0"/>
    <x v="3"/>
    <s v="Hon 61000 Series Interactive Training Tables"/>
    <n v="66.644999999999996"/>
    <x v="1"/>
    <x v="5"/>
    <n v="-42.652799999999999"/>
    <x v="0"/>
  </r>
  <r>
    <n v="1397"/>
    <x v="2"/>
    <x v="0"/>
    <s v="New York City"/>
    <s v="New York"/>
    <x v="3"/>
    <x v="1"/>
    <x v="8"/>
    <s v="Acco PRESSTEX Data Binder with Storage Hooks, Light Blue, 9 1/2&quot; X 11&quot;"/>
    <n v="17.216000000000001"/>
    <x v="4"/>
    <x v="2"/>
    <n v="6.025599999999999"/>
    <x v="1"/>
  </r>
  <r>
    <n v="1398"/>
    <x v="2"/>
    <x v="0"/>
    <s v="New York City"/>
    <s v="New York"/>
    <x v="3"/>
    <x v="1"/>
    <x v="10"/>
    <s v="Xerox 196"/>
    <n v="11.56"/>
    <x v="0"/>
    <x v="0"/>
    <n v="5.6644000000000005"/>
    <x v="1"/>
  </r>
  <r>
    <n v="1399"/>
    <x v="2"/>
    <x v="0"/>
    <s v="New York City"/>
    <s v="New York"/>
    <x v="3"/>
    <x v="2"/>
    <x v="11"/>
    <s v="SanDisk Ultra 32 GB MicroSDHC Class 10 Memory Card"/>
    <n v="88.4"/>
    <x v="4"/>
    <x v="0"/>
    <n v="11.492000000000004"/>
    <x v="2"/>
  </r>
  <r>
    <n v="1400"/>
    <x v="2"/>
    <x v="0"/>
    <s v="New York City"/>
    <s v="New York"/>
    <x v="3"/>
    <x v="1"/>
    <x v="10"/>
    <s v="Xerox 217"/>
    <n v="6.48"/>
    <x v="7"/>
    <x v="0"/>
    <n v="3.1104000000000003"/>
    <x v="1"/>
  </r>
  <r>
    <n v="1401"/>
    <x v="1"/>
    <x v="2"/>
    <s v="Salem"/>
    <s v="Virginia"/>
    <x v="0"/>
    <x v="2"/>
    <x v="7"/>
    <s v="LF Elite 3D Dazzle Designer Hard Case Cover, Lf Stylus Pen and Wiper For Apple Iphone 5c Mini Lite"/>
    <n v="21.8"/>
    <x v="0"/>
    <x v="0"/>
    <n v="6.104000000000001"/>
    <x v="2"/>
  </r>
  <r>
    <n v="1402"/>
    <x v="1"/>
    <x v="2"/>
    <s v="Salem"/>
    <s v="Virginia"/>
    <x v="0"/>
    <x v="1"/>
    <x v="12"/>
    <s v="Airmail Envelopes"/>
    <n v="251.79000000000002"/>
    <x v="1"/>
    <x v="0"/>
    <n v="118.34129999999999"/>
    <x v="1"/>
  </r>
  <r>
    <n v="1403"/>
    <x v="1"/>
    <x v="2"/>
    <s v="Columbus"/>
    <s v="Ohio"/>
    <x v="3"/>
    <x v="0"/>
    <x v="3"/>
    <s v="Bush Andora Conference Table, Maple/Graphite Gray Finish"/>
    <n v="205.17599999999999"/>
    <x v="0"/>
    <x v="10"/>
    <n v="-58.133199999999988"/>
    <x v="0"/>
  </r>
  <r>
    <n v="1404"/>
    <x v="1"/>
    <x v="2"/>
    <s v="Columbus"/>
    <s v="Ohio"/>
    <x v="3"/>
    <x v="1"/>
    <x v="10"/>
    <s v="Xerox 189"/>
    <n v="419.4"/>
    <x v="2"/>
    <x v="2"/>
    <n v="146.79"/>
    <x v="1"/>
  </r>
  <r>
    <n v="1405"/>
    <x v="2"/>
    <x v="2"/>
    <s v="Philadelphia"/>
    <s v="Pennsylvania"/>
    <x v="3"/>
    <x v="1"/>
    <x v="14"/>
    <s v="Martin-Yale Premier Letter Opener"/>
    <n v="10.304000000000002"/>
    <x v="7"/>
    <x v="2"/>
    <n v="-2.1896000000000004"/>
    <x v="1"/>
  </r>
  <r>
    <n v="1406"/>
    <x v="2"/>
    <x v="2"/>
    <s v="Philadelphia"/>
    <s v="Pennsylvania"/>
    <x v="3"/>
    <x v="0"/>
    <x v="3"/>
    <s v="KI Adjustable-Height Table"/>
    <n v="154.76400000000001"/>
    <x v="1"/>
    <x v="10"/>
    <n v="-36.11160000000001"/>
    <x v="0"/>
  </r>
  <r>
    <n v="1407"/>
    <x v="2"/>
    <x v="2"/>
    <s v="Philadelphia"/>
    <s v="Pennsylvania"/>
    <x v="3"/>
    <x v="2"/>
    <x v="11"/>
    <s v="Imation Secure+ Hardware Encrypted USB 2.0 Flash Drive; 16GB"/>
    <n v="116.78399999999999"/>
    <x v="0"/>
    <x v="2"/>
    <n v="21.896999999999991"/>
    <x v="2"/>
  </r>
  <r>
    <n v="1408"/>
    <x v="1"/>
    <x v="0"/>
    <s v="New York City"/>
    <s v="New York"/>
    <x v="3"/>
    <x v="1"/>
    <x v="6"/>
    <s v="Panasonic KP-150 Electric Pencil Sharpener"/>
    <n v="75.48"/>
    <x v="0"/>
    <x v="0"/>
    <n v="19.6248"/>
    <x v="1"/>
  </r>
  <r>
    <n v="1409"/>
    <x v="1"/>
    <x v="0"/>
    <s v="New York City"/>
    <s v="New York"/>
    <x v="3"/>
    <x v="0"/>
    <x v="5"/>
    <s v="Telescoping Adjustable Floor Lamp"/>
    <n v="39.979999999999997"/>
    <x v="0"/>
    <x v="0"/>
    <n v="9.9949999999999974"/>
    <x v="0"/>
  </r>
  <r>
    <n v="1410"/>
    <x v="1"/>
    <x v="0"/>
    <s v="Phoenix"/>
    <s v="Arizona"/>
    <x v="1"/>
    <x v="0"/>
    <x v="3"/>
    <s v="Bevis Boat-Shaped Conference Table"/>
    <n v="393.16500000000002"/>
    <x v="1"/>
    <x v="5"/>
    <n v="-204.44580000000005"/>
    <x v="0"/>
  </r>
  <r>
    <n v="1411"/>
    <x v="1"/>
    <x v="2"/>
    <s v="Grand Prairie"/>
    <s v="Texas"/>
    <x v="2"/>
    <x v="1"/>
    <x v="2"/>
    <s v="Alphabetical Labels for Top Tab Filing"/>
    <n v="23.680000000000003"/>
    <x v="0"/>
    <x v="2"/>
    <n v="8.879999999999999"/>
    <x v="1"/>
  </r>
  <r>
    <n v="1412"/>
    <x v="1"/>
    <x v="1"/>
    <s v="New York City"/>
    <s v="New York"/>
    <x v="3"/>
    <x v="0"/>
    <x v="1"/>
    <s v="Hon GuestStacker Chair"/>
    <n v="408.00599999999997"/>
    <x v="0"/>
    <x v="9"/>
    <n v="72.534400000000005"/>
    <x v="0"/>
  </r>
  <r>
    <n v="1413"/>
    <x v="1"/>
    <x v="1"/>
    <s v="New York City"/>
    <s v="New York"/>
    <x v="3"/>
    <x v="0"/>
    <x v="5"/>
    <s v="Deflect-o EconoMat Studded, No Bevel Mat for Low Pile Carpeting"/>
    <n v="165.28"/>
    <x v="4"/>
    <x v="0"/>
    <n v="14.875200000000007"/>
    <x v="0"/>
  </r>
  <r>
    <n v="1414"/>
    <x v="1"/>
    <x v="0"/>
    <s v="New York City"/>
    <s v="New York"/>
    <x v="3"/>
    <x v="1"/>
    <x v="8"/>
    <s v="GBC Recycled Regency Composition Covers"/>
    <n v="334.76800000000003"/>
    <x v="3"/>
    <x v="2"/>
    <n v="108.79959999999997"/>
    <x v="1"/>
  </r>
  <r>
    <n v="1415"/>
    <x v="0"/>
    <x v="2"/>
    <s v="Costa Mesa"/>
    <s v="California"/>
    <x v="1"/>
    <x v="2"/>
    <x v="11"/>
    <s v="Logitech G13 Programmable Gameboard with LCD Display"/>
    <n v="239.96999999999997"/>
    <x v="1"/>
    <x v="0"/>
    <n v="26.39670000000001"/>
    <x v="2"/>
  </r>
  <r>
    <n v="1416"/>
    <x v="0"/>
    <x v="2"/>
    <s v="Costa Mesa"/>
    <s v="California"/>
    <x v="1"/>
    <x v="0"/>
    <x v="5"/>
    <s v="DAX Executive Solid Wood Document Frame, Desktop or Hang, Mahogany, 5 x 7"/>
    <n v="37.74"/>
    <x v="1"/>
    <x v="0"/>
    <n v="12.831599999999996"/>
    <x v="0"/>
  </r>
  <r>
    <n v="1417"/>
    <x v="2"/>
    <x v="1"/>
    <s v="Houston"/>
    <s v="Texas"/>
    <x v="2"/>
    <x v="2"/>
    <x v="7"/>
    <s v="ShoreTel ShorePhone IP 230 VoIP phone"/>
    <n v="946.34400000000005"/>
    <x v="3"/>
    <x v="2"/>
    <n v="118.29299999999989"/>
    <x v="2"/>
  </r>
  <r>
    <n v="1418"/>
    <x v="2"/>
    <x v="1"/>
    <s v="Houston"/>
    <s v="Texas"/>
    <x v="2"/>
    <x v="2"/>
    <x v="11"/>
    <s v="Hypercom P1300 Pinpad"/>
    <n v="151.20000000000002"/>
    <x v="1"/>
    <x v="2"/>
    <n v="32.130000000000003"/>
    <x v="2"/>
  </r>
  <r>
    <n v="1419"/>
    <x v="2"/>
    <x v="1"/>
    <s v="Houston"/>
    <s v="Texas"/>
    <x v="2"/>
    <x v="0"/>
    <x v="5"/>
    <s v="Longer-Life Soft White Bulbs"/>
    <n v="4.9280000000000008"/>
    <x v="4"/>
    <x v="7"/>
    <n v="-1.4783999999999997"/>
    <x v="0"/>
  </r>
  <r>
    <n v="1420"/>
    <x v="1"/>
    <x v="1"/>
    <s v="Mesa"/>
    <s v="Arizona"/>
    <x v="1"/>
    <x v="1"/>
    <x v="10"/>
    <s v="Petty Cash Envelope"/>
    <n v="86.272000000000006"/>
    <x v="4"/>
    <x v="2"/>
    <n v="31.273599999999998"/>
    <x v="1"/>
  </r>
  <r>
    <n v="1421"/>
    <x v="1"/>
    <x v="1"/>
    <s v="Mesa"/>
    <s v="Arizona"/>
    <x v="1"/>
    <x v="1"/>
    <x v="8"/>
    <s v="GBC VeloBinder Electric Binding Machine"/>
    <n v="72.588000000000008"/>
    <x v="0"/>
    <x v="6"/>
    <n v="-48.391999999999982"/>
    <x v="1"/>
  </r>
  <r>
    <n v="1422"/>
    <x v="1"/>
    <x v="1"/>
    <s v="Mesa"/>
    <s v="Arizona"/>
    <x v="1"/>
    <x v="1"/>
    <x v="9"/>
    <s v="3M Replacement Filter for Office Air Cleaner for 20' x 33' Room"/>
    <n v="60.672000000000004"/>
    <x v="0"/>
    <x v="2"/>
    <n v="14.409600000000003"/>
    <x v="1"/>
  </r>
  <r>
    <n v="1423"/>
    <x v="1"/>
    <x v="1"/>
    <s v="Mesa"/>
    <s v="Arizona"/>
    <x v="1"/>
    <x v="1"/>
    <x v="8"/>
    <s v="Lock-Up Easel 'Spel-Binder'"/>
    <n v="77.031000000000006"/>
    <x v="6"/>
    <x v="6"/>
    <n v="-59.057100000000005"/>
    <x v="1"/>
  </r>
  <r>
    <n v="1424"/>
    <x v="1"/>
    <x v="1"/>
    <s v="Mesa"/>
    <s v="Arizona"/>
    <x v="1"/>
    <x v="1"/>
    <x v="4"/>
    <s v="2300 Heavy-Duty Transfer File Systems by Perma"/>
    <n v="119.90400000000001"/>
    <x v="5"/>
    <x v="2"/>
    <n v="-1.4988000000000135"/>
    <x v="1"/>
  </r>
  <r>
    <n v="1425"/>
    <x v="1"/>
    <x v="1"/>
    <s v="Mesa"/>
    <s v="Arizona"/>
    <x v="1"/>
    <x v="2"/>
    <x v="7"/>
    <s v="Samsung Rugby III"/>
    <n v="263.96000000000004"/>
    <x v="2"/>
    <x v="2"/>
    <n v="23.096500000000006"/>
    <x v="2"/>
  </r>
  <r>
    <n v="1426"/>
    <x v="1"/>
    <x v="1"/>
    <s v="Mesa"/>
    <s v="Arizona"/>
    <x v="1"/>
    <x v="1"/>
    <x v="4"/>
    <s v="SAFCO Boltless Steel Shelving"/>
    <n v="363.64800000000002"/>
    <x v="4"/>
    <x v="2"/>
    <n v="-86.366400000000027"/>
    <x v="1"/>
  </r>
  <r>
    <n v="1427"/>
    <x v="0"/>
    <x v="1"/>
    <s v="Salinas"/>
    <s v="California"/>
    <x v="1"/>
    <x v="1"/>
    <x v="8"/>
    <s v="Prestige Round Ring Binders"/>
    <n v="9.7280000000000015"/>
    <x v="0"/>
    <x v="2"/>
    <n v="3.283199999999999"/>
    <x v="1"/>
  </r>
  <r>
    <n v="1428"/>
    <x v="0"/>
    <x v="1"/>
    <s v="Salinas"/>
    <s v="California"/>
    <x v="1"/>
    <x v="1"/>
    <x v="12"/>
    <s v="Redi-Strip #10 Envelopes, 4 1/8 x 9 1/2"/>
    <n v="14.75"/>
    <x v="2"/>
    <x v="0"/>
    <n v="7.08"/>
    <x v="1"/>
  </r>
  <r>
    <n v="1429"/>
    <x v="0"/>
    <x v="1"/>
    <s v="Salinas"/>
    <s v="California"/>
    <x v="1"/>
    <x v="1"/>
    <x v="8"/>
    <s v="Acco Four Pocket Poly Ring Binder with Label Holder, Smoke, 1&quot;"/>
    <n v="29.800000000000004"/>
    <x v="2"/>
    <x v="2"/>
    <n v="9.3124999999999982"/>
    <x v="1"/>
  </r>
  <r>
    <n v="1430"/>
    <x v="0"/>
    <x v="1"/>
    <s v="Salinas"/>
    <s v="California"/>
    <x v="1"/>
    <x v="1"/>
    <x v="2"/>
    <s v="Avery 4027 File Folder Labels for Dot Matrix Printers, 5000 Labels per Box, White"/>
    <n v="427.42"/>
    <x v="9"/>
    <x v="0"/>
    <n v="196.61320000000001"/>
    <x v="1"/>
  </r>
  <r>
    <n v="1431"/>
    <x v="1"/>
    <x v="0"/>
    <s v="Columbus"/>
    <s v="Ohio"/>
    <x v="3"/>
    <x v="2"/>
    <x v="7"/>
    <s v="Motorola L804"/>
    <n v="220.75200000000001"/>
    <x v="8"/>
    <x v="10"/>
    <n v="-40.47120000000001"/>
    <x v="2"/>
  </r>
  <r>
    <n v="1432"/>
    <x v="0"/>
    <x v="0"/>
    <s v="Florence"/>
    <s v="Alabama"/>
    <x v="0"/>
    <x v="1"/>
    <x v="8"/>
    <s v="Canvas Sectional Post Binders"/>
    <n v="152.76"/>
    <x v="5"/>
    <x v="0"/>
    <n v="74.852400000000003"/>
    <x v="1"/>
  </r>
  <r>
    <n v="1433"/>
    <x v="0"/>
    <x v="0"/>
    <s v="Florence"/>
    <s v="Alabama"/>
    <x v="0"/>
    <x v="1"/>
    <x v="14"/>
    <s v="Acme Stainless Steel Office Snips"/>
    <n v="7.27"/>
    <x v="7"/>
    <x v="0"/>
    <n v="1.9629000000000003"/>
    <x v="1"/>
  </r>
  <r>
    <n v="1434"/>
    <x v="0"/>
    <x v="0"/>
    <s v="Florence"/>
    <s v="Alabama"/>
    <x v="0"/>
    <x v="0"/>
    <x v="1"/>
    <s v="High-Back Leather Manager's Chair"/>
    <n v="1819.8600000000001"/>
    <x v="9"/>
    <x v="0"/>
    <n v="163.78740000000002"/>
    <x v="0"/>
  </r>
  <r>
    <n v="1435"/>
    <x v="1"/>
    <x v="0"/>
    <s v="Seattle"/>
    <s v="Washington"/>
    <x v="1"/>
    <x v="1"/>
    <x v="10"/>
    <s v="Strathmore Photo Mount Cards"/>
    <n v="33.9"/>
    <x v="2"/>
    <x v="0"/>
    <n v="15.593999999999999"/>
    <x v="1"/>
  </r>
  <r>
    <n v="1436"/>
    <x v="1"/>
    <x v="0"/>
    <s v="Parma"/>
    <s v="Ohio"/>
    <x v="3"/>
    <x v="1"/>
    <x v="10"/>
    <s v="Xerox 203"/>
    <n v="31.104000000000006"/>
    <x v="5"/>
    <x v="2"/>
    <n v="10.8864"/>
    <x v="1"/>
  </r>
  <r>
    <n v="1437"/>
    <x v="1"/>
    <x v="0"/>
    <s v="Parma"/>
    <s v="Ohio"/>
    <x v="3"/>
    <x v="1"/>
    <x v="6"/>
    <s v="Newell 35"/>
    <n v="5.2480000000000002"/>
    <x v="0"/>
    <x v="2"/>
    <n v="0.59039999999999915"/>
    <x v="1"/>
  </r>
  <r>
    <n v="1438"/>
    <x v="3"/>
    <x v="0"/>
    <s v="Amarillo"/>
    <s v="Texas"/>
    <x v="2"/>
    <x v="2"/>
    <x v="11"/>
    <s v="Plantronics Audio 995 Wireless Stereo Headset"/>
    <n v="263.88"/>
    <x v="1"/>
    <x v="2"/>
    <n v="42.880500000000012"/>
    <x v="2"/>
  </r>
  <r>
    <n v="1439"/>
    <x v="3"/>
    <x v="0"/>
    <s v="Amarillo"/>
    <s v="Texas"/>
    <x v="2"/>
    <x v="0"/>
    <x v="1"/>
    <s v="HON 5400 Series Task Chairs for Big and Tall"/>
    <n v="2453.4299999999998"/>
    <x v="2"/>
    <x v="4"/>
    <n v="-350.4899999999999"/>
    <x v="0"/>
  </r>
  <r>
    <n v="1440"/>
    <x v="0"/>
    <x v="0"/>
    <s v="Providence"/>
    <s v="Rhode Island"/>
    <x v="3"/>
    <x v="1"/>
    <x v="8"/>
    <s v="Storex Dura Pro Binders"/>
    <n v="29.700000000000003"/>
    <x v="2"/>
    <x v="0"/>
    <n v="13.365"/>
    <x v="1"/>
  </r>
  <r>
    <n v="1441"/>
    <x v="0"/>
    <x v="0"/>
    <s v="Providence"/>
    <s v="Rhode Island"/>
    <x v="3"/>
    <x v="1"/>
    <x v="10"/>
    <s v="Xerox 1948"/>
    <n v="39.96"/>
    <x v="4"/>
    <x v="0"/>
    <n v="17.981999999999999"/>
    <x v="1"/>
  </r>
  <r>
    <n v="1442"/>
    <x v="0"/>
    <x v="0"/>
    <s v="San Francisco"/>
    <s v="California"/>
    <x v="1"/>
    <x v="1"/>
    <x v="8"/>
    <s v="Deluxe Heavy-Duty Vinyl Round Ring Binder"/>
    <n v="36.672000000000004"/>
    <x v="0"/>
    <x v="2"/>
    <n v="11.459999999999999"/>
    <x v="1"/>
  </r>
  <r>
    <n v="1443"/>
    <x v="2"/>
    <x v="1"/>
    <s v="Richmond"/>
    <s v="Kentucky"/>
    <x v="0"/>
    <x v="1"/>
    <x v="10"/>
    <s v="Adams Phone Message Book, 200 Message Capacity, 8 1/16” x 11”"/>
    <n v="13.76"/>
    <x v="0"/>
    <x v="0"/>
    <n v="6.3295999999999992"/>
    <x v="1"/>
  </r>
  <r>
    <n v="1444"/>
    <x v="1"/>
    <x v="1"/>
    <s v="Aurora"/>
    <s v="Colorado"/>
    <x v="1"/>
    <x v="1"/>
    <x v="4"/>
    <s v="Trav-L-File Heavy-Duty Shuttle II, Black"/>
    <n v="139.42400000000001"/>
    <x v="4"/>
    <x v="2"/>
    <n v="17.42799999999999"/>
    <x v="1"/>
  </r>
  <r>
    <n v="1445"/>
    <x v="1"/>
    <x v="0"/>
    <s v="Chicago"/>
    <s v="Illinois"/>
    <x v="2"/>
    <x v="2"/>
    <x v="7"/>
    <s v="Mitel MiVoice 5330e IP Phone"/>
    <n v="1979.9280000000001"/>
    <x v="6"/>
    <x v="2"/>
    <n v="148.49459999999993"/>
    <x v="2"/>
  </r>
  <r>
    <n v="1446"/>
    <x v="2"/>
    <x v="2"/>
    <s v="Chicago"/>
    <s v="Illinois"/>
    <x v="2"/>
    <x v="1"/>
    <x v="4"/>
    <s v="Belkin 19&quot; Vented Equipment Shelf, Black"/>
    <n v="164.73599999999999"/>
    <x v="4"/>
    <x v="2"/>
    <n v="-39.124799999999993"/>
    <x v="1"/>
  </r>
  <r>
    <n v="1447"/>
    <x v="2"/>
    <x v="2"/>
    <s v="Chicago"/>
    <s v="Illinois"/>
    <x v="2"/>
    <x v="0"/>
    <x v="1"/>
    <s v="Global Super Steno Chair"/>
    <n v="470.30199999999996"/>
    <x v="3"/>
    <x v="4"/>
    <n v="-87.341800000000035"/>
    <x v="0"/>
  </r>
  <r>
    <n v="1448"/>
    <x v="2"/>
    <x v="2"/>
    <s v="Chicago"/>
    <s v="Illinois"/>
    <x v="2"/>
    <x v="2"/>
    <x v="7"/>
    <s v="OtterBox Defender Series Case - Samsung Galaxy S4"/>
    <n v="47.984000000000002"/>
    <x v="0"/>
    <x v="2"/>
    <n v="5.9979999999999922"/>
    <x v="2"/>
  </r>
  <r>
    <n v="1449"/>
    <x v="2"/>
    <x v="1"/>
    <s v="Philadelphia"/>
    <s v="Pennsylvania"/>
    <x v="3"/>
    <x v="1"/>
    <x v="8"/>
    <s v="Wilson Jones Suede Grain Vinyl Binders"/>
    <n v="2.5020000000000002"/>
    <x v="1"/>
    <x v="6"/>
    <n v="-1.7513999999999994"/>
    <x v="1"/>
  </r>
  <r>
    <n v="1450"/>
    <x v="1"/>
    <x v="1"/>
    <s v="Los Angeles"/>
    <s v="California"/>
    <x v="1"/>
    <x v="2"/>
    <x v="7"/>
    <s v="OtterBox Defender Series Case - iPhone 5c"/>
    <n v="88.751999999999995"/>
    <x v="1"/>
    <x v="2"/>
    <n v="11.093999999999998"/>
    <x v="2"/>
  </r>
  <r>
    <n v="1451"/>
    <x v="2"/>
    <x v="0"/>
    <s v="Phoenix"/>
    <s v="Arizona"/>
    <x v="1"/>
    <x v="1"/>
    <x v="8"/>
    <s v="Wilson Jones DublLock D-Ring Binders"/>
    <n v="2.0250000000000004"/>
    <x v="7"/>
    <x v="6"/>
    <n v="-1.3499999999999996"/>
    <x v="1"/>
  </r>
  <r>
    <n v="1452"/>
    <x v="2"/>
    <x v="1"/>
    <s v="Mobile"/>
    <s v="Alabama"/>
    <x v="0"/>
    <x v="1"/>
    <x v="10"/>
    <s v="Easy-staple paper"/>
    <n v="70.98"/>
    <x v="3"/>
    <x v="0"/>
    <n v="34.780200000000001"/>
    <x v="1"/>
  </r>
  <r>
    <n v="1453"/>
    <x v="2"/>
    <x v="1"/>
    <s v="Mobile"/>
    <s v="Alabama"/>
    <x v="0"/>
    <x v="1"/>
    <x v="8"/>
    <s v="Surelock Post Binders"/>
    <n v="91.679999999999993"/>
    <x v="1"/>
    <x v="0"/>
    <n v="45.839999999999996"/>
    <x v="1"/>
  </r>
  <r>
    <n v="1454"/>
    <x v="2"/>
    <x v="1"/>
    <s v="Mobile"/>
    <s v="Alabama"/>
    <x v="0"/>
    <x v="1"/>
    <x v="8"/>
    <s v="Wilson Jones DublLock D-Ring Binders"/>
    <n v="33.75"/>
    <x v="2"/>
    <x v="0"/>
    <n v="16.875"/>
    <x v="1"/>
  </r>
  <r>
    <n v="1455"/>
    <x v="2"/>
    <x v="1"/>
    <s v="Mobile"/>
    <s v="Alabama"/>
    <x v="0"/>
    <x v="2"/>
    <x v="15"/>
    <s v="Hewlett-Packard Deskjet 3050a All-in-One Color Inkjet Printer"/>
    <n v="3040"/>
    <x v="8"/>
    <x v="0"/>
    <n v="1459.2"/>
    <x v="2"/>
  </r>
  <r>
    <n v="1456"/>
    <x v="1"/>
    <x v="2"/>
    <s v="Columbus"/>
    <s v="Georgia"/>
    <x v="0"/>
    <x v="1"/>
    <x v="8"/>
    <s v="Ibico Plastic Spiral Binding Combs"/>
    <n v="91.199999999999989"/>
    <x v="1"/>
    <x v="0"/>
    <n v="41.951999999999998"/>
    <x v="1"/>
  </r>
  <r>
    <n v="1457"/>
    <x v="1"/>
    <x v="2"/>
    <s v="Columbus"/>
    <s v="Georgia"/>
    <x v="0"/>
    <x v="0"/>
    <x v="3"/>
    <s v="Iceberg OfficeWorks 42&quot; Round Tables"/>
    <n v="452.93999999999994"/>
    <x v="1"/>
    <x v="0"/>
    <n v="67.940999999999974"/>
    <x v="0"/>
  </r>
  <r>
    <n v="1458"/>
    <x v="1"/>
    <x v="1"/>
    <s v="New Bedford"/>
    <s v="Massachusetts"/>
    <x v="3"/>
    <x v="1"/>
    <x v="8"/>
    <s v="Wilson Jones “Snap” Scratch Pad Binder Tool for Ring Binders"/>
    <n v="52.199999999999996"/>
    <x v="6"/>
    <x v="0"/>
    <n v="23.49"/>
    <x v="1"/>
  </r>
  <r>
    <n v="1459"/>
    <x v="1"/>
    <x v="1"/>
    <s v="Irving"/>
    <s v="Texas"/>
    <x v="2"/>
    <x v="1"/>
    <x v="2"/>
    <s v="Avery 499"/>
    <n v="15.936000000000002"/>
    <x v="4"/>
    <x v="2"/>
    <n v="5.1791999999999998"/>
    <x v="1"/>
  </r>
  <r>
    <n v="1460"/>
    <x v="3"/>
    <x v="0"/>
    <s v="Middletown"/>
    <s v="Connecticut"/>
    <x v="3"/>
    <x v="0"/>
    <x v="5"/>
    <s v="DAX Wood Document Frame"/>
    <n v="27.46"/>
    <x v="0"/>
    <x v="0"/>
    <n v="9.8856000000000002"/>
    <x v="0"/>
  </r>
  <r>
    <n v="1461"/>
    <x v="1"/>
    <x v="0"/>
    <s v="Seattle"/>
    <s v="Washington"/>
    <x v="1"/>
    <x v="1"/>
    <x v="8"/>
    <s v="Wilson Jones Heavy-Duty Casebound Ring Binders with Metal Hinges"/>
    <n v="55.424000000000007"/>
    <x v="0"/>
    <x v="2"/>
    <n v="19.398399999999995"/>
    <x v="1"/>
  </r>
  <r>
    <n v="1462"/>
    <x v="1"/>
    <x v="0"/>
    <s v="Vineland"/>
    <s v="New Jersey"/>
    <x v="3"/>
    <x v="0"/>
    <x v="3"/>
    <s v="Chromcraft Round Conference Tables"/>
    <n v="244.00599999999997"/>
    <x v="0"/>
    <x v="4"/>
    <n v="-31.372200000000007"/>
    <x v="0"/>
  </r>
  <r>
    <n v="1463"/>
    <x v="2"/>
    <x v="1"/>
    <s v="Pasadena"/>
    <s v="Texas"/>
    <x v="2"/>
    <x v="2"/>
    <x v="11"/>
    <s v="Logitech G700s Rechargeable Gaming Mouse"/>
    <n v="159.98400000000001"/>
    <x v="0"/>
    <x v="2"/>
    <n v="43.995600000000003"/>
    <x v="2"/>
  </r>
  <r>
    <n v="1464"/>
    <x v="2"/>
    <x v="1"/>
    <s v="Pasadena"/>
    <s v="Texas"/>
    <x v="2"/>
    <x v="0"/>
    <x v="1"/>
    <s v="Hon Deluxe Fabric Upholstered Stacking Chairs"/>
    <n v="1024.7159999999999"/>
    <x v="5"/>
    <x v="4"/>
    <n v="-29.277599999999893"/>
    <x v="0"/>
  </r>
  <r>
    <n v="1465"/>
    <x v="2"/>
    <x v="1"/>
    <s v="New York City"/>
    <s v="New York"/>
    <x v="3"/>
    <x v="1"/>
    <x v="13"/>
    <s v="Stockwell Gold Paper Clips"/>
    <n v="3.68"/>
    <x v="0"/>
    <x v="0"/>
    <n v="1.8032000000000001"/>
    <x v="1"/>
  </r>
  <r>
    <n v="1466"/>
    <x v="1"/>
    <x v="0"/>
    <s v="Glendale"/>
    <s v="Arizona"/>
    <x v="1"/>
    <x v="0"/>
    <x v="5"/>
    <s v="Eldon Delta Triangular Chair Mat, 52&quot; x 58&quot;, Clear"/>
    <n v="121.376"/>
    <x v="4"/>
    <x v="2"/>
    <n v="-3.0344000000000122"/>
    <x v="0"/>
  </r>
  <r>
    <n v="1467"/>
    <x v="1"/>
    <x v="0"/>
    <s v="Glendale"/>
    <s v="Arizona"/>
    <x v="1"/>
    <x v="2"/>
    <x v="11"/>
    <s v="SanDisk Ultra 64 GB MicroSDHC Class 10 Memory Card"/>
    <n v="95.976000000000013"/>
    <x v="1"/>
    <x v="2"/>
    <n v="-10.797300000000011"/>
    <x v="2"/>
  </r>
  <r>
    <n v="1468"/>
    <x v="3"/>
    <x v="2"/>
    <s v="Jacksonville"/>
    <s v="Florida"/>
    <x v="0"/>
    <x v="2"/>
    <x v="11"/>
    <s v="Razer Kraken PRO Over Ear PC and Music Headset"/>
    <n v="255.96799999999999"/>
    <x v="4"/>
    <x v="2"/>
    <n v="31.995999999999974"/>
    <x v="2"/>
  </r>
  <r>
    <n v="1469"/>
    <x v="1"/>
    <x v="1"/>
    <s v="Detroit"/>
    <s v="Michigan"/>
    <x v="2"/>
    <x v="0"/>
    <x v="1"/>
    <s v="Global Executive Mid-Back Manager's Chair"/>
    <n v="872.94"/>
    <x v="1"/>
    <x v="0"/>
    <n v="226.96439999999998"/>
    <x v="0"/>
  </r>
  <r>
    <n v="1470"/>
    <x v="1"/>
    <x v="1"/>
    <s v="Detroit"/>
    <s v="Michigan"/>
    <x v="2"/>
    <x v="1"/>
    <x v="8"/>
    <s v="Wilson Jones Century Plastic Molded Ring Binders"/>
    <n v="41.54"/>
    <x v="0"/>
    <x v="0"/>
    <n v="19.523799999999998"/>
    <x v="1"/>
  </r>
  <r>
    <n v="1471"/>
    <x v="1"/>
    <x v="1"/>
    <s v="Detroit"/>
    <s v="Michigan"/>
    <x v="2"/>
    <x v="1"/>
    <x v="10"/>
    <s v="Xerox 1946"/>
    <n v="12.96"/>
    <x v="0"/>
    <x v="0"/>
    <n v="6.2208000000000006"/>
    <x v="1"/>
  </r>
  <r>
    <n v="1472"/>
    <x v="0"/>
    <x v="1"/>
    <s v="Philadelphia"/>
    <s v="Pennsylvania"/>
    <x v="3"/>
    <x v="1"/>
    <x v="6"/>
    <s v="Newell 320"/>
    <n v="6.8480000000000008"/>
    <x v="0"/>
    <x v="2"/>
    <n v="0.59920000000000018"/>
    <x v="1"/>
  </r>
  <r>
    <n v="1473"/>
    <x v="1"/>
    <x v="1"/>
    <s v="Los Angeles"/>
    <s v="California"/>
    <x v="1"/>
    <x v="1"/>
    <x v="2"/>
    <s v="Avery 482"/>
    <n v="8.67"/>
    <x v="1"/>
    <x v="0"/>
    <n v="4.0749000000000004"/>
    <x v="1"/>
  </r>
  <r>
    <n v="1474"/>
    <x v="3"/>
    <x v="0"/>
    <s v="Houston"/>
    <s v="Texas"/>
    <x v="2"/>
    <x v="0"/>
    <x v="5"/>
    <s v="Eldon Image Series Desk Accessories, Burgundy"/>
    <n v="6.6879999999999997"/>
    <x v="4"/>
    <x v="7"/>
    <n v="-4.0127999999999986"/>
    <x v="0"/>
  </r>
  <r>
    <n v="1475"/>
    <x v="1"/>
    <x v="2"/>
    <s v="Niagara Falls"/>
    <s v="New York"/>
    <x v="3"/>
    <x v="1"/>
    <x v="6"/>
    <s v="Newell 340"/>
    <n v="17.28"/>
    <x v="5"/>
    <x v="0"/>
    <n v="5.0111999999999997"/>
    <x v="1"/>
  </r>
  <r>
    <n v="1476"/>
    <x v="1"/>
    <x v="2"/>
    <s v="Niagara Falls"/>
    <s v="New York"/>
    <x v="3"/>
    <x v="1"/>
    <x v="8"/>
    <s v="GBC Plastic Binding Combs"/>
    <n v="17.712"/>
    <x v="1"/>
    <x v="2"/>
    <n v="6.4206000000000012"/>
    <x v="1"/>
  </r>
  <r>
    <n v="1477"/>
    <x v="1"/>
    <x v="2"/>
    <s v="New York City"/>
    <s v="New York"/>
    <x v="3"/>
    <x v="1"/>
    <x v="2"/>
    <s v="Avery 506"/>
    <n v="28.91"/>
    <x v="3"/>
    <x v="0"/>
    <n v="13.2986"/>
    <x v="1"/>
  </r>
  <r>
    <n v="1478"/>
    <x v="1"/>
    <x v="0"/>
    <s v="Thomasville"/>
    <s v="North Carolina"/>
    <x v="0"/>
    <x v="1"/>
    <x v="14"/>
    <s v="Acme Forged Steel Scissors with Black Enamel Handles"/>
    <n v="52.136000000000003"/>
    <x v="3"/>
    <x v="2"/>
    <n v="5.865299999999996"/>
    <x v="1"/>
  </r>
  <r>
    <n v="1479"/>
    <x v="2"/>
    <x v="0"/>
    <s v="Westminster"/>
    <s v="California"/>
    <x v="1"/>
    <x v="2"/>
    <x v="7"/>
    <s v="Square Credit Card Reader"/>
    <n v="31.968000000000004"/>
    <x v="4"/>
    <x v="2"/>
    <n v="2.3976000000000006"/>
    <x v="2"/>
  </r>
  <r>
    <n v="1480"/>
    <x v="1"/>
    <x v="0"/>
    <s v="San Francisco"/>
    <s v="California"/>
    <x v="1"/>
    <x v="1"/>
    <x v="10"/>
    <s v="Xerox 192"/>
    <n v="25.92"/>
    <x v="4"/>
    <x v="0"/>
    <n v="12.441600000000001"/>
    <x v="1"/>
  </r>
  <r>
    <n v="1481"/>
    <x v="1"/>
    <x v="0"/>
    <s v="San Francisco"/>
    <s v="California"/>
    <x v="1"/>
    <x v="1"/>
    <x v="10"/>
    <s v="HP Office Recycled Paper (20Lb. and 87 Bright)"/>
    <n v="40.46"/>
    <x v="3"/>
    <x v="0"/>
    <n v="19.825400000000002"/>
    <x v="1"/>
  </r>
  <r>
    <n v="1482"/>
    <x v="1"/>
    <x v="0"/>
    <s v="San Francisco"/>
    <s v="California"/>
    <x v="1"/>
    <x v="1"/>
    <x v="4"/>
    <s v="X-Rack File for Hanging Folders"/>
    <n v="33.869999999999997"/>
    <x v="1"/>
    <x v="0"/>
    <n v="8.8061999999999987"/>
    <x v="1"/>
  </r>
  <r>
    <n v="1483"/>
    <x v="0"/>
    <x v="0"/>
    <s v="Jackson"/>
    <s v="Tennessee"/>
    <x v="0"/>
    <x v="1"/>
    <x v="6"/>
    <s v="Zebra Zazzle Fluorescent Highlighters"/>
    <n v="9.7280000000000015"/>
    <x v="0"/>
    <x v="2"/>
    <n v="1.702399999999999"/>
    <x v="1"/>
  </r>
  <r>
    <n v="1484"/>
    <x v="0"/>
    <x v="0"/>
    <s v="Jackson"/>
    <s v="Tennessee"/>
    <x v="0"/>
    <x v="1"/>
    <x v="10"/>
    <s v="Xerox 199"/>
    <n v="3.4240000000000004"/>
    <x v="7"/>
    <x v="2"/>
    <n v="1.0699999999999996"/>
    <x v="1"/>
  </r>
  <r>
    <n v="1485"/>
    <x v="1"/>
    <x v="1"/>
    <s v="Seattle"/>
    <s v="Washington"/>
    <x v="1"/>
    <x v="2"/>
    <x v="11"/>
    <s v="WD My Passport Ultra 500GB Portable External Hard Drive"/>
    <n v="177"/>
    <x v="1"/>
    <x v="0"/>
    <n v="30.089999999999982"/>
    <x v="2"/>
  </r>
  <r>
    <n v="1486"/>
    <x v="1"/>
    <x v="0"/>
    <s v="New York City"/>
    <s v="New York"/>
    <x v="3"/>
    <x v="1"/>
    <x v="13"/>
    <s v="Staples"/>
    <n v="3.76"/>
    <x v="0"/>
    <x v="0"/>
    <n v="1.3159999999999998"/>
    <x v="1"/>
  </r>
  <r>
    <n v="1487"/>
    <x v="1"/>
    <x v="2"/>
    <s v="Los Angeles"/>
    <s v="California"/>
    <x v="1"/>
    <x v="2"/>
    <x v="7"/>
    <s v="Cisco IP Phone 7961G-GE VoIP phone"/>
    <n v="1212.848"/>
    <x v="3"/>
    <x v="2"/>
    <n v="106.12420000000014"/>
    <x v="2"/>
  </r>
  <r>
    <n v="1488"/>
    <x v="1"/>
    <x v="2"/>
    <s v="Los Angeles"/>
    <s v="California"/>
    <x v="1"/>
    <x v="2"/>
    <x v="11"/>
    <s v="Logitech Trackman Marble Mouse"/>
    <n v="89.97"/>
    <x v="1"/>
    <x v="0"/>
    <n v="37.787400000000005"/>
    <x v="2"/>
  </r>
  <r>
    <n v="1489"/>
    <x v="1"/>
    <x v="2"/>
    <s v="Los Angeles"/>
    <s v="California"/>
    <x v="1"/>
    <x v="0"/>
    <x v="5"/>
    <s v="Coloredge Poster Frame"/>
    <n v="42.599999999999994"/>
    <x v="1"/>
    <x v="0"/>
    <n v="16.614000000000001"/>
    <x v="0"/>
  </r>
  <r>
    <n v="1490"/>
    <x v="1"/>
    <x v="0"/>
    <s v="Philadelphia"/>
    <s v="Pennsylvania"/>
    <x v="3"/>
    <x v="1"/>
    <x v="2"/>
    <s v="Avery 488"/>
    <n v="5.04"/>
    <x v="0"/>
    <x v="2"/>
    <n v="1.764"/>
    <x v="1"/>
  </r>
  <r>
    <n v="1491"/>
    <x v="0"/>
    <x v="1"/>
    <s v="New York City"/>
    <s v="New York"/>
    <x v="3"/>
    <x v="1"/>
    <x v="12"/>
    <s v="#10-4 1/8&quot; x 9 1/2&quot; Premium Diagonal Seam Envelopes"/>
    <n v="62.96"/>
    <x v="4"/>
    <x v="0"/>
    <n v="28.332000000000001"/>
    <x v="1"/>
  </r>
  <r>
    <n v="1492"/>
    <x v="1"/>
    <x v="1"/>
    <s v="New York City"/>
    <s v="New York"/>
    <x v="3"/>
    <x v="1"/>
    <x v="10"/>
    <s v="Adams Telephone Message Book W/Dividers/Space For Phone Numbers, 5 1/4&quot;X8 1/2&quot;, 300/Messages"/>
    <n v="5.88"/>
    <x v="7"/>
    <x v="0"/>
    <n v="2.8811999999999998"/>
    <x v="1"/>
  </r>
  <r>
    <n v="1493"/>
    <x v="1"/>
    <x v="1"/>
    <s v="New York City"/>
    <s v="New York"/>
    <x v="3"/>
    <x v="0"/>
    <x v="1"/>
    <s v="Global Ergonomic Managers Chair"/>
    <n v="977.29200000000003"/>
    <x v="5"/>
    <x v="9"/>
    <n v="173.74080000000001"/>
    <x v="0"/>
  </r>
  <r>
    <n v="1494"/>
    <x v="1"/>
    <x v="1"/>
    <s v="Vancouver"/>
    <s v="Washington"/>
    <x v="1"/>
    <x v="0"/>
    <x v="5"/>
    <s v="Magna Visual Magnetic Picture Hangers"/>
    <n v="9.64"/>
    <x v="0"/>
    <x v="0"/>
    <n v="3.6632000000000007"/>
    <x v="0"/>
  </r>
  <r>
    <n v="1495"/>
    <x v="0"/>
    <x v="0"/>
    <s v="Columbus"/>
    <s v="Georgia"/>
    <x v="0"/>
    <x v="1"/>
    <x v="6"/>
    <s v="Stanley Contemporary Battery Pencil Sharpeners"/>
    <n v="40.049999999999997"/>
    <x v="1"/>
    <x v="0"/>
    <n v="11.213999999999999"/>
    <x v="1"/>
  </r>
  <r>
    <n v="1496"/>
    <x v="1"/>
    <x v="0"/>
    <s v="Coppell"/>
    <s v="Texas"/>
    <x v="2"/>
    <x v="1"/>
    <x v="6"/>
    <s v="Crayola Anti Dust Chalk, 12/Pack"/>
    <n v="10.192000000000002"/>
    <x v="3"/>
    <x v="2"/>
    <n v="3.1849999999999992"/>
    <x v="1"/>
  </r>
  <r>
    <n v="1497"/>
    <x v="1"/>
    <x v="0"/>
    <s v="Coppell"/>
    <s v="Texas"/>
    <x v="2"/>
    <x v="1"/>
    <x v="4"/>
    <s v="Acco Perma 3000 Stacking Storage Drawers"/>
    <n v="16.784000000000002"/>
    <x v="7"/>
    <x v="2"/>
    <n v="-0.20980000000000043"/>
    <x v="1"/>
  </r>
  <r>
    <n v="1498"/>
    <x v="1"/>
    <x v="0"/>
    <s v="Coppell"/>
    <s v="Texas"/>
    <x v="2"/>
    <x v="1"/>
    <x v="6"/>
    <s v="Sanford Colorific Eraseable Coloring Pencils, 12 Count"/>
    <n v="13.120000000000001"/>
    <x v="2"/>
    <x v="2"/>
    <n v="3.7720000000000002"/>
    <x v="1"/>
  </r>
  <r>
    <n v="1499"/>
    <x v="2"/>
    <x v="2"/>
    <s v="San Francisco"/>
    <s v="California"/>
    <x v="1"/>
    <x v="1"/>
    <x v="8"/>
    <s v="Avery Durable Plastic 1&quot; Binders"/>
    <n v="18.16"/>
    <x v="2"/>
    <x v="2"/>
    <n v="6.5830000000000011"/>
    <x v="1"/>
  </r>
  <r>
    <n v="1500"/>
    <x v="1"/>
    <x v="0"/>
    <s v="Austin"/>
    <s v="Texas"/>
    <x v="2"/>
    <x v="1"/>
    <x v="10"/>
    <s v="Wirebound Message Books, 5-1/2 x 4 Forms, 2 or 4 Forms per Page"/>
    <n v="16.056000000000001"/>
    <x v="1"/>
    <x v="2"/>
    <n v="5.8203000000000005"/>
    <x v="1"/>
  </r>
  <r>
    <n v="1501"/>
    <x v="1"/>
    <x v="0"/>
    <s v="Austin"/>
    <s v="Texas"/>
    <x v="2"/>
    <x v="1"/>
    <x v="10"/>
    <s v="Xerox 197"/>
    <n v="223.05600000000001"/>
    <x v="6"/>
    <x v="2"/>
    <n v="69.704999999999984"/>
    <x v="1"/>
  </r>
  <r>
    <n v="1502"/>
    <x v="1"/>
    <x v="0"/>
    <s v="Austin"/>
    <s v="Texas"/>
    <x v="2"/>
    <x v="1"/>
    <x v="4"/>
    <s v="Tennsco Double-Tier Lockers"/>
    <n v="540.048"/>
    <x v="1"/>
    <x v="2"/>
    <n v="-47.254199999999997"/>
    <x v="1"/>
  </r>
  <r>
    <n v="1503"/>
    <x v="1"/>
    <x v="2"/>
    <s v="Los Angeles"/>
    <s v="California"/>
    <x v="1"/>
    <x v="2"/>
    <x v="7"/>
    <s v="iKross Bluetooth Portable Keyboard + Cell Phone Stand Holder + Brush for Apple iPhone 5S 5C 5, 4S 4"/>
    <n v="33.520000000000003"/>
    <x v="0"/>
    <x v="2"/>
    <n v="3.3519999999999985"/>
    <x v="2"/>
  </r>
  <r>
    <n v="1504"/>
    <x v="1"/>
    <x v="2"/>
    <s v="Los Angeles"/>
    <s v="California"/>
    <x v="1"/>
    <x v="0"/>
    <x v="5"/>
    <s v="DAX Value U-Channel Document Frames, Easel Back"/>
    <n v="9.94"/>
    <x v="0"/>
    <x v="0"/>
    <n v="3.0813999999999995"/>
    <x v="0"/>
  </r>
  <r>
    <n v="1505"/>
    <x v="1"/>
    <x v="2"/>
    <s v="Los Angeles"/>
    <s v="California"/>
    <x v="1"/>
    <x v="1"/>
    <x v="6"/>
    <s v="Prang Dustless Chalk Sticks"/>
    <n v="6.72"/>
    <x v="4"/>
    <x v="0"/>
    <n v="3.36"/>
    <x v="1"/>
  </r>
  <r>
    <n v="1506"/>
    <x v="1"/>
    <x v="2"/>
    <s v="Los Angeles"/>
    <s v="California"/>
    <x v="1"/>
    <x v="0"/>
    <x v="3"/>
    <s v="Hon 2111 Invitation Series Corner Table"/>
    <n v="1004.9760000000001"/>
    <x v="5"/>
    <x v="2"/>
    <n v="-175.87080000000009"/>
    <x v="0"/>
  </r>
  <r>
    <n v="1507"/>
    <x v="1"/>
    <x v="0"/>
    <s v="New York City"/>
    <s v="New York"/>
    <x v="3"/>
    <x v="1"/>
    <x v="8"/>
    <s v="Acco Four Pocket Poly Ring Binder with Label Holder, Smoke, 1&quot;"/>
    <n v="17.880000000000003"/>
    <x v="1"/>
    <x v="2"/>
    <n v="5.5875000000000004"/>
    <x v="1"/>
  </r>
  <r>
    <n v="1508"/>
    <x v="1"/>
    <x v="0"/>
    <s v="Columbus"/>
    <s v="Georgia"/>
    <x v="0"/>
    <x v="2"/>
    <x v="15"/>
    <s v="Lexmark X 9575 Professional All-in-One Color Printer"/>
    <n v="396"/>
    <x v="4"/>
    <x v="0"/>
    <n v="190.07999999999998"/>
    <x v="2"/>
  </r>
  <r>
    <n v="1509"/>
    <x v="3"/>
    <x v="2"/>
    <s v="Omaha"/>
    <s v="Nebraska"/>
    <x v="2"/>
    <x v="1"/>
    <x v="8"/>
    <s v="Ibico Covers for Plastic or Wire Binding Elements"/>
    <n v="34.5"/>
    <x v="1"/>
    <x v="0"/>
    <n v="15.524999999999999"/>
    <x v="1"/>
  </r>
  <r>
    <n v="1510"/>
    <x v="2"/>
    <x v="0"/>
    <s v="Los Angeles"/>
    <s v="California"/>
    <x v="1"/>
    <x v="0"/>
    <x v="5"/>
    <s v="Eldon Image Series Desk Accessories, Burgundy"/>
    <n v="8.36"/>
    <x v="0"/>
    <x v="0"/>
    <n v="3.0095999999999998"/>
    <x v="0"/>
  </r>
  <r>
    <n v="1511"/>
    <x v="1"/>
    <x v="1"/>
    <s v="Pomona"/>
    <s v="California"/>
    <x v="1"/>
    <x v="1"/>
    <x v="6"/>
    <s v="Boston Heavy-Duty Trimline Electric Pencil Sharpeners"/>
    <n v="385.6"/>
    <x v="8"/>
    <x v="0"/>
    <n v="111.82399999999996"/>
    <x v="1"/>
  </r>
  <r>
    <n v="1512"/>
    <x v="1"/>
    <x v="1"/>
    <s v="Pomona"/>
    <s v="California"/>
    <x v="1"/>
    <x v="1"/>
    <x v="6"/>
    <s v="4009 Highlighters by Sanford"/>
    <n v="35.82"/>
    <x v="6"/>
    <x v="0"/>
    <n v="11.820599999999997"/>
    <x v="1"/>
  </r>
  <r>
    <n v="1513"/>
    <x v="1"/>
    <x v="0"/>
    <s v="Dallas"/>
    <s v="Texas"/>
    <x v="2"/>
    <x v="1"/>
    <x v="4"/>
    <s v="Safco Steel Mobile File Cart"/>
    <n v="200.06400000000002"/>
    <x v="1"/>
    <x v="2"/>
    <n v="12.504000000000005"/>
    <x v="1"/>
  </r>
  <r>
    <n v="1514"/>
    <x v="1"/>
    <x v="0"/>
    <s v="Dallas"/>
    <s v="Texas"/>
    <x v="2"/>
    <x v="1"/>
    <x v="8"/>
    <s v="Acco D-Ring Binder w/DublLock"/>
    <n v="21.379999999999995"/>
    <x v="2"/>
    <x v="3"/>
    <n v="-33.139000000000003"/>
    <x v="1"/>
  </r>
  <r>
    <n v="1515"/>
    <x v="1"/>
    <x v="0"/>
    <s v="Dallas"/>
    <s v="Texas"/>
    <x v="2"/>
    <x v="1"/>
    <x v="8"/>
    <s v="Ibico Plastic and Wire Spiral Binding Combs"/>
    <n v="6.743999999999998"/>
    <x v="4"/>
    <x v="3"/>
    <n v="-11.4648"/>
    <x v="1"/>
  </r>
  <r>
    <n v="1516"/>
    <x v="1"/>
    <x v="0"/>
    <s v="Philadelphia"/>
    <s v="Pennsylvania"/>
    <x v="3"/>
    <x v="0"/>
    <x v="1"/>
    <s v="Leather Task Chair, Black"/>
    <n v="63.686"/>
    <x v="7"/>
    <x v="4"/>
    <n v="-9.0980000000000025"/>
    <x v="0"/>
  </r>
  <r>
    <n v="1517"/>
    <x v="0"/>
    <x v="0"/>
    <s v="North Las Vegas"/>
    <s v="Nevada"/>
    <x v="1"/>
    <x v="0"/>
    <x v="3"/>
    <s v="Bretford “Just In Time” Height-Adjustable Multi-Task Work Tables"/>
    <n v="1669.6"/>
    <x v="4"/>
    <x v="0"/>
    <n v="116.87199999999984"/>
    <x v="0"/>
  </r>
  <r>
    <n v="1518"/>
    <x v="0"/>
    <x v="0"/>
    <s v="Seattle"/>
    <s v="Washington"/>
    <x v="1"/>
    <x v="1"/>
    <x v="8"/>
    <s v="Ibico Laser Imprintable Binding System Covers"/>
    <n v="83.84"/>
    <x v="0"/>
    <x v="2"/>
    <n v="27.247999999999998"/>
    <x v="1"/>
  </r>
  <r>
    <n v="1519"/>
    <x v="0"/>
    <x v="0"/>
    <s v="Seattle"/>
    <s v="Washington"/>
    <x v="1"/>
    <x v="1"/>
    <x v="8"/>
    <s v="Avery Durable Poly Binders"/>
    <n v="13.272000000000002"/>
    <x v="1"/>
    <x v="2"/>
    <n v="4.3133999999999997"/>
    <x v="1"/>
  </r>
  <r>
    <n v="1520"/>
    <x v="0"/>
    <x v="1"/>
    <s v="San Francisco"/>
    <s v="California"/>
    <x v="1"/>
    <x v="1"/>
    <x v="8"/>
    <s v="Acco Pressboard Covers with Storage Hooks, 14 7/8&quot; x 11&quot;, Dark Blue"/>
    <n v="21.335999999999999"/>
    <x v="3"/>
    <x v="2"/>
    <n v="7.7343000000000011"/>
    <x v="1"/>
  </r>
  <r>
    <n v="1521"/>
    <x v="1"/>
    <x v="2"/>
    <s v="Chicago"/>
    <s v="Illinois"/>
    <x v="2"/>
    <x v="1"/>
    <x v="6"/>
    <s v="Newell 325"/>
    <n v="16.520000000000003"/>
    <x v="2"/>
    <x v="2"/>
    <n v="2.0649999999999986"/>
    <x v="1"/>
  </r>
  <r>
    <n v="1522"/>
    <x v="1"/>
    <x v="0"/>
    <s v="Tucson"/>
    <s v="Arizona"/>
    <x v="1"/>
    <x v="0"/>
    <x v="5"/>
    <s v="Howard Miller 13&quot; Diameter Pewter Finish Round Wall Clock"/>
    <n v="206.11199999999997"/>
    <x v="5"/>
    <x v="2"/>
    <n v="48.951600000000013"/>
    <x v="0"/>
  </r>
  <r>
    <n v="1523"/>
    <x v="1"/>
    <x v="0"/>
    <s v="Tucson"/>
    <s v="Arizona"/>
    <x v="1"/>
    <x v="1"/>
    <x v="10"/>
    <s v="Xerox 1970"/>
    <n v="19.920000000000002"/>
    <x v="2"/>
    <x v="2"/>
    <n v="6.7230000000000008"/>
    <x v="1"/>
  </r>
  <r>
    <n v="1524"/>
    <x v="1"/>
    <x v="0"/>
    <s v="Tucson"/>
    <s v="Arizona"/>
    <x v="1"/>
    <x v="1"/>
    <x v="10"/>
    <s v="Xerox 1960"/>
    <n v="198.27200000000002"/>
    <x v="8"/>
    <x v="2"/>
    <n v="61.959999999999987"/>
    <x v="1"/>
  </r>
  <r>
    <n v="1525"/>
    <x v="1"/>
    <x v="0"/>
    <s v="Tucson"/>
    <s v="Arizona"/>
    <x v="1"/>
    <x v="1"/>
    <x v="4"/>
    <s v="Belkin 19&quot; Vented Equipment Shelf, Black"/>
    <n v="247.10399999999998"/>
    <x v="5"/>
    <x v="2"/>
    <n v="-58.68719999999999"/>
    <x v="1"/>
  </r>
  <r>
    <n v="1526"/>
    <x v="1"/>
    <x v="0"/>
    <s v="Tucson"/>
    <s v="Arizona"/>
    <x v="1"/>
    <x v="1"/>
    <x v="6"/>
    <s v="BOSTON Model 1800 Electric Pencil Sharpeners, Putty/Woodgrain"/>
    <n v="86.304000000000002"/>
    <x v="5"/>
    <x v="2"/>
    <n v="9.7091999999999885"/>
    <x v="1"/>
  </r>
  <r>
    <n v="1527"/>
    <x v="1"/>
    <x v="0"/>
    <s v="Allentown"/>
    <s v="Pennsylvania"/>
    <x v="3"/>
    <x v="1"/>
    <x v="6"/>
    <s v="12 Colored Short Pencils"/>
    <n v="4.16"/>
    <x v="0"/>
    <x v="2"/>
    <n v="0.36400000000000032"/>
    <x v="1"/>
  </r>
  <r>
    <n v="1528"/>
    <x v="1"/>
    <x v="0"/>
    <s v="Allentown"/>
    <s v="Pennsylvania"/>
    <x v="3"/>
    <x v="0"/>
    <x v="5"/>
    <s v="Master Caster Door Stop, Large Neon Orange"/>
    <n v="11.648000000000001"/>
    <x v="0"/>
    <x v="2"/>
    <n v="3.3488000000000011"/>
    <x v="0"/>
  </r>
  <r>
    <n v="1529"/>
    <x v="0"/>
    <x v="1"/>
    <s v="Newark"/>
    <s v="Delaware"/>
    <x v="3"/>
    <x v="1"/>
    <x v="13"/>
    <s v="Rubber Band Ball"/>
    <n v="26.18"/>
    <x v="3"/>
    <x v="0"/>
    <n v="0.5236000000000014"/>
    <x v="1"/>
  </r>
  <r>
    <n v="1530"/>
    <x v="0"/>
    <x v="1"/>
    <s v="Newark"/>
    <s v="Delaware"/>
    <x v="3"/>
    <x v="1"/>
    <x v="10"/>
    <s v="Loose Memo Sheets"/>
    <n v="7.3"/>
    <x v="0"/>
    <x v="0"/>
    <n v="3.4309999999999996"/>
    <x v="1"/>
  </r>
  <r>
    <n v="1531"/>
    <x v="1"/>
    <x v="1"/>
    <s v="Miami"/>
    <s v="Florida"/>
    <x v="0"/>
    <x v="1"/>
    <x v="10"/>
    <s v="Xerox 1988"/>
    <n v="74.352000000000004"/>
    <x v="1"/>
    <x v="2"/>
    <n v="23.234999999999992"/>
    <x v="1"/>
  </r>
  <r>
    <n v="1532"/>
    <x v="1"/>
    <x v="0"/>
    <s v="Tempe"/>
    <s v="Arizona"/>
    <x v="1"/>
    <x v="1"/>
    <x v="4"/>
    <s v="Neat Ideas Personal Hanging Folder Files, Black"/>
    <n v="10.744"/>
    <x v="7"/>
    <x v="2"/>
    <n v="0.80579999999999963"/>
    <x v="1"/>
  </r>
  <r>
    <n v="1533"/>
    <x v="1"/>
    <x v="0"/>
    <s v="Tempe"/>
    <s v="Arizona"/>
    <x v="1"/>
    <x v="1"/>
    <x v="13"/>
    <s v="OIC Bulk Pack Metal Binder Clips"/>
    <n v="8.3760000000000012"/>
    <x v="1"/>
    <x v="2"/>
    <n v="2.7222"/>
    <x v="1"/>
  </r>
  <r>
    <n v="1534"/>
    <x v="1"/>
    <x v="1"/>
    <s v="New York City"/>
    <s v="New York"/>
    <x v="3"/>
    <x v="1"/>
    <x v="4"/>
    <s v="Belkin OmniView SE Rackmount Kit"/>
    <n v="212.88"/>
    <x v="5"/>
    <x v="0"/>
    <n v="0"/>
    <x v="1"/>
  </r>
  <r>
    <n v="1535"/>
    <x v="1"/>
    <x v="2"/>
    <s v="Laguna Niguel"/>
    <s v="California"/>
    <x v="1"/>
    <x v="0"/>
    <x v="0"/>
    <s v="Bush Andora Bookcase, Maple/Graphite Gray Finish"/>
    <n v="203.98299999999998"/>
    <x v="0"/>
    <x v="11"/>
    <n v="16.798599999999979"/>
    <x v="0"/>
  </r>
  <r>
    <n v="1536"/>
    <x v="1"/>
    <x v="1"/>
    <s v="Bridgeton"/>
    <s v="New Jersey"/>
    <x v="3"/>
    <x v="1"/>
    <x v="4"/>
    <s v="Rogers Jumbo File, Granite"/>
    <n v="40.74"/>
    <x v="1"/>
    <x v="0"/>
    <n v="0.4073999999999991"/>
    <x v="1"/>
  </r>
  <r>
    <n v="1537"/>
    <x v="1"/>
    <x v="1"/>
    <s v="Bridgeton"/>
    <s v="New Jersey"/>
    <x v="3"/>
    <x v="1"/>
    <x v="9"/>
    <s v="Commercial WindTunnel Clean Air Upright Vacuum, Replacement Belts, Filtration Bags"/>
    <n v="11.67"/>
    <x v="1"/>
    <x v="0"/>
    <n v="3.0342000000000002"/>
    <x v="1"/>
  </r>
  <r>
    <n v="1538"/>
    <x v="0"/>
    <x v="0"/>
    <s v="Everett"/>
    <s v="Massachusetts"/>
    <x v="3"/>
    <x v="2"/>
    <x v="7"/>
    <s v="GE DSL Phone Line Filter"/>
    <n v="39.99"/>
    <x v="7"/>
    <x v="0"/>
    <n v="11.597099999999998"/>
    <x v="2"/>
  </r>
  <r>
    <n v="1539"/>
    <x v="0"/>
    <x v="0"/>
    <s v="Everett"/>
    <s v="Massachusetts"/>
    <x v="3"/>
    <x v="1"/>
    <x v="6"/>
    <s v="Avery Hi-Liter EverBold Pen Style Fluorescent Highlighters, 4/Pack"/>
    <n v="16.28"/>
    <x v="0"/>
    <x v="0"/>
    <n v="6.5120000000000005"/>
    <x v="1"/>
  </r>
  <r>
    <n v="1540"/>
    <x v="0"/>
    <x v="0"/>
    <s v="Everett"/>
    <s v="Massachusetts"/>
    <x v="3"/>
    <x v="0"/>
    <x v="0"/>
    <s v="Atlantic Metals Mobile 3-Shelf Bookcases, Custom Colors"/>
    <n v="782.94"/>
    <x v="1"/>
    <x v="0"/>
    <n v="203.56440000000003"/>
    <x v="0"/>
  </r>
  <r>
    <n v="1541"/>
    <x v="0"/>
    <x v="0"/>
    <s v="Everett"/>
    <s v="Massachusetts"/>
    <x v="3"/>
    <x v="1"/>
    <x v="8"/>
    <s v="Wilson Jones Heavy-Duty Casebound Ring Binders with Metal Hinges"/>
    <n v="242.48000000000002"/>
    <x v="3"/>
    <x v="0"/>
    <n v="116.39039999999999"/>
    <x v="1"/>
  </r>
  <r>
    <n v="1542"/>
    <x v="0"/>
    <x v="0"/>
    <s v="Columbus"/>
    <s v="Ohio"/>
    <x v="3"/>
    <x v="0"/>
    <x v="5"/>
    <s v="Eldon Wave Desk Accessories"/>
    <n v="8.32"/>
    <x v="2"/>
    <x v="2"/>
    <n v="2.2880000000000003"/>
    <x v="0"/>
  </r>
  <r>
    <n v="1543"/>
    <x v="0"/>
    <x v="0"/>
    <s v="Columbus"/>
    <s v="Ohio"/>
    <x v="3"/>
    <x v="1"/>
    <x v="13"/>
    <s v="Stockwell Push Pins"/>
    <n v="10.464000000000002"/>
    <x v="5"/>
    <x v="2"/>
    <n v="1.7003999999999992"/>
    <x v="1"/>
  </r>
  <r>
    <n v="1544"/>
    <x v="1"/>
    <x v="2"/>
    <s v="San Diego"/>
    <s v="California"/>
    <x v="1"/>
    <x v="1"/>
    <x v="8"/>
    <s v="GBC Recycled Grain Textured Covers"/>
    <n v="82.896000000000001"/>
    <x v="1"/>
    <x v="2"/>
    <n v="29.0136"/>
    <x v="1"/>
  </r>
  <r>
    <n v="1545"/>
    <x v="1"/>
    <x v="2"/>
    <s v="San Diego"/>
    <s v="California"/>
    <x v="1"/>
    <x v="1"/>
    <x v="10"/>
    <s v="Message Book, Standard Line &quot;While You Were Out&quot;, 5 1/2&quot; X 4&quot;, 200 Sets/Book"/>
    <n v="34.24"/>
    <x v="4"/>
    <x v="0"/>
    <n v="16.0928"/>
    <x v="1"/>
  </r>
  <r>
    <n v="1546"/>
    <x v="0"/>
    <x v="1"/>
    <s v="Watertown"/>
    <s v="New York"/>
    <x v="3"/>
    <x v="0"/>
    <x v="0"/>
    <s v="Atlantic Metals Mobile 4-Shelf Bookcases, Custom Colors"/>
    <n v="1573.4880000000001"/>
    <x v="3"/>
    <x v="2"/>
    <n v="196.68599999999986"/>
    <x v="0"/>
  </r>
  <r>
    <n v="1547"/>
    <x v="1"/>
    <x v="1"/>
    <s v="San Antonio"/>
    <s v="Texas"/>
    <x v="2"/>
    <x v="1"/>
    <x v="10"/>
    <s v="Xerox 1915"/>
    <n v="335.52"/>
    <x v="4"/>
    <x v="2"/>
    <n v="117.43199999999999"/>
    <x v="1"/>
  </r>
  <r>
    <n v="1548"/>
    <x v="1"/>
    <x v="1"/>
    <s v="San Antonio"/>
    <s v="Texas"/>
    <x v="2"/>
    <x v="1"/>
    <x v="8"/>
    <s v="GBC Recycled Regency Composition Covers"/>
    <n v="23.911999999999995"/>
    <x v="0"/>
    <x v="3"/>
    <n v="-40.650400000000019"/>
    <x v="1"/>
  </r>
  <r>
    <n v="1549"/>
    <x v="1"/>
    <x v="1"/>
    <s v="San Antonio"/>
    <s v="Texas"/>
    <x v="2"/>
    <x v="1"/>
    <x v="4"/>
    <s v="Tenex Personal Self-Stacking Standard File Box, Black/Gray"/>
    <n v="27.056000000000001"/>
    <x v="0"/>
    <x v="2"/>
    <n v="2.3673999999999991"/>
    <x v="1"/>
  </r>
  <r>
    <n v="1550"/>
    <x v="2"/>
    <x v="0"/>
    <s v="New York City"/>
    <s v="New York"/>
    <x v="3"/>
    <x v="2"/>
    <x v="16"/>
    <s v="Canon Imageclass D680 Copier / Fax"/>
    <n v="559.99200000000008"/>
    <x v="7"/>
    <x v="2"/>
    <n v="174.99749999999997"/>
    <x v="2"/>
  </r>
  <r>
    <n v="1551"/>
    <x v="0"/>
    <x v="2"/>
    <s v="Houston"/>
    <s v="Texas"/>
    <x v="2"/>
    <x v="1"/>
    <x v="9"/>
    <s v="Hoover Commercial Soft Guard Upright Vacuum And Disposable Filtration Bags"/>
    <n v="9.3239999999999981"/>
    <x v="5"/>
    <x v="3"/>
    <n v="-24.708599999999997"/>
    <x v="1"/>
  </r>
  <r>
    <n v="1552"/>
    <x v="1"/>
    <x v="0"/>
    <s v="San Diego"/>
    <s v="California"/>
    <x v="1"/>
    <x v="1"/>
    <x v="10"/>
    <s v="Xerox 1934"/>
    <n v="111.96"/>
    <x v="0"/>
    <x v="0"/>
    <n v="54.860399999999998"/>
    <x v="1"/>
  </r>
  <r>
    <n v="1553"/>
    <x v="2"/>
    <x v="2"/>
    <s v="Appleton"/>
    <s v="Wisconsin"/>
    <x v="2"/>
    <x v="1"/>
    <x v="2"/>
    <s v="Avery 481"/>
    <n v="21.560000000000002"/>
    <x v="3"/>
    <x v="0"/>
    <n v="10.348799999999999"/>
    <x v="1"/>
  </r>
  <r>
    <n v="1554"/>
    <x v="1"/>
    <x v="0"/>
    <s v="Richmond"/>
    <s v="Kentucky"/>
    <x v="0"/>
    <x v="1"/>
    <x v="8"/>
    <s v="Large Capacity Hanging Post Binders"/>
    <n v="124.75"/>
    <x v="2"/>
    <x v="0"/>
    <n v="57.384999999999991"/>
    <x v="1"/>
  </r>
  <r>
    <n v="1555"/>
    <x v="1"/>
    <x v="1"/>
    <s v="Bellevue"/>
    <s v="Washington"/>
    <x v="1"/>
    <x v="1"/>
    <x v="6"/>
    <s v="Newell 310"/>
    <n v="5.28"/>
    <x v="1"/>
    <x v="0"/>
    <n v="1.5311999999999999"/>
    <x v="1"/>
  </r>
  <r>
    <n v="1556"/>
    <x v="1"/>
    <x v="0"/>
    <s v="Long Beach"/>
    <s v="New York"/>
    <x v="3"/>
    <x v="2"/>
    <x v="11"/>
    <s v="Verbatim 25 GB 6x Blu-ray Single Layer Recordable Disc, 25/Pack"/>
    <n v="91.96"/>
    <x v="4"/>
    <x v="0"/>
    <n v="39.5428"/>
    <x v="2"/>
  </r>
  <r>
    <n v="1557"/>
    <x v="1"/>
    <x v="0"/>
    <s v="Philadelphia"/>
    <s v="Pennsylvania"/>
    <x v="3"/>
    <x v="1"/>
    <x v="12"/>
    <s v="Staple envelope"/>
    <n v="9.3439999999999994"/>
    <x v="7"/>
    <x v="2"/>
    <n v="3.504"/>
    <x v="1"/>
  </r>
  <r>
    <n v="1558"/>
    <x v="1"/>
    <x v="0"/>
    <s v="Philadelphia"/>
    <s v="Pennsylvania"/>
    <x v="3"/>
    <x v="1"/>
    <x v="6"/>
    <s v="Newell 319"/>
    <n v="79.36"/>
    <x v="2"/>
    <x v="2"/>
    <n v="9.919999999999991"/>
    <x v="1"/>
  </r>
  <r>
    <n v="1559"/>
    <x v="0"/>
    <x v="0"/>
    <s v="Seattle"/>
    <s v="Washington"/>
    <x v="1"/>
    <x v="0"/>
    <x v="3"/>
    <s v="KI Adjustable-Height Table"/>
    <n v="171.96"/>
    <x v="0"/>
    <x v="0"/>
    <n v="44.709600000000009"/>
    <x v="0"/>
  </r>
  <r>
    <n v="1560"/>
    <x v="1"/>
    <x v="1"/>
    <s v="Seattle"/>
    <s v="Washington"/>
    <x v="1"/>
    <x v="1"/>
    <x v="8"/>
    <s v="Acco Pressboard Covers with Storage Hooks, 14 7/8&quot; x 11&quot;, Light Blue"/>
    <n v="35.352000000000004"/>
    <x v="6"/>
    <x v="2"/>
    <n v="12.815099999999997"/>
    <x v="1"/>
  </r>
  <r>
    <n v="1561"/>
    <x v="1"/>
    <x v="2"/>
    <s v="San Francisco"/>
    <s v="California"/>
    <x v="1"/>
    <x v="1"/>
    <x v="2"/>
    <s v="Avery 518"/>
    <n v="18.899999999999999"/>
    <x v="5"/>
    <x v="0"/>
    <n v="9.0719999999999992"/>
    <x v="1"/>
  </r>
  <r>
    <n v="1562"/>
    <x v="2"/>
    <x v="2"/>
    <s v="Seattle"/>
    <s v="Washington"/>
    <x v="1"/>
    <x v="1"/>
    <x v="6"/>
    <s v="Newell 333"/>
    <n v="2.78"/>
    <x v="7"/>
    <x v="0"/>
    <n v="0.72279999999999989"/>
    <x v="1"/>
  </r>
  <r>
    <n v="1563"/>
    <x v="3"/>
    <x v="0"/>
    <s v="New York City"/>
    <s v="New York"/>
    <x v="3"/>
    <x v="0"/>
    <x v="3"/>
    <s v="Bretford CR4500 Series Slim Rectangular Table"/>
    <n v="1044.6299999999999"/>
    <x v="2"/>
    <x v="10"/>
    <n v="-295.97849999999994"/>
    <x v="0"/>
  </r>
  <r>
    <n v="1564"/>
    <x v="3"/>
    <x v="0"/>
    <s v="Philadelphia"/>
    <s v="Pennsylvania"/>
    <x v="3"/>
    <x v="1"/>
    <x v="10"/>
    <s v="While You Were Out Pads, 50 per Pad, 4 x 5 1/4, Green Cycle"/>
    <n v="11.352000000000002"/>
    <x v="1"/>
    <x v="2"/>
    <n v="4.1151"/>
    <x v="1"/>
  </r>
  <r>
    <n v="1565"/>
    <x v="3"/>
    <x v="0"/>
    <s v="Columbia"/>
    <s v="South Carolina"/>
    <x v="0"/>
    <x v="1"/>
    <x v="4"/>
    <s v="Sensible Storage WireTech Storage Systems"/>
    <n v="354.90000000000003"/>
    <x v="2"/>
    <x v="0"/>
    <n v="17.744999999999962"/>
    <x v="1"/>
  </r>
  <r>
    <n v="1566"/>
    <x v="1"/>
    <x v="2"/>
    <s v="Seattle"/>
    <s v="Washington"/>
    <x v="1"/>
    <x v="2"/>
    <x v="7"/>
    <s v="Wireless Extenders zBoost YX545 SOHO Signal Booster"/>
    <n v="453.57600000000002"/>
    <x v="1"/>
    <x v="2"/>
    <n v="39.687899999999985"/>
    <x v="2"/>
  </r>
  <r>
    <n v="1567"/>
    <x v="2"/>
    <x v="0"/>
    <s v="Allen"/>
    <s v="Texas"/>
    <x v="2"/>
    <x v="2"/>
    <x v="11"/>
    <s v="Kingston Digital DataTraveler 16GB USB 2.0"/>
    <n v="21.48"/>
    <x v="1"/>
    <x v="2"/>
    <n v="-0.26850000000000307"/>
    <x v="2"/>
  </r>
  <r>
    <n v="1568"/>
    <x v="2"/>
    <x v="0"/>
    <s v="Allen"/>
    <s v="Texas"/>
    <x v="2"/>
    <x v="1"/>
    <x v="8"/>
    <s v="GBC Imprintable Covers"/>
    <n v="8.7839999999999989"/>
    <x v="4"/>
    <x v="3"/>
    <n v="-13.615200000000002"/>
    <x v="1"/>
  </r>
  <r>
    <n v="1569"/>
    <x v="3"/>
    <x v="0"/>
    <s v="Los Angeles"/>
    <s v="California"/>
    <x v="1"/>
    <x v="1"/>
    <x v="10"/>
    <s v="White Dual Perf Computer Printout Paper, 2700 Sheets, 1 Part, Heavyweight, 20 lbs., 14 7/8 x 11"/>
    <n v="122.97"/>
    <x v="1"/>
    <x v="0"/>
    <n v="60.255300000000005"/>
    <x v="1"/>
  </r>
  <r>
    <n v="1570"/>
    <x v="1"/>
    <x v="1"/>
    <s v="Atlanta"/>
    <s v="Georgia"/>
    <x v="0"/>
    <x v="1"/>
    <x v="6"/>
    <s v="Newell 347"/>
    <n v="12.84"/>
    <x v="1"/>
    <x v="0"/>
    <n v="3.7235999999999989"/>
    <x v="1"/>
  </r>
  <r>
    <n v="1571"/>
    <x v="2"/>
    <x v="0"/>
    <s v="Los Angeles"/>
    <s v="California"/>
    <x v="1"/>
    <x v="0"/>
    <x v="1"/>
    <s v="Novimex Swivel Fabric Task Chair"/>
    <n v="603.91999999999996"/>
    <x v="2"/>
    <x v="2"/>
    <n v="-67.941000000000003"/>
    <x v="0"/>
  </r>
  <r>
    <n v="1572"/>
    <x v="2"/>
    <x v="0"/>
    <s v="Los Angeles"/>
    <s v="California"/>
    <x v="1"/>
    <x v="1"/>
    <x v="12"/>
    <s v="Pastel Pink Envelopes"/>
    <n v="21.84"/>
    <x v="1"/>
    <x v="0"/>
    <n v="10.4832"/>
    <x v="1"/>
  </r>
  <r>
    <n v="1573"/>
    <x v="2"/>
    <x v="0"/>
    <s v="Los Angeles"/>
    <s v="California"/>
    <x v="1"/>
    <x v="2"/>
    <x v="11"/>
    <s v="Belkin F8E887 USB Wired Ergonomic Keyboard"/>
    <n v="29.99"/>
    <x v="7"/>
    <x v="0"/>
    <n v="6.2978999999999985"/>
    <x v="2"/>
  </r>
  <r>
    <n v="1574"/>
    <x v="2"/>
    <x v="0"/>
    <s v="Los Angeles"/>
    <s v="California"/>
    <x v="1"/>
    <x v="0"/>
    <x v="1"/>
    <s v="Safco Contoured Stacking Chairs"/>
    <n v="381.44000000000005"/>
    <x v="0"/>
    <x v="2"/>
    <n v="23.839999999999975"/>
    <x v="0"/>
  </r>
  <r>
    <n v="1575"/>
    <x v="2"/>
    <x v="0"/>
    <s v="El Paso"/>
    <s v="Texas"/>
    <x v="2"/>
    <x v="2"/>
    <x v="7"/>
    <s v="ARKON Windshield Dashboard Air Vent Car Mount Holder"/>
    <n v="40.68"/>
    <x v="1"/>
    <x v="2"/>
    <n v="-9.153000000000004"/>
    <x v="2"/>
  </r>
  <r>
    <n v="1576"/>
    <x v="2"/>
    <x v="0"/>
    <s v="El Paso"/>
    <s v="Texas"/>
    <x v="2"/>
    <x v="0"/>
    <x v="1"/>
    <s v="Lifetime Advantage Folding Chairs, 4/Carton"/>
    <n v="763.28"/>
    <x v="2"/>
    <x v="4"/>
    <n v="-21.807999999999993"/>
    <x v="0"/>
  </r>
  <r>
    <n v="1577"/>
    <x v="1"/>
    <x v="2"/>
    <s v="Aurora"/>
    <s v="Illinois"/>
    <x v="2"/>
    <x v="1"/>
    <x v="4"/>
    <s v="Pizazz Global Quick File"/>
    <n v="23.952000000000002"/>
    <x v="0"/>
    <x v="2"/>
    <n v="2.3952000000000018"/>
    <x v="1"/>
  </r>
  <r>
    <n v="1578"/>
    <x v="1"/>
    <x v="2"/>
    <s v="Florence"/>
    <s v="Alabama"/>
    <x v="0"/>
    <x v="1"/>
    <x v="10"/>
    <s v="Xerox 1949"/>
    <n v="4.9800000000000004"/>
    <x v="7"/>
    <x v="0"/>
    <n v="2.4402000000000004"/>
    <x v="1"/>
  </r>
  <r>
    <n v="1579"/>
    <x v="2"/>
    <x v="0"/>
    <s v="New York City"/>
    <s v="New York"/>
    <x v="3"/>
    <x v="1"/>
    <x v="9"/>
    <s v="Conquest 14 Commercial Heavy-Duty Upright Vacuum, Collection System, Accessory Kit"/>
    <n v="170.88"/>
    <x v="1"/>
    <x v="0"/>
    <n v="49.555199999999978"/>
    <x v="1"/>
  </r>
  <r>
    <n v="1580"/>
    <x v="2"/>
    <x v="0"/>
    <s v="New York City"/>
    <s v="New York"/>
    <x v="3"/>
    <x v="2"/>
    <x v="7"/>
    <s v="Nortel Meridian M3904 Professional Digital phone"/>
    <n v="307.98"/>
    <x v="0"/>
    <x v="0"/>
    <n v="89.314199999999971"/>
    <x v="2"/>
  </r>
  <r>
    <n v="1581"/>
    <x v="2"/>
    <x v="0"/>
    <s v="New York City"/>
    <s v="New York"/>
    <x v="3"/>
    <x v="0"/>
    <x v="3"/>
    <s v="KI Conference Tables"/>
    <n v="382.80599999999998"/>
    <x v="6"/>
    <x v="10"/>
    <n v="-153.12239999999997"/>
    <x v="0"/>
  </r>
  <r>
    <n v="1582"/>
    <x v="2"/>
    <x v="0"/>
    <s v="New York City"/>
    <s v="New York"/>
    <x v="3"/>
    <x v="1"/>
    <x v="4"/>
    <s v="Tennsco Lockers, Gray"/>
    <n v="41.96"/>
    <x v="0"/>
    <x v="0"/>
    <n v="2.9371999999999971"/>
    <x v="1"/>
  </r>
  <r>
    <n v="1583"/>
    <x v="2"/>
    <x v="0"/>
    <s v="New York City"/>
    <s v="New York"/>
    <x v="3"/>
    <x v="1"/>
    <x v="8"/>
    <s v="GBC Ibimaster 500 Manual ProClick Binding System"/>
    <n v="1217.568"/>
    <x v="0"/>
    <x v="2"/>
    <n v="456.58800000000002"/>
    <x v="1"/>
  </r>
  <r>
    <n v="1584"/>
    <x v="2"/>
    <x v="0"/>
    <s v="New York City"/>
    <s v="New York"/>
    <x v="3"/>
    <x v="0"/>
    <x v="5"/>
    <s v="Artistic Insta-Plaque"/>
    <n v="47.04"/>
    <x v="1"/>
    <x v="0"/>
    <n v="18.345599999999997"/>
    <x v="0"/>
  </r>
  <r>
    <n v="1585"/>
    <x v="2"/>
    <x v="0"/>
    <s v="New York City"/>
    <s v="New York"/>
    <x v="3"/>
    <x v="0"/>
    <x v="5"/>
    <s v="Longer-Life Soft White Bulbs"/>
    <n v="6.16"/>
    <x v="0"/>
    <x v="0"/>
    <n v="2.9567999999999999"/>
    <x v="0"/>
  </r>
  <r>
    <n v="1586"/>
    <x v="2"/>
    <x v="0"/>
    <s v="New York City"/>
    <s v="New York"/>
    <x v="3"/>
    <x v="2"/>
    <x v="7"/>
    <s v="Panasonic KX-TG9471B"/>
    <n v="979.95"/>
    <x v="2"/>
    <x v="0"/>
    <n v="274.38600000000008"/>
    <x v="2"/>
  </r>
  <r>
    <n v="1587"/>
    <x v="2"/>
    <x v="0"/>
    <s v="New York City"/>
    <s v="New York"/>
    <x v="3"/>
    <x v="1"/>
    <x v="10"/>
    <s v="Xerox 1886"/>
    <n v="143.69999999999999"/>
    <x v="1"/>
    <x v="0"/>
    <n v="68.975999999999999"/>
    <x v="1"/>
  </r>
  <r>
    <n v="1588"/>
    <x v="2"/>
    <x v="0"/>
    <s v="New York City"/>
    <s v="New York"/>
    <x v="3"/>
    <x v="1"/>
    <x v="13"/>
    <s v="Acco Clips to Go Binder Clips, 24 Clips in Two Sizes"/>
    <n v="10.649999999999999"/>
    <x v="1"/>
    <x v="0"/>
    <n v="5.0054999999999996"/>
    <x v="1"/>
  </r>
  <r>
    <n v="1589"/>
    <x v="2"/>
    <x v="0"/>
    <s v="New York City"/>
    <s v="New York"/>
    <x v="3"/>
    <x v="2"/>
    <x v="11"/>
    <s v="Belkin QODE FastFit Bluetooth Keyboard"/>
    <n v="247.8"/>
    <x v="4"/>
    <x v="0"/>
    <n v="34.692000000000007"/>
    <x v="2"/>
  </r>
  <r>
    <n v="1590"/>
    <x v="1"/>
    <x v="1"/>
    <s v="Virginia Beach"/>
    <s v="Virginia"/>
    <x v="0"/>
    <x v="1"/>
    <x v="6"/>
    <s v="Rogers Handheld Barrel Pencil Sharpener"/>
    <n v="10.96"/>
    <x v="4"/>
    <x v="0"/>
    <n v="2.9592000000000009"/>
    <x v="1"/>
  </r>
  <r>
    <n v="1591"/>
    <x v="1"/>
    <x v="1"/>
    <s v="Grapevine"/>
    <s v="Texas"/>
    <x v="2"/>
    <x v="1"/>
    <x v="6"/>
    <s v="Dixon Ticonderoga Erasable Colored Pencil Set, 12-Color"/>
    <n v="33.488000000000007"/>
    <x v="3"/>
    <x v="2"/>
    <n v="5.8603999999999967"/>
    <x v="1"/>
  </r>
  <r>
    <n v="1592"/>
    <x v="1"/>
    <x v="1"/>
    <s v="Grapevine"/>
    <s v="Texas"/>
    <x v="2"/>
    <x v="1"/>
    <x v="13"/>
    <s v="Ideal Clamps"/>
    <n v="8.0399999999999991"/>
    <x v="2"/>
    <x v="2"/>
    <n v="2.9144999999999994"/>
    <x v="1"/>
  </r>
  <r>
    <n v="1593"/>
    <x v="0"/>
    <x v="0"/>
    <s v="Olympia"/>
    <s v="Washington"/>
    <x v="1"/>
    <x v="2"/>
    <x v="7"/>
    <s v="Pyle PRT45 Retro Home Telephone"/>
    <n v="201.56800000000001"/>
    <x v="4"/>
    <x v="2"/>
    <n v="22.676399999999994"/>
    <x v="2"/>
  </r>
  <r>
    <n v="1594"/>
    <x v="3"/>
    <x v="0"/>
    <s v="Los Angeles"/>
    <s v="California"/>
    <x v="1"/>
    <x v="1"/>
    <x v="10"/>
    <s v="Spiral Phone Message Books with Labels by Adams"/>
    <n v="13.440000000000001"/>
    <x v="1"/>
    <x v="0"/>
    <n v="6.5856000000000012"/>
    <x v="1"/>
  </r>
  <r>
    <n v="1595"/>
    <x v="2"/>
    <x v="2"/>
    <s v="Peoria"/>
    <s v="Illinois"/>
    <x v="2"/>
    <x v="0"/>
    <x v="0"/>
    <s v="Sauder Inglewood Library Bookcases"/>
    <n v="359.05799999999994"/>
    <x v="1"/>
    <x v="4"/>
    <n v="-35.905799999999999"/>
    <x v="0"/>
  </r>
  <r>
    <n v="1596"/>
    <x v="1"/>
    <x v="0"/>
    <s v="Columbus"/>
    <s v="Ohio"/>
    <x v="3"/>
    <x v="0"/>
    <x v="1"/>
    <s v="Global Chrome Stack Chair"/>
    <n v="47.991999999999997"/>
    <x v="0"/>
    <x v="4"/>
    <n v="-2.0567999999999991"/>
    <x v="0"/>
  </r>
  <r>
    <n v="1597"/>
    <x v="2"/>
    <x v="1"/>
    <s v="New York City"/>
    <s v="New York"/>
    <x v="3"/>
    <x v="0"/>
    <x v="5"/>
    <s v="Executive Impressions Supervisor Wall Clock"/>
    <n v="547.30000000000007"/>
    <x v="11"/>
    <x v="0"/>
    <n v="175.13599999999997"/>
    <x v="0"/>
  </r>
  <r>
    <n v="1598"/>
    <x v="0"/>
    <x v="0"/>
    <s v="Carrollton"/>
    <s v="Texas"/>
    <x v="2"/>
    <x v="1"/>
    <x v="10"/>
    <s v="Xerox 1901"/>
    <n v="16.896000000000001"/>
    <x v="4"/>
    <x v="2"/>
    <n v="5.2799999999999994"/>
    <x v="1"/>
  </r>
  <r>
    <n v="1599"/>
    <x v="0"/>
    <x v="0"/>
    <s v="Carrollton"/>
    <s v="Texas"/>
    <x v="2"/>
    <x v="1"/>
    <x v="14"/>
    <s v="Acme Elite Stainless Steel Scissors"/>
    <n v="6.6720000000000006"/>
    <x v="7"/>
    <x v="2"/>
    <n v="0.50039999999999996"/>
    <x v="1"/>
  </r>
  <r>
    <n v="1600"/>
    <x v="0"/>
    <x v="0"/>
    <s v="Carrollton"/>
    <s v="Texas"/>
    <x v="2"/>
    <x v="1"/>
    <x v="6"/>
    <s v="Boston School Pro Electric Pencil Sharpener, 1670"/>
    <n v="99.13600000000001"/>
    <x v="4"/>
    <x v="2"/>
    <n v="8.674399999999995"/>
    <x v="1"/>
  </r>
  <r>
    <n v="1601"/>
    <x v="0"/>
    <x v="0"/>
    <s v="Carrollton"/>
    <s v="Texas"/>
    <x v="2"/>
    <x v="0"/>
    <x v="5"/>
    <s v="Telescoping Adjustable Floor Lamp"/>
    <n v="15.991999999999999"/>
    <x v="0"/>
    <x v="7"/>
    <n v="-13.992999999999999"/>
    <x v="0"/>
  </r>
  <r>
    <n v="1602"/>
    <x v="0"/>
    <x v="1"/>
    <s v="Dover"/>
    <s v="Delaware"/>
    <x v="3"/>
    <x v="0"/>
    <x v="5"/>
    <s v="Tenex 46&quot; x 60&quot; Computer Anti-Static Chairmat, Rectangular Shaped"/>
    <n v="211.96"/>
    <x v="0"/>
    <x v="0"/>
    <n v="42.391999999999996"/>
    <x v="0"/>
  </r>
  <r>
    <n v="1603"/>
    <x v="1"/>
    <x v="0"/>
    <s v="Smyrna"/>
    <s v="Tennessee"/>
    <x v="0"/>
    <x v="1"/>
    <x v="6"/>
    <s v="Prang Drawing Pencil Set"/>
    <n v="6.6719999999999988"/>
    <x v="1"/>
    <x v="2"/>
    <n v="1.6679999999999997"/>
    <x v="1"/>
  </r>
  <r>
    <n v="1604"/>
    <x v="1"/>
    <x v="0"/>
    <s v="Newark"/>
    <s v="Delaware"/>
    <x v="3"/>
    <x v="1"/>
    <x v="6"/>
    <s v="BOSTON Ranger #55 Pencil Sharpener, Black"/>
    <n v="155.94"/>
    <x v="5"/>
    <x v="0"/>
    <n v="45.222599999999993"/>
    <x v="1"/>
  </r>
  <r>
    <n v="1605"/>
    <x v="0"/>
    <x v="0"/>
    <s v="Los Angeles"/>
    <s v="California"/>
    <x v="1"/>
    <x v="2"/>
    <x v="7"/>
    <s v="PowerGen Dual USB Car Charger"/>
    <n v="39.960000000000008"/>
    <x v="2"/>
    <x v="2"/>
    <n v="12.986999999999995"/>
    <x v="2"/>
  </r>
  <r>
    <n v="1606"/>
    <x v="0"/>
    <x v="0"/>
    <s v="Los Angeles"/>
    <s v="California"/>
    <x v="1"/>
    <x v="1"/>
    <x v="6"/>
    <s v="Newell 307"/>
    <n v="5.46"/>
    <x v="1"/>
    <x v="0"/>
    <n v="1.5288000000000002"/>
    <x v="1"/>
  </r>
  <r>
    <n v="1607"/>
    <x v="0"/>
    <x v="0"/>
    <s v="Los Angeles"/>
    <s v="California"/>
    <x v="1"/>
    <x v="1"/>
    <x v="6"/>
    <s v="Panasonic KP-4ABK Battery-Operated Pencil Sharpener"/>
    <n v="73.2"/>
    <x v="2"/>
    <x v="0"/>
    <n v="21.227999999999998"/>
    <x v="1"/>
  </r>
  <r>
    <n v="1608"/>
    <x v="0"/>
    <x v="0"/>
    <s v="Los Angeles"/>
    <s v="California"/>
    <x v="1"/>
    <x v="1"/>
    <x v="8"/>
    <s v="Angle-D Binders with Locking Rings, Label Holders"/>
    <n v="5.84"/>
    <x v="7"/>
    <x v="2"/>
    <n v="1.9709999999999996"/>
    <x v="1"/>
  </r>
  <r>
    <n v="1609"/>
    <x v="0"/>
    <x v="0"/>
    <s v="Los Angeles"/>
    <s v="California"/>
    <x v="1"/>
    <x v="1"/>
    <x v="10"/>
    <s v="Adams Telephone Message Book W/Dividers/Space For Phone Numbers, 5 1/4&quot;X8 1/2&quot;, 200/Messages"/>
    <n v="22.72"/>
    <x v="4"/>
    <x v="0"/>
    <n v="10.223999999999998"/>
    <x v="1"/>
  </r>
  <r>
    <n v="1610"/>
    <x v="0"/>
    <x v="0"/>
    <s v="Los Angeles"/>
    <s v="California"/>
    <x v="1"/>
    <x v="1"/>
    <x v="8"/>
    <s v="Avery Binder Labels"/>
    <n v="9.3360000000000003"/>
    <x v="1"/>
    <x v="2"/>
    <n v="3.2675999999999994"/>
    <x v="1"/>
  </r>
  <r>
    <n v="1611"/>
    <x v="1"/>
    <x v="1"/>
    <s v="Los Angeles"/>
    <s v="California"/>
    <x v="1"/>
    <x v="0"/>
    <x v="0"/>
    <s v="Sauder Inglewood Library Bookcases"/>
    <n v="290.666"/>
    <x v="0"/>
    <x v="11"/>
    <n v="27.356800000000007"/>
    <x v="0"/>
  </r>
  <r>
    <n v="1612"/>
    <x v="1"/>
    <x v="1"/>
    <s v="Los Angeles"/>
    <s v="California"/>
    <x v="1"/>
    <x v="2"/>
    <x v="7"/>
    <s v="VTech DS6151"/>
    <n v="201.584"/>
    <x v="0"/>
    <x v="2"/>
    <n v="20.158400000000015"/>
    <x v="2"/>
  </r>
  <r>
    <n v="1613"/>
    <x v="1"/>
    <x v="1"/>
    <s v="Los Angeles"/>
    <s v="California"/>
    <x v="1"/>
    <x v="2"/>
    <x v="7"/>
    <s v="netTALK DUO VoIP Telephone Service"/>
    <n v="83.984000000000009"/>
    <x v="0"/>
    <x v="2"/>
    <n v="31.494"/>
    <x v="2"/>
  </r>
  <r>
    <n v="1614"/>
    <x v="1"/>
    <x v="1"/>
    <s v="Oakland"/>
    <s v="California"/>
    <x v="1"/>
    <x v="1"/>
    <x v="4"/>
    <s v="Letter Size Cart"/>
    <n v="1000.0200000000001"/>
    <x v="3"/>
    <x v="0"/>
    <n v="290.00579999999991"/>
    <x v="1"/>
  </r>
  <r>
    <n v="1615"/>
    <x v="1"/>
    <x v="2"/>
    <s v="Philadelphia"/>
    <s v="Pennsylvania"/>
    <x v="3"/>
    <x v="2"/>
    <x v="11"/>
    <s v="V7 USB Numeric Keypad"/>
    <n v="83.976000000000013"/>
    <x v="1"/>
    <x v="2"/>
    <n v="-13.646100000000001"/>
    <x v="2"/>
  </r>
  <r>
    <n v="1616"/>
    <x v="1"/>
    <x v="2"/>
    <s v="Eagan"/>
    <s v="Minnesota"/>
    <x v="2"/>
    <x v="1"/>
    <x v="2"/>
    <s v="Avery 480"/>
    <n v="3.75"/>
    <x v="7"/>
    <x v="0"/>
    <n v="1.7999999999999998"/>
    <x v="1"/>
  </r>
  <r>
    <n v="1617"/>
    <x v="1"/>
    <x v="2"/>
    <s v="Eagan"/>
    <s v="Minnesota"/>
    <x v="2"/>
    <x v="1"/>
    <x v="2"/>
    <s v="Avery 489"/>
    <n v="41.4"/>
    <x v="4"/>
    <x v="0"/>
    <n v="19.872"/>
    <x v="1"/>
  </r>
  <r>
    <n v="1618"/>
    <x v="1"/>
    <x v="2"/>
    <s v="Eagan"/>
    <s v="Minnesota"/>
    <x v="2"/>
    <x v="1"/>
    <x v="6"/>
    <s v="Peel-Off China Markers"/>
    <n v="29.79"/>
    <x v="1"/>
    <x v="0"/>
    <n v="12.511800000000001"/>
    <x v="1"/>
  </r>
  <r>
    <n v="1619"/>
    <x v="0"/>
    <x v="2"/>
    <s v="New York City"/>
    <s v="New York"/>
    <x v="3"/>
    <x v="1"/>
    <x v="4"/>
    <s v="Acco Perma 2700 Stacking Storage Drawers"/>
    <n v="59.48"/>
    <x v="0"/>
    <x v="0"/>
    <n v="8.9220000000000041"/>
    <x v="1"/>
  </r>
  <r>
    <n v="1620"/>
    <x v="0"/>
    <x v="2"/>
    <s v="New York City"/>
    <s v="New York"/>
    <x v="3"/>
    <x v="1"/>
    <x v="10"/>
    <s v="Wirebound Message Books, Four 2 3/4 x 5 White Forms per Page"/>
    <n v="6.69"/>
    <x v="7"/>
    <x v="0"/>
    <n v="3.0773999999999999"/>
    <x v="1"/>
  </r>
  <r>
    <n v="1621"/>
    <x v="1"/>
    <x v="0"/>
    <s v="Kent"/>
    <s v="Washington"/>
    <x v="1"/>
    <x v="0"/>
    <x v="5"/>
    <s v="GE 48&quot; Fluorescent Tube, Cool White Energy Saver, 34 Watts, 30/Box"/>
    <n v="198.46"/>
    <x v="0"/>
    <x v="0"/>
    <n v="99.23"/>
    <x v="0"/>
  </r>
  <r>
    <n v="1622"/>
    <x v="1"/>
    <x v="0"/>
    <s v="Kent"/>
    <s v="Washington"/>
    <x v="1"/>
    <x v="1"/>
    <x v="2"/>
    <s v="Dot Matrix Printer Tape Reel Labels, White, 5000/Box"/>
    <n v="786.48"/>
    <x v="8"/>
    <x v="0"/>
    <n v="385.37520000000001"/>
    <x v="1"/>
  </r>
  <r>
    <n v="1623"/>
    <x v="1"/>
    <x v="0"/>
    <s v="Kent"/>
    <s v="Washington"/>
    <x v="1"/>
    <x v="1"/>
    <x v="8"/>
    <s v="GBC White Gloss Covers, Plain Front"/>
    <n v="23.168000000000003"/>
    <x v="0"/>
    <x v="2"/>
    <n v="7.8191999999999995"/>
    <x v="1"/>
  </r>
  <r>
    <n v="1624"/>
    <x v="1"/>
    <x v="0"/>
    <s v="Kent"/>
    <s v="Washington"/>
    <x v="1"/>
    <x v="2"/>
    <x v="11"/>
    <s v="Micro Innovations USB RF Wireless Keyboard with Mouse"/>
    <n v="50"/>
    <x v="0"/>
    <x v="0"/>
    <n v="10.5"/>
    <x v="2"/>
  </r>
  <r>
    <n v="1625"/>
    <x v="1"/>
    <x v="0"/>
    <s v="Los Angeles"/>
    <s v="California"/>
    <x v="1"/>
    <x v="2"/>
    <x v="7"/>
    <s v="ShoreTel ShorePhone IP 230 VoIP phone"/>
    <n v="675.96"/>
    <x v="2"/>
    <x v="2"/>
    <n v="84.494999999999948"/>
    <x v="2"/>
  </r>
  <r>
    <n v="1626"/>
    <x v="1"/>
    <x v="0"/>
    <s v="Los Angeles"/>
    <s v="California"/>
    <x v="1"/>
    <x v="2"/>
    <x v="11"/>
    <s v="Plantronics Savi W720 Multi-Device Wireless Headset System"/>
    <n v="1265.8499999999999"/>
    <x v="1"/>
    <x v="0"/>
    <n v="556.97400000000005"/>
    <x v="2"/>
  </r>
  <r>
    <n v="1627"/>
    <x v="1"/>
    <x v="2"/>
    <s v="New York City"/>
    <s v="New York"/>
    <x v="3"/>
    <x v="1"/>
    <x v="9"/>
    <s v="Eureka The Boss Plus 12-Amp Hard Box Upright Vacuum, Red"/>
    <n v="523.25"/>
    <x v="2"/>
    <x v="0"/>
    <n v="141.27749999999997"/>
    <x v="1"/>
  </r>
  <r>
    <n v="1628"/>
    <x v="1"/>
    <x v="0"/>
    <s v="Lafayette"/>
    <s v="Louisiana"/>
    <x v="0"/>
    <x v="0"/>
    <x v="1"/>
    <s v="Harbour Creations Steel Folding Chair"/>
    <n v="517.5"/>
    <x v="5"/>
    <x v="0"/>
    <n v="155.24999999999994"/>
    <x v="0"/>
  </r>
  <r>
    <n v="1629"/>
    <x v="0"/>
    <x v="0"/>
    <s v="Cleveland"/>
    <s v="Ohio"/>
    <x v="3"/>
    <x v="0"/>
    <x v="5"/>
    <s v="Stacking Tray, Side-Loading, Legal, Smoke"/>
    <n v="17.920000000000002"/>
    <x v="2"/>
    <x v="2"/>
    <n v="2.4639999999999986"/>
    <x v="0"/>
  </r>
  <r>
    <n v="1630"/>
    <x v="0"/>
    <x v="0"/>
    <s v="Cleveland"/>
    <s v="Ohio"/>
    <x v="3"/>
    <x v="1"/>
    <x v="8"/>
    <s v="Deluxe Heavy-Duty Vinyl Round Ring Binder"/>
    <n v="41.256000000000007"/>
    <x v="5"/>
    <x v="6"/>
    <n v="-34.38000000000001"/>
    <x v="1"/>
  </r>
  <r>
    <n v="1631"/>
    <x v="3"/>
    <x v="0"/>
    <s v="Cleveland"/>
    <s v="Ohio"/>
    <x v="3"/>
    <x v="1"/>
    <x v="4"/>
    <s v="Smead Adjustable Mobile File Trolley with Lockable Top"/>
    <n v="1006.056"/>
    <x v="1"/>
    <x v="2"/>
    <n v="88.029900000000055"/>
    <x v="1"/>
  </r>
  <r>
    <n v="1632"/>
    <x v="3"/>
    <x v="0"/>
    <s v="Cleveland"/>
    <s v="Ohio"/>
    <x v="3"/>
    <x v="1"/>
    <x v="10"/>
    <s v="Xerox 1898"/>
    <n v="10.688000000000001"/>
    <x v="0"/>
    <x v="2"/>
    <n v="3.7407999999999997"/>
    <x v="1"/>
  </r>
  <r>
    <n v="1633"/>
    <x v="3"/>
    <x v="0"/>
    <s v="Cleveland"/>
    <s v="Ohio"/>
    <x v="3"/>
    <x v="1"/>
    <x v="10"/>
    <s v="Xerox 222"/>
    <n v="10.368000000000002"/>
    <x v="0"/>
    <x v="2"/>
    <n v="3.6288"/>
    <x v="1"/>
  </r>
  <r>
    <n v="1634"/>
    <x v="3"/>
    <x v="0"/>
    <s v="Cleveland"/>
    <s v="Ohio"/>
    <x v="3"/>
    <x v="1"/>
    <x v="4"/>
    <s v="Hanging Personal Folder File"/>
    <n v="25.12"/>
    <x v="0"/>
    <x v="2"/>
    <n v="1.5700000000000012"/>
    <x v="1"/>
  </r>
  <r>
    <n v="1635"/>
    <x v="3"/>
    <x v="0"/>
    <s v="Cleveland"/>
    <s v="Ohio"/>
    <x v="3"/>
    <x v="2"/>
    <x v="11"/>
    <s v="SanDisk Cruzer 64 GB USB Flash Drive"/>
    <n v="58.112000000000002"/>
    <x v="0"/>
    <x v="2"/>
    <n v="7.263999999999994"/>
    <x v="2"/>
  </r>
  <r>
    <n v="1636"/>
    <x v="1"/>
    <x v="0"/>
    <s v="Tigard"/>
    <s v="Oregon"/>
    <x v="1"/>
    <x v="1"/>
    <x v="10"/>
    <s v="Xerox 2"/>
    <n v="15.552000000000003"/>
    <x v="1"/>
    <x v="2"/>
    <n v="5.4432"/>
    <x v="1"/>
  </r>
  <r>
    <n v="1637"/>
    <x v="1"/>
    <x v="0"/>
    <s v="Tigard"/>
    <s v="Oregon"/>
    <x v="1"/>
    <x v="1"/>
    <x v="4"/>
    <s v="Office Impressions Heavy Duty Welded Shelving &amp; Multimedia Storage Drawers"/>
    <n v="669.08"/>
    <x v="2"/>
    <x v="2"/>
    <n v="-167.27"/>
    <x v="1"/>
  </r>
  <r>
    <n v="1638"/>
    <x v="1"/>
    <x v="0"/>
    <s v="Tigard"/>
    <s v="Oregon"/>
    <x v="1"/>
    <x v="2"/>
    <x v="7"/>
    <s v="Jawbone MINI JAMBOX Wireless Bluetooth Speaker"/>
    <n v="438.33600000000001"/>
    <x v="4"/>
    <x v="2"/>
    <n v="-87.667200000000037"/>
    <x v="2"/>
  </r>
  <r>
    <n v="1639"/>
    <x v="1"/>
    <x v="0"/>
    <s v="Washington"/>
    <s v="District of Columbia"/>
    <x v="3"/>
    <x v="1"/>
    <x v="10"/>
    <s v="Weyerhaeuser First Choice Laser/Copy Paper (20Lb. and 88 Bright)"/>
    <n v="19.440000000000001"/>
    <x v="1"/>
    <x v="0"/>
    <n v="9.3312000000000008"/>
    <x v="1"/>
  </r>
  <r>
    <n v="1640"/>
    <x v="1"/>
    <x v="0"/>
    <s v="Washington"/>
    <s v="District of Columbia"/>
    <x v="3"/>
    <x v="1"/>
    <x v="8"/>
    <s v="Wilson Jones Turn Tabs Binder Tool for Ring Binders"/>
    <n v="9.64"/>
    <x v="0"/>
    <x v="0"/>
    <n v="4.4344000000000001"/>
    <x v="1"/>
  </r>
  <r>
    <n v="1641"/>
    <x v="1"/>
    <x v="0"/>
    <s v="Washington"/>
    <s v="District of Columbia"/>
    <x v="3"/>
    <x v="1"/>
    <x v="10"/>
    <s v="Telephone Message Books with Fax/Mobile Section, 5 1/2&quot; x 3 3/16&quot;"/>
    <n v="12.7"/>
    <x v="0"/>
    <x v="0"/>
    <n v="5.8419999999999996"/>
    <x v="1"/>
  </r>
  <r>
    <n v="1642"/>
    <x v="1"/>
    <x v="0"/>
    <s v="Washington"/>
    <s v="District of Columbia"/>
    <x v="3"/>
    <x v="0"/>
    <x v="5"/>
    <s v="9-3/4 Diameter Round Wall Clock"/>
    <n v="41.37"/>
    <x v="1"/>
    <x v="0"/>
    <n v="17.375399999999999"/>
    <x v="0"/>
  </r>
  <r>
    <n v="1643"/>
    <x v="1"/>
    <x v="1"/>
    <s v="Skokie"/>
    <s v="Illinois"/>
    <x v="2"/>
    <x v="1"/>
    <x v="13"/>
    <s v="Staples"/>
    <n v="12.624000000000001"/>
    <x v="0"/>
    <x v="2"/>
    <n v="3.944999999999999"/>
    <x v="1"/>
  </r>
  <r>
    <n v="1644"/>
    <x v="2"/>
    <x v="1"/>
    <s v="Seattle"/>
    <s v="Washington"/>
    <x v="1"/>
    <x v="1"/>
    <x v="4"/>
    <s v="Deluxe Rollaway Locking File with Drawer"/>
    <n v="1247.6399999999999"/>
    <x v="1"/>
    <x v="0"/>
    <n v="349.33919999999995"/>
    <x v="1"/>
  </r>
  <r>
    <n v="1645"/>
    <x v="2"/>
    <x v="1"/>
    <s v="Seattle"/>
    <s v="Washington"/>
    <x v="1"/>
    <x v="2"/>
    <x v="16"/>
    <s v="Canon PC940 Copier"/>
    <n v="3149.9300000000003"/>
    <x v="3"/>
    <x v="0"/>
    <n v="1480.4670999999998"/>
    <x v="2"/>
  </r>
  <r>
    <n v="1646"/>
    <x v="2"/>
    <x v="1"/>
    <s v="Seattle"/>
    <s v="Washington"/>
    <x v="1"/>
    <x v="1"/>
    <x v="10"/>
    <s v="Multicolor Computer Printout Paper"/>
    <n v="209.7"/>
    <x v="0"/>
    <x v="0"/>
    <n v="100.65599999999999"/>
    <x v="1"/>
  </r>
  <r>
    <n v="1647"/>
    <x v="2"/>
    <x v="2"/>
    <s v="Philadelphia"/>
    <s v="Pennsylvania"/>
    <x v="3"/>
    <x v="2"/>
    <x v="11"/>
    <s v="SanDisk Ultra 32 GB MicroSDHC Class 10 Memory Card"/>
    <n v="35.360000000000007"/>
    <x v="0"/>
    <x v="2"/>
    <n v="-3.0939999999999994"/>
    <x v="2"/>
  </r>
  <r>
    <n v="1648"/>
    <x v="2"/>
    <x v="2"/>
    <s v="Philadelphia"/>
    <s v="Pennsylvania"/>
    <x v="3"/>
    <x v="1"/>
    <x v="13"/>
    <s v="Brites Rubber Bands, 1 1/2 oz. Box"/>
    <n v="3.1680000000000001"/>
    <x v="0"/>
    <x v="2"/>
    <n v="-0.71279999999999988"/>
    <x v="1"/>
  </r>
  <r>
    <n v="1649"/>
    <x v="0"/>
    <x v="0"/>
    <s v="Philadelphia"/>
    <s v="Pennsylvania"/>
    <x v="3"/>
    <x v="1"/>
    <x v="8"/>
    <s v="Catalog Binders with Expanding Posts"/>
    <n v="121.10400000000003"/>
    <x v="5"/>
    <x v="6"/>
    <n v="-100.91999999999999"/>
    <x v="1"/>
  </r>
  <r>
    <n v="1650"/>
    <x v="0"/>
    <x v="0"/>
    <s v="Philadelphia"/>
    <s v="Pennsylvania"/>
    <x v="3"/>
    <x v="2"/>
    <x v="7"/>
    <s v="Grandstream GXP2100 Mainstream Business Phone"/>
    <n v="45.893999999999998"/>
    <x v="7"/>
    <x v="10"/>
    <n v="-9.178799999999999"/>
    <x v="2"/>
  </r>
  <r>
    <n v="1651"/>
    <x v="3"/>
    <x v="1"/>
    <s v="San Francisco"/>
    <s v="California"/>
    <x v="1"/>
    <x v="1"/>
    <x v="10"/>
    <s v="Xerox 1940"/>
    <n v="109.92"/>
    <x v="0"/>
    <x v="0"/>
    <n v="53.860799999999998"/>
    <x v="1"/>
  </r>
  <r>
    <n v="1652"/>
    <x v="3"/>
    <x v="1"/>
    <s v="San Francisco"/>
    <s v="California"/>
    <x v="1"/>
    <x v="1"/>
    <x v="10"/>
    <s v="Xerox 1986"/>
    <n v="13.36"/>
    <x v="0"/>
    <x v="0"/>
    <n v="6.4127999999999998"/>
    <x v="1"/>
  </r>
  <r>
    <n v="1653"/>
    <x v="2"/>
    <x v="0"/>
    <s v="Seattle"/>
    <s v="Washington"/>
    <x v="1"/>
    <x v="1"/>
    <x v="4"/>
    <s v="Eldon Portable Mobile Manager"/>
    <n v="169.68"/>
    <x v="5"/>
    <x v="0"/>
    <n v="45.813600000000001"/>
    <x v="1"/>
  </r>
  <r>
    <n v="1654"/>
    <x v="2"/>
    <x v="0"/>
    <s v="Seattle"/>
    <s v="Washington"/>
    <x v="1"/>
    <x v="2"/>
    <x v="11"/>
    <s v="Imation 16GB Mini TravelDrive USB 2.0 Flash Drive"/>
    <n v="132.52000000000001"/>
    <x v="4"/>
    <x v="0"/>
    <n v="54.333200000000005"/>
    <x v="2"/>
  </r>
  <r>
    <n v="1655"/>
    <x v="2"/>
    <x v="0"/>
    <s v="Seattle"/>
    <s v="Washington"/>
    <x v="1"/>
    <x v="1"/>
    <x v="13"/>
    <s v="Binder Clips by OIC"/>
    <n v="2.96"/>
    <x v="0"/>
    <x v="0"/>
    <n v="1.4207999999999998"/>
    <x v="1"/>
  </r>
  <r>
    <n v="1656"/>
    <x v="2"/>
    <x v="0"/>
    <s v="Seattle"/>
    <s v="Washington"/>
    <x v="1"/>
    <x v="1"/>
    <x v="8"/>
    <s v="Wilson Jones 1&quot; Hanging DublLock Ring Binders"/>
    <n v="8.4480000000000004"/>
    <x v="0"/>
    <x v="2"/>
    <n v="2.9568000000000003"/>
    <x v="1"/>
  </r>
  <r>
    <n v="1657"/>
    <x v="2"/>
    <x v="0"/>
    <s v="Seattle"/>
    <s v="Washington"/>
    <x v="1"/>
    <x v="1"/>
    <x v="4"/>
    <s v="Fellowes Bankers Box Stor/Drawer Steel Plus"/>
    <n v="95.94"/>
    <x v="1"/>
    <x v="0"/>
    <n v="9.5940000000000012"/>
    <x v="1"/>
  </r>
  <r>
    <n v="1658"/>
    <x v="2"/>
    <x v="0"/>
    <s v="Milwaukee"/>
    <s v="Wisconsin"/>
    <x v="2"/>
    <x v="0"/>
    <x v="5"/>
    <s v="DAX Value U-Channel Document Frames, Easel Back"/>
    <n v="34.79"/>
    <x v="3"/>
    <x v="0"/>
    <n v="10.784899999999999"/>
    <x v="0"/>
  </r>
  <r>
    <n v="1659"/>
    <x v="1"/>
    <x v="0"/>
    <s v="Los Angeles"/>
    <s v="California"/>
    <x v="1"/>
    <x v="2"/>
    <x v="7"/>
    <s v="RCA Visys Integrated PBX 8-Line Router"/>
    <n v="160.77600000000001"/>
    <x v="1"/>
    <x v="2"/>
    <n v="10.048500000000004"/>
    <x v="2"/>
  </r>
  <r>
    <n v="1660"/>
    <x v="1"/>
    <x v="0"/>
    <s v="Seattle"/>
    <s v="Washington"/>
    <x v="1"/>
    <x v="1"/>
    <x v="8"/>
    <s v="GBC Velobind Prepunched Cover Sets, Regency Series"/>
    <n v="88.751999999999995"/>
    <x v="1"/>
    <x v="2"/>
    <n v="27.734999999999996"/>
    <x v="1"/>
  </r>
  <r>
    <n v="1661"/>
    <x v="1"/>
    <x v="0"/>
    <s v="Seattle"/>
    <s v="Washington"/>
    <x v="1"/>
    <x v="1"/>
    <x v="8"/>
    <s v="Cardinal Slant-D Ring Binders"/>
    <n v="13.904"/>
    <x v="0"/>
    <x v="2"/>
    <n v="5.2139999999999995"/>
    <x v="1"/>
  </r>
  <r>
    <n v="1662"/>
    <x v="1"/>
    <x v="1"/>
    <s v="Philadelphia"/>
    <s v="Pennsylvania"/>
    <x v="3"/>
    <x v="2"/>
    <x v="7"/>
    <s v="Polycom SoundPoint IP 450 VoIP phone"/>
    <n v="677.57999999999993"/>
    <x v="2"/>
    <x v="10"/>
    <n v="-158.10199999999998"/>
    <x v="2"/>
  </r>
  <r>
    <n v="1663"/>
    <x v="1"/>
    <x v="1"/>
    <s v="Philadelphia"/>
    <s v="Pennsylvania"/>
    <x v="3"/>
    <x v="1"/>
    <x v="8"/>
    <s v="GBC VeloBind Cover Sets"/>
    <n v="13.896000000000001"/>
    <x v="1"/>
    <x v="6"/>
    <n v="-9.2639999999999993"/>
    <x v="1"/>
  </r>
  <r>
    <n v="1664"/>
    <x v="0"/>
    <x v="0"/>
    <s v="Dallas"/>
    <s v="Texas"/>
    <x v="2"/>
    <x v="1"/>
    <x v="4"/>
    <s v="Sterilite Officeware Hinged File Box"/>
    <n v="41.92"/>
    <x v="2"/>
    <x v="2"/>
    <n v="3.6679999999999993"/>
    <x v="1"/>
  </r>
  <r>
    <n v="1665"/>
    <x v="0"/>
    <x v="0"/>
    <s v="Dallas"/>
    <s v="Texas"/>
    <x v="2"/>
    <x v="2"/>
    <x v="11"/>
    <s v="Logitech G19 Programmable Gaming Keyboard"/>
    <n v="297.57600000000002"/>
    <x v="1"/>
    <x v="2"/>
    <n v="-7.4394000000000347"/>
    <x v="2"/>
  </r>
  <r>
    <n v="1666"/>
    <x v="0"/>
    <x v="0"/>
    <s v="Dallas"/>
    <s v="Texas"/>
    <x v="2"/>
    <x v="1"/>
    <x v="13"/>
    <s v="Colored Push Pins"/>
    <n v="4.3440000000000003"/>
    <x v="1"/>
    <x v="2"/>
    <n v="0.86879999999999979"/>
    <x v="1"/>
  </r>
  <r>
    <n v="1667"/>
    <x v="0"/>
    <x v="0"/>
    <s v="Dallas"/>
    <s v="Texas"/>
    <x v="2"/>
    <x v="2"/>
    <x v="11"/>
    <s v="Logitech G105 Gaming Keyboard"/>
    <n v="94.992000000000004"/>
    <x v="0"/>
    <x v="2"/>
    <n v="-2.374800000000004"/>
    <x v="2"/>
  </r>
  <r>
    <n v="1668"/>
    <x v="0"/>
    <x v="0"/>
    <s v="Dallas"/>
    <s v="Texas"/>
    <x v="2"/>
    <x v="1"/>
    <x v="10"/>
    <s v="Xerox 1925"/>
    <n v="74.352000000000004"/>
    <x v="1"/>
    <x v="2"/>
    <n v="23.234999999999992"/>
    <x v="1"/>
  </r>
  <r>
    <n v="1669"/>
    <x v="0"/>
    <x v="0"/>
    <s v="Dallas"/>
    <s v="Texas"/>
    <x v="2"/>
    <x v="1"/>
    <x v="6"/>
    <s v="Dixon My First Ticonderoga Pencil, #2"/>
    <n v="14.04"/>
    <x v="1"/>
    <x v="2"/>
    <n v="1.5794999999999986"/>
    <x v="1"/>
  </r>
  <r>
    <n v="1670"/>
    <x v="1"/>
    <x v="0"/>
    <s v="New York City"/>
    <s v="New York"/>
    <x v="3"/>
    <x v="0"/>
    <x v="3"/>
    <s v="Bush Advantage Collection Racetrack Conference Table"/>
    <n v="1018.1039999999999"/>
    <x v="4"/>
    <x v="10"/>
    <n v="-373.3048"/>
    <x v="0"/>
  </r>
  <r>
    <n v="1671"/>
    <x v="1"/>
    <x v="0"/>
    <s v="Houston"/>
    <s v="Texas"/>
    <x v="2"/>
    <x v="2"/>
    <x v="7"/>
    <s v="QVS USB Car Charger 2-Port 2.1Amp for iPod/iPhone/iPad/iPad 2/iPad 3"/>
    <n v="16.68"/>
    <x v="1"/>
    <x v="2"/>
    <n v="5.2125000000000004"/>
    <x v="2"/>
  </r>
  <r>
    <n v="1672"/>
    <x v="2"/>
    <x v="1"/>
    <s v="North Las Vegas"/>
    <s v="Nevada"/>
    <x v="1"/>
    <x v="2"/>
    <x v="11"/>
    <s v="Logitech ClearChat Comfort/USB Headset H390"/>
    <n v="58.58"/>
    <x v="0"/>
    <x v="0"/>
    <n v="19.331399999999995"/>
    <x v="2"/>
  </r>
  <r>
    <n v="1673"/>
    <x v="1"/>
    <x v="0"/>
    <s v="Plano"/>
    <s v="Texas"/>
    <x v="2"/>
    <x v="2"/>
    <x v="7"/>
    <s v="netTALK DUO VoIP Telephone Service"/>
    <n v="167.96800000000002"/>
    <x v="4"/>
    <x v="2"/>
    <n v="62.988"/>
    <x v="2"/>
  </r>
  <r>
    <n v="1674"/>
    <x v="2"/>
    <x v="0"/>
    <s v="Suffolk"/>
    <s v="Virginia"/>
    <x v="0"/>
    <x v="1"/>
    <x v="2"/>
    <s v="Dot Matrix Printer Tape Reel Labels, White, 5000/Box"/>
    <n v="196.62"/>
    <x v="0"/>
    <x v="0"/>
    <n v="96.343800000000002"/>
    <x v="1"/>
  </r>
  <r>
    <n v="1675"/>
    <x v="1"/>
    <x v="1"/>
    <s v="Houston"/>
    <s v="Texas"/>
    <x v="2"/>
    <x v="0"/>
    <x v="5"/>
    <s v="Howard Miller Distant Time Traveler Alarm Clock"/>
    <n v="21.936000000000003"/>
    <x v="0"/>
    <x v="7"/>
    <n v="-10.419600000000003"/>
    <x v="0"/>
  </r>
  <r>
    <n v="1676"/>
    <x v="1"/>
    <x v="1"/>
    <s v="Houston"/>
    <s v="Texas"/>
    <x v="2"/>
    <x v="1"/>
    <x v="8"/>
    <s v="GBC Imprintable Covers"/>
    <n v="6.5879999999999992"/>
    <x v="1"/>
    <x v="3"/>
    <n v="-10.211400000000005"/>
    <x v="1"/>
  </r>
  <r>
    <n v="1677"/>
    <x v="1"/>
    <x v="0"/>
    <s v="San Francisco"/>
    <s v="California"/>
    <x v="1"/>
    <x v="1"/>
    <x v="4"/>
    <s v="Home/Office Personal File Carts"/>
    <n v="104.28"/>
    <x v="1"/>
    <x v="0"/>
    <n v="26.069999999999993"/>
    <x v="1"/>
  </r>
  <r>
    <n v="1678"/>
    <x v="1"/>
    <x v="0"/>
    <s v="San Francisco"/>
    <s v="California"/>
    <x v="1"/>
    <x v="1"/>
    <x v="10"/>
    <s v="Universal Premium White Copier/Laser Paper (20Lb. and 87 Bright)"/>
    <n v="17.940000000000001"/>
    <x v="1"/>
    <x v="0"/>
    <n v="8.7906000000000013"/>
    <x v="1"/>
  </r>
  <r>
    <n v="1679"/>
    <x v="1"/>
    <x v="1"/>
    <s v="Philadelphia"/>
    <s v="Pennsylvania"/>
    <x v="3"/>
    <x v="1"/>
    <x v="4"/>
    <s v="Carina 42&quot;Hx23 3/4&quot;W Media Storage Unit"/>
    <n v="64.784000000000006"/>
    <x v="7"/>
    <x v="2"/>
    <n v="-14.576399999999996"/>
    <x v="1"/>
  </r>
  <r>
    <n v="1680"/>
    <x v="1"/>
    <x v="1"/>
    <s v="Philadelphia"/>
    <s v="Pennsylvania"/>
    <x v="3"/>
    <x v="2"/>
    <x v="7"/>
    <s v="invisibleSHIELD by ZAGG Smudge-Free Screen Protector"/>
    <n v="32.381999999999998"/>
    <x v="1"/>
    <x v="10"/>
    <n v="4.3175999999999988"/>
    <x v="2"/>
  </r>
  <r>
    <n v="1681"/>
    <x v="1"/>
    <x v="1"/>
    <s v="Philadelphia"/>
    <s v="Pennsylvania"/>
    <x v="3"/>
    <x v="0"/>
    <x v="5"/>
    <s v="DAX Natural Wood-Tone Poster Frame"/>
    <n v="42.368000000000002"/>
    <x v="0"/>
    <x v="2"/>
    <n v="8.4735999999999958"/>
    <x v="0"/>
  </r>
  <r>
    <n v="1682"/>
    <x v="1"/>
    <x v="1"/>
    <s v="Philadelphia"/>
    <s v="Pennsylvania"/>
    <x v="3"/>
    <x v="2"/>
    <x v="15"/>
    <s v="StarTech.com 10/100 VDSL2 Ethernet Extender Kit"/>
    <n v="399.54"/>
    <x v="4"/>
    <x v="6"/>
    <n v="-559.35599999999988"/>
    <x v="2"/>
  </r>
  <r>
    <n v="1683"/>
    <x v="0"/>
    <x v="0"/>
    <s v="Los Angeles"/>
    <s v="California"/>
    <x v="1"/>
    <x v="1"/>
    <x v="10"/>
    <s v="Xerox 1887"/>
    <n v="18.97"/>
    <x v="7"/>
    <x v="0"/>
    <n v="9.105599999999999"/>
    <x v="1"/>
  </r>
  <r>
    <n v="1684"/>
    <x v="1"/>
    <x v="1"/>
    <s v="San Francisco"/>
    <s v="California"/>
    <x v="1"/>
    <x v="0"/>
    <x v="5"/>
    <s v="C-Line Magnetic Cubicle Keepers, Clear Polypropylene"/>
    <n v="14.82"/>
    <x v="1"/>
    <x v="0"/>
    <n v="6.224400000000001"/>
    <x v="0"/>
  </r>
  <r>
    <n v="1685"/>
    <x v="2"/>
    <x v="1"/>
    <s v="Philadelphia"/>
    <s v="Pennsylvania"/>
    <x v="3"/>
    <x v="1"/>
    <x v="9"/>
    <s v="Acco Smartsocket Table Surge Protector, 6 Color-Coded Adapter Outlets"/>
    <n v="99.28"/>
    <x v="0"/>
    <x v="2"/>
    <n v="12.409999999999989"/>
    <x v="1"/>
  </r>
  <r>
    <n v="1686"/>
    <x v="2"/>
    <x v="1"/>
    <s v="Philadelphia"/>
    <s v="Pennsylvania"/>
    <x v="3"/>
    <x v="1"/>
    <x v="8"/>
    <s v="Avery Reinforcements for Hole-Punch Pages"/>
    <n v="1.1880000000000002"/>
    <x v="0"/>
    <x v="6"/>
    <n v="-0.98999999999999977"/>
    <x v="1"/>
  </r>
  <r>
    <n v="1687"/>
    <x v="2"/>
    <x v="1"/>
    <s v="Philadelphia"/>
    <s v="Pennsylvania"/>
    <x v="3"/>
    <x v="1"/>
    <x v="8"/>
    <s v="GBC ProClick Spines for 32-Hole Punch"/>
    <n v="7.5180000000000007"/>
    <x v="0"/>
    <x v="6"/>
    <n v="-5.7637999999999998"/>
    <x v="1"/>
  </r>
  <r>
    <n v="1688"/>
    <x v="2"/>
    <x v="0"/>
    <s v="Philadelphia"/>
    <s v="Pennsylvania"/>
    <x v="3"/>
    <x v="1"/>
    <x v="10"/>
    <s v="Xerox 210"/>
    <n v="10.368000000000002"/>
    <x v="0"/>
    <x v="2"/>
    <n v="3.6288"/>
    <x v="1"/>
  </r>
  <r>
    <n v="1689"/>
    <x v="2"/>
    <x v="0"/>
    <s v="Philadelphia"/>
    <s v="Pennsylvania"/>
    <x v="3"/>
    <x v="0"/>
    <x v="5"/>
    <s v="Electrix Halogen Magnifier Lamp"/>
    <n v="310.88000000000005"/>
    <x v="0"/>
    <x v="2"/>
    <n v="23.315999999999988"/>
    <x v="0"/>
  </r>
  <r>
    <n v="1690"/>
    <x v="1"/>
    <x v="0"/>
    <s v="Philadelphia"/>
    <s v="Pennsylvania"/>
    <x v="3"/>
    <x v="0"/>
    <x v="3"/>
    <s v="Chromcraft Rectangular Conference Tables"/>
    <n v="853.09199999999987"/>
    <x v="5"/>
    <x v="10"/>
    <n v="-227.49120000000016"/>
    <x v="0"/>
  </r>
  <r>
    <n v="1691"/>
    <x v="1"/>
    <x v="0"/>
    <s v="Indianapolis"/>
    <s v="Indiana"/>
    <x v="2"/>
    <x v="1"/>
    <x v="10"/>
    <s v="Wirebound Message Books, Four 2 3/4 x 5 White Forms per Page"/>
    <n v="33.450000000000003"/>
    <x v="2"/>
    <x v="0"/>
    <n v="15.387"/>
    <x v="1"/>
  </r>
  <r>
    <n v="1692"/>
    <x v="1"/>
    <x v="0"/>
    <s v="Indianapolis"/>
    <s v="Indiana"/>
    <x v="2"/>
    <x v="1"/>
    <x v="8"/>
    <s v="Economy Binders"/>
    <n v="10.4"/>
    <x v="2"/>
    <x v="0"/>
    <n v="5.0960000000000001"/>
    <x v="1"/>
  </r>
  <r>
    <n v="1693"/>
    <x v="1"/>
    <x v="0"/>
    <s v="Columbus"/>
    <s v="Ohio"/>
    <x v="3"/>
    <x v="0"/>
    <x v="5"/>
    <s v="Advantus Panel Wall Acrylic Frame"/>
    <n v="21.880000000000003"/>
    <x v="2"/>
    <x v="2"/>
    <n v="6.2904999999999998"/>
    <x v="0"/>
  </r>
  <r>
    <n v="1694"/>
    <x v="0"/>
    <x v="2"/>
    <s v="Plano"/>
    <s v="Texas"/>
    <x v="2"/>
    <x v="2"/>
    <x v="11"/>
    <s v="Memorex Mini Travel Drive 4 GB USB 2.0 Flash Drive"/>
    <n v="13.616"/>
    <x v="0"/>
    <x v="2"/>
    <n v="3.5742000000000012"/>
    <x v="2"/>
  </r>
  <r>
    <n v="1695"/>
    <x v="0"/>
    <x v="2"/>
    <s v="Bayonne"/>
    <s v="New Jersey"/>
    <x v="3"/>
    <x v="2"/>
    <x v="11"/>
    <s v="Memorex Micro Travel Drive 16 GB"/>
    <n v="63.96"/>
    <x v="4"/>
    <x v="0"/>
    <n v="19.827599999999997"/>
    <x v="2"/>
  </r>
  <r>
    <n v="1696"/>
    <x v="0"/>
    <x v="2"/>
    <s v="Bayonne"/>
    <s v="New Jersey"/>
    <x v="3"/>
    <x v="1"/>
    <x v="8"/>
    <s v="Tuff Stuff Recycled Round Ring Binders"/>
    <n v="14.46"/>
    <x v="1"/>
    <x v="0"/>
    <n v="7.0853999999999999"/>
    <x v="1"/>
  </r>
  <r>
    <n v="1697"/>
    <x v="0"/>
    <x v="2"/>
    <s v="Bayonne"/>
    <s v="New Jersey"/>
    <x v="3"/>
    <x v="2"/>
    <x v="7"/>
    <s v="netTALK DUO VoIP Telephone Service"/>
    <n v="104.98"/>
    <x v="0"/>
    <x v="0"/>
    <n v="52.49"/>
    <x v="2"/>
  </r>
  <r>
    <n v="1698"/>
    <x v="1"/>
    <x v="0"/>
    <s v="Los Angeles"/>
    <s v="California"/>
    <x v="1"/>
    <x v="1"/>
    <x v="9"/>
    <s v="Belkin F9G930V10-GRY 9 Outlet Surge"/>
    <n v="106.96"/>
    <x v="0"/>
    <x v="0"/>
    <n v="31.018399999999986"/>
    <x v="1"/>
  </r>
  <r>
    <n v="1699"/>
    <x v="1"/>
    <x v="0"/>
    <s v="Los Angeles"/>
    <s v="California"/>
    <x v="1"/>
    <x v="1"/>
    <x v="2"/>
    <s v="Avery 497"/>
    <n v="21.560000000000002"/>
    <x v="3"/>
    <x v="0"/>
    <n v="10.348799999999999"/>
    <x v="1"/>
  </r>
  <r>
    <n v="1700"/>
    <x v="0"/>
    <x v="0"/>
    <s v="Seattle"/>
    <s v="Washington"/>
    <x v="1"/>
    <x v="0"/>
    <x v="3"/>
    <s v="KI Adjustable-Height Table"/>
    <n v="515.88"/>
    <x v="5"/>
    <x v="0"/>
    <n v="113.49359999999999"/>
    <x v="0"/>
  </r>
  <r>
    <n v="1701"/>
    <x v="0"/>
    <x v="0"/>
    <s v="New York City"/>
    <s v="New York"/>
    <x v="3"/>
    <x v="1"/>
    <x v="8"/>
    <s v="GBC Plastic Binding Combs"/>
    <n v="11.808"/>
    <x v="0"/>
    <x v="2"/>
    <n v="4.2804000000000002"/>
    <x v="1"/>
  </r>
  <r>
    <n v="1702"/>
    <x v="0"/>
    <x v="0"/>
    <s v="New York City"/>
    <s v="New York"/>
    <x v="3"/>
    <x v="0"/>
    <x v="1"/>
    <s v="Safco Contoured Stacking Chairs"/>
    <n v="1931.04"/>
    <x v="6"/>
    <x v="9"/>
    <n v="321.83999999999992"/>
    <x v="0"/>
  </r>
  <r>
    <n v="1703"/>
    <x v="0"/>
    <x v="0"/>
    <s v="New York City"/>
    <s v="New York"/>
    <x v="3"/>
    <x v="1"/>
    <x v="10"/>
    <s v="Easy-staple paper"/>
    <n v="9.9600000000000009"/>
    <x v="0"/>
    <x v="0"/>
    <n v="4.6812000000000005"/>
    <x v="1"/>
  </r>
  <r>
    <n v="1704"/>
    <x v="1"/>
    <x v="2"/>
    <s v="San Diego"/>
    <s v="California"/>
    <x v="1"/>
    <x v="1"/>
    <x v="13"/>
    <s v="Staples"/>
    <n v="12.350000000000001"/>
    <x v="2"/>
    <x v="0"/>
    <n v="5.8045"/>
    <x v="1"/>
  </r>
  <r>
    <n v="1705"/>
    <x v="3"/>
    <x v="0"/>
    <s v="Glendale"/>
    <s v="Arizona"/>
    <x v="1"/>
    <x v="1"/>
    <x v="8"/>
    <s v="GBC Standard Recycled Report Covers, Clear Plastic Sheets"/>
    <n v="9.7020000000000017"/>
    <x v="1"/>
    <x v="6"/>
    <n v="-7.1147999999999989"/>
    <x v="1"/>
  </r>
  <r>
    <n v="1706"/>
    <x v="1"/>
    <x v="0"/>
    <s v="Philadelphia"/>
    <s v="Pennsylvania"/>
    <x v="3"/>
    <x v="1"/>
    <x v="8"/>
    <s v="GBC Durable Plastic Covers"/>
    <n v="11.610000000000003"/>
    <x v="0"/>
    <x v="6"/>
    <n v="-9.2880000000000003"/>
    <x v="1"/>
  </r>
  <r>
    <n v="1707"/>
    <x v="1"/>
    <x v="0"/>
    <s v="San Francisco"/>
    <s v="California"/>
    <x v="1"/>
    <x v="1"/>
    <x v="2"/>
    <s v="Avery 500"/>
    <n v="43.86"/>
    <x v="5"/>
    <x v="0"/>
    <n v="20.614199999999997"/>
    <x v="1"/>
  </r>
  <r>
    <n v="1708"/>
    <x v="1"/>
    <x v="0"/>
    <s v="San Francisco"/>
    <s v="California"/>
    <x v="1"/>
    <x v="2"/>
    <x v="7"/>
    <s v="Geemarc AmpliPOWER60"/>
    <n v="148.47999999999999"/>
    <x v="0"/>
    <x v="2"/>
    <n v="16.703999999999986"/>
    <x v="2"/>
  </r>
  <r>
    <n v="1709"/>
    <x v="1"/>
    <x v="0"/>
    <s v="San Francisco"/>
    <s v="California"/>
    <x v="1"/>
    <x v="1"/>
    <x v="10"/>
    <s v="&quot;While you Were Out&quot; Message Book, One Form per Page"/>
    <n v="7.42"/>
    <x v="0"/>
    <x v="0"/>
    <n v="3.71"/>
    <x v="1"/>
  </r>
  <r>
    <n v="1710"/>
    <x v="1"/>
    <x v="0"/>
    <s v="San Francisco"/>
    <s v="California"/>
    <x v="1"/>
    <x v="0"/>
    <x v="1"/>
    <s v="Global Leather Task Chair, Black"/>
    <n v="71.992000000000004"/>
    <x v="7"/>
    <x v="2"/>
    <n v="-0.89990000000001302"/>
    <x v="0"/>
  </r>
  <r>
    <n v="1711"/>
    <x v="1"/>
    <x v="0"/>
    <s v="San Francisco"/>
    <s v="California"/>
    <x v="1"/>
    <x v="1"/>
    <x v="6"/>
    <s v="4009 Highlighters by Sanford"/>
    <n v="19.899999999999999"/>
    <x v="2"/>
    <x v="0"/>
    <n v="6.5669999999999984"/>
    <x v="1"/>
  </r>
  <r>
    <n v="1712"/>
    <x v="1"/>
    <x v="0"/>
    <s v="San Francisco"/>
    <s v="California"/>
    <x v="1"/>
    <x v="1"/>
    <x v="9"/>
    <s v="Acco 7-Outlet Masterpiece Power Center, Wihtout Fax/Phone Line Protection"/>
    <n v="1702.12"/>
    <x v="9"/>
    <x v="0"/>
    <n v="510.63599999999985"/>
    <x v="1"/>
  </r>
  <r>
    <n v="1713"/>
    <x v="1"/>
    <x v="0"/>
    <s v="Houston"/>
    <s v="Texas"/>
    <x v="2"/>
    <x v="1"/>
    <x v="10"/>
    <s v="Rediform Voice Mail Log Books"/>
    <n v="14.303999999999998"/>
    <x v="5"/>
    <x v="2"/>
    <n v="5.0064000000000002"/>
    <x v="1"/>
  </r>
  <r>
    <n v="1714"/>
    <x v="0"/>
    <x v="0"/>
    <s v="Chicago"/>
    <s v="Illinois"/>
    <x v="2"/>
    <x v="0"/>
    <x v="3"/>
    <s v="BoxOffice By Design Rectangular and Half-Moon Meeting Room Tables"/>
    <n v="765.625"/>
    <x v="3"/>
    <x v="5"/>
    <n v="-566.5625"/>
    <x v="0"/>
  </r>
  <r>
    <n v="1715"/>
    <x v="1"/>
    <x v="0"/>
    <s v="San Francisco"/>
    <s v="California"/>
    <x v="1"/>
    <x v="0"/>
    <x v="0"/>
    <s v="O'Sullivan Manor Hill 2-Door Library in Brianna Oak"/>
    <n v="307.666"/>
    <x v="0"/>
    <x v="11"/>
    <n v="-14.478399999999979"/>
    <x v="0"/>
  </r>
  <r>
    <n v="1716"/>
    <x v="1"/>
    <x v="0"/>
    <s v="New York City"/>
    <s v="New York"/>
    <x v="3"/>
    <x v="1"/>
    <x v="8"/>
    <s v="Tuff Stuff Recycled Round Ring Binders"/>
    <n v="7.7120000000000006"/>
    <x v="0"/>
    <x v="2"/>
    <n v="2.7956000000000003"/>
    <x v="1"/>
  </r>
  <r>
    <n v="1717"/>
    <x v="1"/>
    <x v="0"/>
    <s v="New York City"/>
    <s v="New York"/>
    <x v="3"/>
    <x v="1"/>
    <x v="9"/>
    <s v="Belkin Premiere Surge Master II 8-outlet surge protector"/>
    <n v="242.89999999999998"/>
    <x v="2"/>
    <x v="0"/>
    <n v="70.440999999999974"/>
    <x v="1"/>
  </r>
  <r>
    <n v="1718"/>
    <x v="1"/>
    <x v="0"/>
    <s v="New York City"/>
    <s v="New York"/>
    <x v="3"/>
    <x v="1"/>
    <x v="4"/>
    <s v="Safco Industrial Wire Shelving System"/>
    <n v="454.90000000000003"/>
    <x v="2"/>
    <x v="0"/>
    <n v="0"/>
    <x v="1"/>
  </r>
  <r>
    <n v="1719"/>
    <x v="1"/>
    <x v="0"/>
    <s v="New York City"/>
    <s v="New York"/>
    <x v="3"/>
    <x v="0"/>
    <x v="5"/>
    <s v="Nu-Dell Float Frame 11 x 14 1/2"/>
    <n v="35.92"/>
    <x v="4"/>
    <x v="0"/>
    <n v="15.086400000000001"/>
    <x v="0"/>
  </r>
  <r>
    <n v="1720"/>
    <x v="1"/>
    <x v="0"/>
    <s v="New York City"/>
    <s v="New York"/>
    <x v="3"/>
    <x v="0"/>
    <x v="5"/>
    <s v="DAX Value U-Channel Document Frames, Easel Back"/>
    <n v="39.76"/>
    <x v="8"/>
    <x v="0"/>
    <n v="12.325599999999998"/>
    <x v="0"/>
  </r>
  <r>
    <n v="1721"/>
    <x v="1"/>
    <x v="0"/>
    <s v="New York City"/>
    <s v="New York"/>
    <x v="3"/>
    <x v="1"/>
    <x v="8"/>
    <s v="Recycled Easel Ring Binders"/>
    <n v="47.744"/>
    <x v="4"/>
    <x v="2"/>
    <n v="14.919999999999995"/>
    <x v="1"/>
  </r>
  <r>
    <n v="1722"/>
    <x v="1"/>
    <x v="0"/>
    <s v="Chicago"/>
    <s v="Illinois"/>
    <x v="2"/>
    <x v="2"/>
    <x v="7"/>
    <s v="Apple iPhone 5C"/>
    <n v="159.98400000000001"/>
    <x v="0"/>
    <x v="2"/>
    <n v="11.998799999999996"/>
    <x v="2"/>
  </r>
  <r>
    <n v="1723"/>
    <x v="1"/>
    <x v="0"/>
    <s v="Chicago"/>
    <s v="Illinois"/>
    <x v="2"/>
    <x v="2"/>
    <x v="11"/>
    <s v="Logitech G600 MMO Gaming Mouse"/>
    <n v="255.96799999999999"/>
    <x v="4"/>
    <x v="2"/>
    <n v="51.193599999999996"/>
    <x v="2"/>
  </r>
  <r>
    <n v="1724"/>
    <x v="1"/>
    <x v="0"/>
    <s v="Chicago"/>
    <s v="Illinois"/>
    <x v="2"/>
    <x v="0"/>
    <x v="0"/>
    <s v="Sauder Facets Collection Library, Sky Alder Finish"/>
    <n v="359.05799999999994"/>
    <x v="1"/>
    <x v="4"/>
    <n v="-71.811600000000027"/>
    <x v="0"/>
  </r>
  <r>
    <n v="1725"/>
    <x v="2"/>
    <x v="0"/>
    <s v="Philadelphia"/>
    <s v="Pennsylvania"/>
    <x v="3"/>
    <x v="1"/>
    <x v="9"/>
    <s v="Avanti 4.4 Cu. Ft. Refrigerator"/>
    <n v="434.35199999999998"/>
    <x v="1"/>
    <x v="2"/>
    <n v="43.43519999999998"/>
    <x v="1"/>
  </r>
  <r>
    <n v="1726"/>
    <x v="2"/>
    <x v="0"/>
    <s v="Philadelphia"/>
    <s v="Pennsylvania"/>
    <x v="3"/>
    <x v="1"/>
    <x v="9"/>
    <s v="Hoover Replacement Belt for Commercial Guardsman Heavy-Duty Upright Vacuum"/>
    <n v="3.5520000000000005"/>
    <x v="0"/>
    <x v="2"/>
    <n v="0.44399999999999973"/>
    <x v="1"/>
  </r>
  <r>
    <n v="1727"/>
    <x v="2"/>
    <x v="0"/>
    <s v="Philadelphia"/>
    <s v="Pennsylvania"/>
    <x v="3"/>
    <x v="1"/>
    <x v="9"/>
    <s v="Fellowes Advanced 8 Outlet Surge Suppressor with Phone/Fax Protection"/>
    <n v="88.832000000000008"/>
    <x v="4"/>
    <x v="2"/>
    <n v="7.7728000000000002"/>
    <x v="1"/>
  </r>
  <r>
    <n v="1728"/>
    <x v="0"/>
    <x v="1"/>
    <s v="Dublin"/>
    <s v="Ohio"/>
    <x v="3"/>
    <x v="0"/>
    <x v="3"/>
    <s v="SAFCO PlanMaster Heigh-Adjustable Drafting Table Base, 43w x 30d x 30-37h, Black"/>
    <n v="1048.3499999999999"/>
    <x v="2"/>
    <x v="10"/>
    <n v="-69.889999999999986"/>
    <x v="0"/>
  </r>
  <r>
    <n v="1729"/>
    <x v="3"/>
    <x v="0"/>
    <s v="Springfield"/>
    <s v="Virginia"/>
    <x v="0"/>
    <x v="2"/>
    <x v="11"/>
    <s v="Micro Innovations USB RF Wireless Keyboard with Mouse"/>
    <n v="100"/>
    <x v="4"/>
    <x v="0"/>
    <n v="21"/>
    <x v="2"/>
  </r>
  <r>
    <n v="1730"/>
    <x v="3"/>
    <x v="0"/>
    <s v="Springfield"/>
    <s v="Virginia"/>
    <x v="0"/>
    <x v="1"/>
    <x v="2"/>
    <s v="Permanent Self-Adhesive File Folder Labels for Typewriters by Universal"/>
    <n v="7.83"/>
    <x v="1"/>
    <x v="0"/>
    <n v="3.6017999999999999"/>
    <x v="1"/>
  </r>
  <r>
    <n v="1731"/>
    <x v="1"/>
    <x v="1"/>
    <s v="Fayetteville"/>
    <s v="North Carolina"/>
    <x v="0"/>
    <x v="1"/>
    <x v="10"/>
    <s v="White GlueTop Scratch Pads"/>
    <n v="96.256"/>
    <x v="8"/>
    <x v="2"/>
    <n v="31.283199999999987"/>
    <x v="1"/>
  </r>
  <r>
    <n v="1732"/>
    <x v="1"/>
    <x v="1"/>
    <s v="Fayetteville"/>
    <s v="North Carolina"/>
    <x v="0"/>
    <x v="1"/>
    <x v="10"/>
    <s v="Xerox 195"/>
    <n v="10.688000000000001"/>
    <x v="0"/>
    <x v="2"/>
    <n v="3.7407999999999997"/>
    <x v="1"/>
  </r>
  <r>
    <n v="1733"/>
    <x v="1"/>
    <x v="0"/>
    <s v="Dallas"/>
    <s v="Texas"/>
    <x v="2"/>
    <x v="1"/>
    <x v="4"/>
    <s v="Fellowes Strictly Business Drawer File, Letter/Legal Size"/>
    <n v="338.04"/>
    <x v="1"/>
    <x v="2"/>
    <n v="-33.804000000000002"/>
    <x v="1"/>
  </r>
  <r>
    <n v="1734"/>
    <x v="1"/>
    <x v="0"/>
    <s v="Dallas"/>
    <s v="Texas"/>
    <x v="2"/>
    <x v="1"/>
    <x v="6"/>
    <s v="Boston Heavy-Duty Trimline Electric Pencil Sharpeners"/>
    <n v="154.24"/>
    <x v="4"/>
    <x v="2"/>
    <n v="17.351999999999975"/>
    <x v="1"/>
  </r>
  <r>
    <n v="1735"/>
    <x v="0"/>
    <x v="0"/>
    <s v="Jacksonville"/>
    <s v="North Carolina"/>
    <x v="0"/>
    <x v="1"/>
    <x v="9"/>
    <s v="Holmes HEPA Air Purifier"/>
    <n v="34.848000000000006"/>
    <x v="0"/>
    <x v="2"/>
    <n v="6.5339999999999971"/>
    <x v="1"/>
  </r>
  <r>
    <n v="1736"/>
    <x v="0"/>
    <x v="0"/>
    <s v="Jacksonville"/>
    <s v="North Carolina"/>
    <x v="0"/>
    <x v="2"/>
    <x v="7"/>
    <s v="Samsung Replacement EH64AVFWE Premium Headset"/>
    <n v="22"/>
    <x v="2"/>
    <x v="2"/>
    <n v="1.375"/>
    <x v="2"/>
  </r>
  <r>
    <n v="1737"/>
    <x v="0"/>
    <x v="0"/>
    <s v="Jacksonville"/>
    <s v="North Carolina"/>
    <x v="0"/>
    <x v="1"/>
    <x v="6"/>
    <s v="Newell 322"/>
    <n v="4.3680000000000003"/>
    <x v="1"/>
    <x v="2"/>
    <n v="0.3822000000000001"/>
    <x v="1"/>
  </r>
  <r>
    <n v="1738"/>
    <x v="1"/>
    <x v="1"/>
    <s v="San Francisco"/>
    <s v="California"/>
    <x v="1"/>
    <x v="1"/>
    <x v="4"/>
    <s v="Sterilite Officeware Hinged File Box"/>
    <n v="31.44"/>
    <x v="1"/>
    <x v="0"/>
    <n v="8.4888000000000012"/>
    <x v="1"/>
  </r>
  <r>
    <n v="1739"/>
    <x v="1"/>
    <x v="1"/>
    <s v="San Francisco"/>
    <s v="California"/>
    <x v="1"/>
    <x v="2"/>
    <x v="11"/>
    <s v="Kingston Digital DataTraveler 16GB USB 2.0"/>
    <n v="17.899999999999999"/>
    <x v="0"/>
    <x v="0"/>
    <n v="3.400999999999998"/>
    <x v="2"/>
  </r>
  <r>
    <n v="1740"/>
    <x v="1"/>
    <x v="1"/>
    <s v="San Francisco"/>
    <s v="California"/>
    <x v="1"/>
    <x v="2"/>
    <x v="11"/>
    <s v="TRENDnet 56K USB 2.0 Phone, Internet and Fax Modem"/>
    <n v="129.44999999999999"/>
    <x v="2"/>
    <x v="0"/>
    <n v="46.601999999999997"/>
    <x v="2"/>
  </r>
  <r>
    <n v="1741"/>
    <x v="1"/>
    <x v="2"/>
    <s v="San Diego"/>
    <s v="California"/>
    <x v="1"/>
    <x v="1"/>
    <x v="2"/>
    <s v="Avery 494"/>
    <n v="20.88"/>
    <x v="8"/>
    <x v="0"/>
    <n v="9.6047999999999991"/>
    <x v="1"/>
  </r>
  <r>
    <n v="1742"/>
    <x v="1"/>
    <x v="0"/>
    <s v="Philadelphia"/>
    <s v="Pennsylvania"/>
    <x v="3"/>
    <x v="1"/>
    <x v="10"/>
    <s v="Xerox 231"/>
    <n v="20.736000000000004"/>
    <x v="4"/>
    <x v="2"/>
    <n v="7.2576000000000001"/>
    <x v="1"/>
  </r>
  <r>
    <n v="1743"/>
    <x v="1"/>
    <x v="0"/>
    <s v="Philadelphia"/>
    <s v="Pennsylvania"/>
    <x v="3"/>
    <x v="0"/>
    <x v="5"/>
    <s v="Stacking Tray, Side-Loading, Legal, Smoke"/>
    <n v="7.168000000000001"/>
    <x v="0"/>
    <x v="2"/>
    <n v="0.98559999999999937"/>
    <x v="0"/>
  </r>
  <r>
    <n v="1744"/>
    <x v="1"/>
    <x v="0"/>
    <s v="Philadelphia"/>
    <s v="Pennsylvania"/>
    <x v="3"/>
    <x v="1"/>
    <x v="4"/>
    <s v="Eldon Shelf Savers Cubes and Bins"/>
    <n v="11.168000000000001"/>
    <x v="0"/>
    <x v="2"/>
    <n v="-2.5128000000000008"/>
    <x v="1"/>
  </r>
  <r>
    <n v="1745"/>
    <x v="1"/>
    <x v="0"/>
    <s v="Philadelphia"/>
    <s v="Pennsylvania"/>
    <x v="3"/>
    <x v="2"/>
    <x v="11"/>
    <s v="First Data FD10 PIN Pad"/>
    <n v="442.40000000000003"/>
    <x v="3"/>
    <x v="2"/>
    <n v="-55.300000000000068"/>
    <x v="2"/>
  </r>
  <r>
    <n v="1746"/>
    <x v="2"/>
    <x v="0"/>
    <s v="Rochester"/>
    <s v="New York"/>
    <x v="3"/>
    <x v="1"/>
    <x v="6"/>
    <s v="Sanford Liquid Accent Highlighters"/>
    <n v="13.36"/>
    <x v="0"/>
    <x v="0"/>
    <n v="4.9431999999999992"/>
    <x v="1"/>
  </r>
  <r>
    <n v="1747"/>
    <x v="0"/>
    <x v="0"/>
    <s v="Jacksonville"/>
    <s v="North Carolina"/>
    <x v="0"/>
    <x v="1"/>
    <x v="8"/>
    <s v="Acco Translucent Poly Ring Binders"/>
    <n v="11.232000000000001"/>
    <x v="8"/>
    <x v="6"/>
    <n v="-8.2367999999999988"/>
    <x v="1"/>
  </r>
  <r>
    <n v="1748"/>
    <x v="0"/>
    <x v="0"/>
    <s v="Jacksonville"/>
    <s v="North Carolina"/>
    <x v="0"/>
    <x v="1"/>
    <x v="10"/>
    <s v="Easy-staple paper"/>
    <n v="10.272000000000002"/>
    <x v="1"/>
    <x v="2"/>
    <n v="3.2099999999999982"/>
    <x v="1"/>
  </r>
  <r>
    <n v="1749"/>
    <x v="1"/>
    <x v="2"/>
    <s v="Houston"/>
    <s v="Texas"/>
    <x v="2"/>
    <x v="1"/>
    <x v="10"/>
    <s v="Xerox 1985"/>
    <n v="10.368000000000002"/>
    <x v="0"/>
    <x v="2"/>
    <n v="3.6288"/>
    <x v="1"/>
  </r>
  <r>
    <n v="1750"/>
    <x v="1"/>
    <x v="2"/>
    <s v="Houston"/>
    <s v="Texas"/>
    <x v="2"/>
    <x v="1"/>
    <x v="6"/>
    <s v="12 Colored Short Pencils"/>
    <n v="6.24"/>
    <x v="1"/>
    <x v="2"/>
    <n v="0.54600000000000071"/>
    <x v="1"/>
  </r>
  <r>
    <n v="1751"/>
    <x v="1"/>
    <x v="2"/>
    <s v="San Antonio"/>
    <s v="Texas"/>
    <x v="2"/>
    <x v="0"/>
    <x v="3"/>
    <s v="Hon 2111 Invitation Series Straight Table"/>
    <n v="206.96200000000002"/>
    <x v="0"/>
    <x v="4"/>
    <n v="-32.522600000000011"/>
    <x v="0"/>
  </r>
  <r>
    <n v="1752"/>
    <x v="2"/>
    <x v="0"/>
    <s v="Oakland"/>
    <s v="California"/>
    <x v="1"/>
    <x v="0"/>
    <x v="5"/>
    <s v="C-Line Cubicle Keepers Polyproplyene Holder With Velcro Backings"/>
    <n v="9.4600000000000009"/>
    <x v="0"/>
    <x v="0"/>
    <n v="3.6894000000000009"/>
    <x v="0"/>
  </r>
  <r>
    <n v="1753"/>
    <x v="2"/>
    <x v="1"/>
    <s v="San Francisco"/>
    <s v="California"/>
    <x v="1"/>
    <x v="1"/>
    <x v="4"/>
    <s v="Fellowes Mobile File Cart, Black"/>
    <n v="559.62"/>
    <x v="6"/>
    <x v="0"/>
    <n v="151.09740000000002"/>
    <x v="1"/>
  </r>
  <r>
    <n v="1754"/>
    <x v="2"/>
    <x v="1"/>
    <s v="San Francisco"/>
    <s v="California"/>
    <x v="1"/>
    <x v="1"/>
    <x v="10"/>
    <s v="Xerox 1940"/>
    <n v="109.92"/>
    <x v="0"/>
    <x v="0"/>
    <n v="53.860799999999998"/>
    <x v="1"/>
  </r>
  <r>
    <n v="1755"/>
    <x v="2"/>
    <x v="1"/>
    <s v="San Francisco"/>
    <s v="California"/>
    <x v="1"/>
    <x v="1"/>
    <x v="10"/>
    <s v="Xerox 1962"/>
    <n v="8.56"/>
    <x v="0"/>
    <x v="0"/>
    <n v="3.8519999999999994"/>
    <x v="1"/>
  </r>
  <r>
    <n v="1756"/>
    <x v="0"/>
    <x v="2"/>
    <s v="Fort Worth"/>
    <s v="Texas"/>
    <x v="2"/>
    <x v="1"/>
    <x v="10"/>
    <s v="Xerox 1945"/>
    <n v="360.71199999999999"/>
    <x v="10"/>
    <x v="2"/>
    <n v="130.75810000000001"/>
    <x v="1"/>
  </r>
  <r>
    <n v="1757"/>
    <x v="0"/>
    <x v="2"/>
    <s v="Fort Worth"/>
    <s v="Texas"/>
    <x v="2"/>
    <x v="2"/>
    <x v="7"/>
    <s v="Wilson Electronics DB Pro Signal Booster"/>
    <n v="1718.4"/>
    <x v="5"/>
    <x v="2"/>
    <n v="150.36000000000013"/>
    <x v="2"/>
  </r>
  <r>
    <n v="1758"/>
    <x v="2"/>
    <x v="2"/>
    <s v="Houston"/>
    <s v="Texas"/>
    <x v="2"/>
    <x v="1"/>
    <x v="8"/>
    <s v="Wilson Jones Heavy-Duty Casebound Ring Binders with Metal Hinges"/>
    <n v="41.567999999999991"/>
    <x v="5"/>
    <x v="3"/>
    <n v="-66.508800000000036"/>
    <x v="1"/>
  </r>
  <r>
    <n v="1759"/>
    <x v="1"/>
    <x v="0"/>
    <s v="Houston"/>
    <s v="Texas"/>
    <x v="2"/>
    <x v="2"/>
    <x v="11"/>
    <s v="Logitech ClearChat Comfort/USB Headset H390"/>
    <n v="46.864000000000004"/>
    <x v="0"/>
    <x v="2"/>
    <n v="7.615399999999994"/>
    <x v="2"/>
  </r>
  <r>
    <n v="1760"/>
    <x v="1"/>
    <x v="0"/>
    <s v="Philadelphia"/>
    <s v="Pennsylvania"/>
    <x v="3"/>
    <x v="1"/>
    <x v="6"/>
    <s v="Avery Hi-Liter EverBold Pen Style Fluorescent Highlighters, 4/Pack"/>
    <n v="19.536000000000001"/>
    <x v="1"/>
    <x v="2"/>
    <n v="4.8840000000000003"/>
    <x v="1"/>
  </r>
  <r>
    <n v="1761"/>
    <x v="1"/>
    <x v="0"/>
    <s v="San Diego"/>
    <s v="California"/>
    <x v="1"/>
    <x v="0"/>
    <x v="0"/>
    <s v="Sauder Camden County Barrister Bookcase, Planked Cherry Finish"/>
    <n v="411.33199999999999"/>
    <x v="4"/>
    <x v="11"/>
    <n v="-4.8391999999999769"/>
    <x v="0"/>
  </r>
  <r>
    <n v="1762"/>
    <x v="1"/>
    <x v="0"/>
    <s v="San Diego"/>
    <s v="California"/>
    <x v="1"/>
    <x v="1"/>
    <x v="8"/>
    <s v="DXL Angle-View Binders with Locking Rings, Black"/>
    <n v="28.752000000000002"/>
    <x v="5"/>
    <x v="2"/>
    <n v="9.7037999999999993"/>
    <x v="1"/>
  </r>
  <r>
    <n v="1763"/>
    <x v="1"/>
    <x v="0"/>
    <s v="San Diego"/>
    <s v="California"/>
    <x v="1"/>
    <x v="0"/>
    <x v="0"/>
    <s v="Sauder Camden County Collection Libraries, Planked Cherry Finish"/>
    <n v="293.19900000000001"/>
    <x v="1"/>
    <x v="11"/>
    <n v="-20.696400000000025"/>
    <x v="0"/>
  </r>
  <r>
    <n v="1764"/>
    <x v="1"/>
    <x v="2"/>
    <s v="Suffolk"/>
    <s v="Virginia"/>
    <x v="0"/>
    <x v="1"/>
    <x v="14"/>
    <s v="Acme 10&quot; Easy Grip Assistive Scissors"/>
    <n v="35.06"/>
    <x v="0"/>
    <x v="0"/>
    <n v="10.517999999999997"/>
    <x v="1"/>
  </r>
  <r>
    <n v="1765"/>
    <x v="1"/>
    <x v="2"/>
    <s v="Suffolk"/>
    <s v="Virginia"/>
    <x v="0"/>
    <x v="1"/>
    <x v="2"/>
    <s v="Avery 476"/>
    <n v="4.13"/>
    <x v="7"/>
    <x v="0"/>
    <n v="1.8997999999999999"/>
    <x v="1"/>
  </r>
  <r>
    <n v="1766"/>
    <x v="1"/>
    <x v="2"/>
    <s v="Suffolk"/>
    <s v="Virginia"/>
    <x v="0"/>
    <x v="0"/>
    <x v="5"/>
    <s v="Advantus Panel Wall Certificate Holder - 8.5x11"/>
    <n v="109.8"/>
    <x v="6"/>
    <x v="0"/>
    <n v="46.116000000000007"/>
    <x v="0"/>
  </r>
  <r>
    <n v="1767"/>
    <x v="1"/>
    <x v="2"/>
    <s v="Suffolk"/>
    <s v="Virginia"/>
    <x v="0"/>
    <x v="1"/>
    <x v="2"/>
    <s v="Avery 478"/>
    <n v="9.82"/>
    <x v="0"/>
    <x v="0"/>
    <n v="4.8117999999999999"/>
    <x v="1"/>
  </r>
  <r>
    <n v="1768"/>
    <x v="1"/>
    <x v="0"/>
    <s v="Greensboro"/>
    <s v="North Carolina"/>
    <x v="0"/>
    <x v="1"/>
    <x v="8"/>
    <s v="C-Line Peel &amp; Stick Add-On Filing Pockets, 8-3/4 x 5-1/8, 10/Pack"/>
    <n v="7.644000000000001"/>
    <x v="4"/>
    <x v="6"/>
    <n v="-5.8603999999999985"/>
    <x v="1"/>
  </r>
  <r>
    <n v="1769"/>
    <x v="1"/>
    <x v="0"/>
    <s v="Greensboro"/>
    <s v="North Carolina"/>
    <x v="0"/>
    <x v="1"/>
    <x v="8"/>
    <s v="GBC Prestige Therm-A-Bind Covers"/>
    <n v="51.465000000000018"/>
    <x v="2"/>
    <x v="6"/>
    <n v="-39.456499999999991"/>
    <x v="1"/>
  </r>
  <r>
    <n v="1770"/>
    <x v="1"/>
    <x v="1"/>
    <s v="Dallas"/>
    <s v="Texas"/>
    <x v="2"/>
    <x v="1"/>
    <x v="14"/>
    <s v="Staple remover"/>
    <n v="6.9760000000000009"/>
    <x v="4"/>
    <x v="2"/>
    <n v="-1.3952000000000013"/>
    <x v="1"/>
  </r>
  <r>
    <n v="1771"/>
    <x v="1"/>
    <x v="1"/>
    <s v="Dallas"/>
    <s v="Texas"/>
    <x v="2"/>
    <x v="1"/>
    <x v="8"/>
    <s v="Wilson Jones Leather-Like Binders with DublLock Round Rings"/>
    <n v="12.221999999999998"/>
    <x v="3"/>
    <x v="3"/>
    <n v="-20.166300000000007"/>
    <x v="1"/>
  </r>
  <r>
    <n v="1772"/>
    <x v="0"/>
    <x v="1"/>
    <s v="Chicago"/>
    <s v="Illinois"/>
    <x v="2"/>
    <x v="1"/>
    <x v="4"/>
    <s v="SAFCO Commercial Wire Shelving, 72h"/>
    <n v="97.984000000000009"/>
    <x v="0"/>
    <x v="2"/>
    <n v="-24.496000000000002"/>
    <x v="1"/>
  </r>
  <r>
    <n v="1773"/>
    <x v="0"/>
    <x v="1"/>
    <s v="Chicago"/>
    <s v="Illinois"/>
    <x v="2"/>
    <x v="2"/>
    <x v="11"/>
    <s v="Memorex Micro Travel Drive 8 GB"/>
    <n v="62.400000000000006"/>
    <x v="5"/>
    <x v="2"/>
    <n v="19.499999999999993"/>
    <x v="2"/>
  </r>
  <r>
    <n v="1774"/>
    <x v="1"/>
    <x v="1"/>
    <s v="Baltimore"/>
    <s v="Maryland"/>
    <x v="3"/>
    <x v="1"/>
    <x v="8"/>
    <s v="Acco Data Flex Cable Posts For Top &amp; Bottom Load Binders, 6&quot; Capacity"/>
    <n v="20.86"/>
    <x v="0"/>
    <x v="0"/>
    <n v="9.3869999999999987"/>
    <x v="1"/>
  </r>
  <r>
    <n v="1775"/>
    <x v="1"/>
    <x v="1"/>
    <s v="Baltimore"/>
    <s v="Maryland"/>
    <x v="3"/>
    <x v="1"/>
    <x v="4"/>
    <s v="Recycled Steel Personal File for Standard File Folders"/>
    <n v="497.61"/>
    <x v="6"/>
    <x v="0"/>
    <n v="129.37860000000001"/>
    <x v="1"/>
  </r>
  <r>
    <n v="1776"/>
    <x v="1"/>
    <x v="1"/>
    <s v="Baltimore"/>
    <s v="Maryland"/>
    <x v="3"/>
    <x v="1"/>
    <x v="6"/>
    <s v="Blackstonian Pencils"/>
    <n v="5.34"/>
    <x v="0"/>
    <x v="0"/>
    <n v="1.4952000000000001"/>
    <x v="1"/>
  </r>
  <r>
    <n v="1777"/>
    <x v="1"/>
    <x v="1"/>
    <s v="Baltimore"/>
    <s v="Maryland"/>
    <x v="3"/>
    <x v="1"/>
    <x v="2"/>
    <s v="Avery 488"/>
    <n v="3.15"/>
    <x v="7"/>
    <x v="0"/>
    <n v="1.512"/>
    <x v="1"/>
  </r>
  <r>
    <n v="1778"/>
    <x v="1"/>
    <x v="0"/>
    <s v="Los Angeles"/>
    <s v="California"/>
    <x v="1"/>
    <x v="1"/>
    <x v="10"/>
    <s v="Xerox 1919"/>
    <n v="368.91"/>
    <x v="6"/>
    <x v="0"/>
    <n v="180.76590000000002"/>
    <x v="1"/>
  </r>
  <r>
    <n v="1779"/>
    <x v="1"/>
    <x v="0"/>
    <s v="Los Angeles"/>
    <s v="California"/>
    <x v="1"/>
    <x v="1"/>
    <x v="6"/>
    <s v="Prang Colored Pencils"/>
    <n v="14.7"/>
    <x v="2"/>
    <x v="0"/>
    <n v="6.6150000000000002"/>
    <x v="1"/>
  </r>
  <r>
    <n v="1780"/>
    <x v="1"/>
    <x v="0"/>
    <s v="New York City"/>
    <s v="New York"/>
    <x v="3"/>
    <x v="2"/>
    <x v="11"/>
    <s v="Micropad Numeric Keypads"/>
    <n v="59.97"/>
    <x v="1"/>
    <x v="0"/>
    <n v="14.992499999999996"/>
    <x v="2"/>
  </r>
  <r>
    <n v="1781"/>
    <x v="1"/>
    <x v="0"/>
    <s v="New York City"/>
    <s v="New York"/>
    <x v="3"/>
    <x v="1"/>
    <x v="4"/>
    <s v="Safco Steel Mobile File Cart"/>
    <n v="83.36"/>
    <x v="7"/>
    <x v="0"/>
    <n v="20.840000000000003"/>
    <x v="1"/>
  </r>
  <r>
    <n v="1782"/>
    <x v="1"/>
    <x v="1"/>
    <s v="Franklin"/>
    <s v="Massachusetts"/>
    <x v="3"/>
    <x v="1"/>
    <x v="10"/>
    <s v="Tops Wirebound Message Log Books"/>
    <n v="6.58"/>
    <x v="0"/>
    <x v="0"/>
    <n v="3.0267999999999997"/>
    <x v="1"/>
  </r>
  <r>
    <n v="1783"/>
    <x v="1"/>
    <x v="1"/>
    <s v="Franklin"/>
    <s v="Massachusetts"/>
    <x v="3"/>
    <x v="1"/>
    <x v="8"/>
    <s v="Wilson Jones Ledger-Size, Piano-Hinge Binder, 2&quot;, Blue"/>
    <n v="122.94"/>
    <x v="1"/>
    <x v="0"/>
    <n v="59.011199999999988"/>
    <x v="1"/>
  </r>
  <r>
    <n v="1784"/>
    <x v="1"/>
    <x v="1"/>
    <s v="Milwaukee"/>
    <s v="Wisconsin"/>
    <x v="2"/>
    <x v="1"/>
    <x v="10"/>
    <s v="Xerox 1940"/>
    <n v="219.84"/>
    <x v="4"/>
    <x v="0"/>
    <n v="107.7216"/>
    <x v="1"/>
  </r>
  <r>
    <n v="1785"/>
    <x v="1"/>
    <x v="1"/>
    <s v="Milwaukee"/>
    <s v="Wisconsin"/>
    <x v="2"/>
    <x v="2"/>
    <x v="11"/>
    <s v="Logitech Desktop MK120 Mouse and keyboard Combo"/>
    <n v="98.16"/>
    <x v="5"/>
    <x v="0"/>
    <n v="9.8159999999999954"/>
    <x v="2"/>
  </r>
  <r>
    <n v="1786"/>
    <x v="1"/>
    <x v="1"/>
    <s v="Milwaukee"/>
    <s v="Wisconsin"/>
    <x v="2"/>
    <x v="1"/>
    <x v="8"/>
    <s v="ACCOHIDE Binder by Acco"/>
    <n v="33.04"/>
    <x v="8"/>
    <x v="0"/>
    <n v="15.5288"/>
    <x v="1"/>
  </r>
  <r>
    <n v="1787"/>
    <x v="1"/>
    <x v="1"/>
    <s v="Milwaukee"/>
    <s v="Wisconsin"/>
    <x v="2"/>
    <x v="2"/>
    <x v="7"/>
    <s v="AT&amp;T CL82213"/>
    <n v="86.97"/>
    <x v="1"/>
    <x v="0"/>
    <n v="25.221299999999989"/>
    <x v="2"/>
  </r>
  <r>
    <n v="1788"/>
    <x v="1"/>
    <x v="1"/>
    <s v="Kenosha"/>
    <s v="Wisconsin"/>
    <x v="2"/>
    <x v="2"/>
    <x v="7"/>
    <s v="Innergie mMini Combo Duo USB Travel Charging Kit"/>
    <n v="134.97"/>
    <x v="1"/>
    <x v="0"/>
    <n v="64.785599999999988"/>
    <x v="2"/>
  </r>
  <r>
    <n v="1789"/>
    <x v="1"/>
    <x v="1"/>
    <s v="Kenosha"/>
    <s v="Wisconsin"/>
    <x v="2"/>
    <x v="2"/>
    <x v="7"/>
    <s v="Samsung Galaxy S III - 16GB - pebble blue (T-Mobile)"/>
    <n v="699.98"/>
    <x v="0"/>
    <x v="0"/>
    <n v="195.99440000000004"/>
    <x v="2"/>
  </r>
  <r>
    <n v="1790"/>
    <x v="1"/>
    <x v="1"/>
    <s v="Kenosha"/>
    <s v="Wisconsin"/>
    <x v="2"/>
    <x v="2"/>
    <x v="11"/>
    <s v="Maxell LTO Ultrium - 800 GB"/>
    <n v="139.94999999999999"/>
    <x v="2"/>
    <x v="0"/>
    <n v="26.590499999999988"/>
    <x v="2"/>
  </r>
  <r>
    <n v="1791"/>
    <x v="1"/>
    <x v="0"/>
    <s v="New York City"/>
    <s v="New York"/>
    <x v="3"/>
    <x v="1"/>
    <x v="10"/>
    <s v="Tops Green Bar Computer Printout Paper"/>
    <n v="48.94"/>
    <x v="7"/>
    <x v="0"/>
    <n v="24.47"/>
    <x v="1"/>
  </r>
  <r>
    <n v="1792"/>
    <x v="2"/>
    <x v="0"/>
    <s v="Madison"/>
    <s v="Wisconsin"/>
    <x v="2"/>
    <x v="0"/>
    <x v="1"/>
    <s v="Office Star - Professional Matrix Back Chair with 2-to-1 Synchro Tilt and Mesh Fabric Seat"/>
    <n v="2807.84"/>
    <x v="8"/>
    <x v="0"/>
    <n v="673.88160000000016"/>
    <x v="0"/>
  </r>
  <r>
    <n v="1793"/>
    <x v="2"/>
    <x v="0"/>
    <s v="Madison"/>
    <s v="Wisconsin"/>
    <x v="2"/>
    <x v="1"/>
    <x v="6"/>
    <s v="Hunt BOSTON Vista Battery-Operated Pencil Sharpener, Black"/>
    <n v="46.64"/>
    <x v="4"/>
    <x v="0"/>
    <n v="12.592800000000004"/>
    <x v="1"/>
  </r>
  <r>
    <n v="1794"/>
    <x v="1"/>
    <x v="1"/>
    <s v="Houston"/>
    <s v="Texas"/>
    <x v="2"/>
    <x v="1"/>
    <x v="4"/>
    <s v="Companion Letter/Legal File, Black"/>
    <n v="60.415999999999997"/>
    <x v="0"/>
    <x v="2"/>
    <n v="6.0416000000000025"/>
    <x v="1"/>
  </r>
  <r>
    <n v="1795"/>
    <x v="1"/>
    <x v="2"/>
    <s v="Olathe"/>
    <s v="Kansas"/>
    <x v="2"/>
    <x v="1"/>
    <x v="6"/>
    <s v="Panasonic KP-380BK Classic Electric Pencil Sharpener"/>
    <n v="107.94"/>
    <x v="1"/>
    <x v="0"/>
    <n v="26.984999999999992"/>
    <x v="1"/>
  </r>
  <r>
    <n v="1796"/>
    <x v="2"/>
    <x v="2"/>
    <s v="New York City"/>
    <s v="New York"/>
    <x v="3"/>
    <x v="1"/>
    <x v="4"/>
    <s v="Iris Project Case"/>
    <n v="63.84"/>
    <x v="8"/>
    <x v="0"/>
    <n v="16.598399999999998"/>
    <x v="1"/>
  </r>
  <r>
    <n v="1797"/>
    <x v="2"/>
    <x v="2"/>
    <s v="New York City"/>
    <s v="New York"/>
    <x v="3"/>
    <x v="2"/>
    <x v="7"/>
    <s v="GE 30522EE2"/>
    <n v="347.96999999999997"/>
    <x v="1"/>
    <x v="0"/>
    <n v="100.91129999999997"/>
    <x v="2"/>
  </r>
  <r>
    <n v="1798"/>
    <x v="2"/>
    <x v="2"/>
    <s v="New York City"/>
    <s v="New York"/>
    <x v="3"/>
    <x v="1"/>
    <x v="8"/>
    <s v="DXL Angle-View Binders with Locking Rings by Samsill"/>
    <n v="37.008000000000003"/>
    <x v="5"/>
    <x v="2"/>
    <n v="11.565"/>
    <x v="1"/>
  </r>
  <r>
    <n v="1799"/>
    <x v="1"/>
    <x v="0"/>
    <s v="San Jose"/>
    <s v="California"/>
    <x v="1"/>
    <x v="0"/>
    <x v="5"/>
    <s v="Howard Miller 11-1/2&quot; Diameter Grantwood Wall Clock"/>
    <n v="215.65"/>
    <x v="2"/>
    <x v="0"/>
    <n v="73.320999999999998"/>
    <x v="0"/>
  </r>
  <r>
    <n v="1800"/>
    <x v="0"/>
    <x v="0"/>
    <s v="Dallas"/>
    <s v="Texas"/>
    <x v="2"/>
    <x v="1"/>
    <x v="13"/>
    <s v="OIC Bulk Pack Metal Binder Clips"/>
    <n v="11.168000000000001"/>
    <x v="4"/>
    <x v="2"/>
    <n v="3.6295999999999995"/>
    <x v="1"/>
  </r>
  <r>
    <n v="1801"/>
    <x v="0"/>
    <x v="0"/>
    <s v="Dallas"/>
    <s v="Texas"/>
    <x v="2"/>
    <x v="1"/>
    <x v="10"/>
    <s v="Ink Jet Note and Greeting Cards, 8-1/2&quot; x 5-1/2&quot; Card Size"/>
    <n v="53.952000000000005"/>
    <x v="1"/>
    <x v="2"/>
    <n v="17.534399999999998"/>
    <x v="1"/>
  </r>
  <r>
    <n v="1802"/>
    <x v="1"/>
    <x v="2"/>
    <s v="Auburn"/>
    <s v="Washington"/>
    <x v="1"/>
    <x v="0"/>
    <x v="5"/>
    <s v="Eldon Image Series Desk Accessories, Burgundy"/>
    <n v="4.18"/>
    <x v="7"/>
    <x v="0"/>
    <n v="1.5047999999999999"/>
    <x v="0"/>
  </r>
  <r>
    <n v="1803"/>
    <x v="0"/>
    <x v="0"/>
    <s v="Philadelphia"/>
    <s v="Pennsylvania"/>
    <x v="3"/>
    <x v="1"/>
    <x v="8"/>
    <s v="Clear Mylar Reinforcing Strips"/>
    <n v="5.6070000000000011"/>
    <x v="7"/>
    <x v="6"/>
    <n v="-4.2987000000000002"/>
    <x v="1"/>
  </r>
  <r>
    <n v="1804"/>
    <x v="0"/>
    <x v="0"/>
    <s v="Philadelphia"/>
    <s v="Pennsylvania"/>
    <x v="3"/>
    <x v="1"/>
    <x v="14"/>
    <s v="Martin Yale Chadless Opener Electric Letter Opener"/>
    <n v="4663.7360000000008"/>
    <x v="3"/>
    <x v="2"/>
    <n v="-1049.3406"/>
    <x v="1"/>
  </r>
  <r>
    <n v="1805"/>
    <x v="0"/>
    <x v="0"/>
    <s v="Philadelphia"/>
    <s v="Pennsylvania"/>
    <x v="3"/>
    <x v="2"/>
    <x v="11"/>
    <s v="Logitech Wireless Marathon Mouse M705"/>
    <n v="79.984000000000009"/>
    <x v="0"/>
    <x v="2"/>
    <n v="22.995400000000004"/>
    <x v="2"/>
  </r>
  <r>
    <n v="1806"/>
    <x v="2"/>
    <x v="1"/>
    <s v="Los Angeles"/>
    <s v="California"/>
    <x v="1"/>
    <x v="2"/>
    <x v="7"/>
    <s v="Samsung Galaxy Note 2"/>
    <n v="2575.944"/>
    <x v="3"/>
    <x v="2"/>
    <n v="257.59440000000029"/>
    <x v="2"/>
  </r>
  <r>
    <n v="1807"/>
    <x v="2"/>
    <x v="1"/>
    <s v="Los Angeles"/>
    <s v="California"/>
    <x v="1"/>
    <x v="1"/>
    <x v="10"/>
    <s v="Xerox 225"/>
    <n v="45.36"/>
    <x v="3"/>
    <x v="0"/>
    <n v="21.772800000000004"/>
    <x v="1"/>
  </r>
  <r>
    <n v="1808"/>
    <x v="2"/>
    <x v="1"/>
    <s v="Los Angeles"/>
    <s v="California"/>
    <x v="1"/>
    <x v="2"/>
    <x v="11"/>
    <s v="SanDisk Cruzer 64 GB USB Flash Drive"/>
    <n v="254.24"/>
    <x v="3"/>
    <x v="0"/>
    <n v="76.271999999999977"/>
    <x v="2"/>
  </r>
  <r>
    <n v="1809"/>
    <x v="2"/>
    <x v="1"/>
    <s v="Tulsa"/>
    <s v="Oklahoma"/>
    <x v="2"/>
    <x v="2"/>
    <x v="7"/>
    <s v="Mediabridge Sport Armband iPhone 5s"/>
    <n v="69.930000000000007"/>
    <x v="3"/>
    <x v="0"/>
    <n v="0.69929999999999914"/>
    <x v="2"/>
  </r>
  <r>
    <n v="1810"/>
    <x v="1"/>
    <x v="1"/>
    <s v="Chicago"/>
    <s v="Illinois"/>
    <x v="2"/>
    <x v="0"/>
    <x v="5"/>
    <s v="DAX Cubicle Frames - 8x10"/>
    <n v="16.155999999999999"/>
    <x v="3"/>
    <x v="7"/>
    <n v="-12.116999999999999"/>
    <x v="0"/>
  </r>
  <r>
    <n v="1811"/>
    <x v="1"/>
    <x v="1"/>
    <s v="Chicago"/>
    <s v="Illinois"/>
    <x v="2"/>
    <x v="1"/>
    <x v="10"/>
    <s v="Xerox 1929"/>
    <n v="54.816000000000003"/>
    <x v="1"/>
    <x v="2"/>
    <n v="17.815199999999997"/>
    <x v="1"/>
  </r>
  <r>
    <n v="1812"/>
    <x v="0"/>
    <x v="0"/>
    <s v="Harrisonburg"/>
    <s v="Virginia"/>
    <x v="0"/>
    <x v="0"/>
    <x v="3"/>
    <s v="Bevis 44 x 96 Conference Tables"/>
    <n v="1441.3"/>
    <x v="3"/>
    <x v="0"/>
    <n v="245.0209999999999"/>
    <x v="0"/>
  </r>
  <r>
    <n v="1813"/>
    <x v="1"/>
    <x v="0"/>
    <s v="Newark"/>
    <s v="Ohio"/>
    <x v="3"/>
    <x v="0"/>
    <x v="5"/>
    <s v="Floodlight Indoor Halogen Bulbs, 1 Bulb per Pack, 60 Watts"/>
    <n v="77.599999999999994"/>
    <x v="2"/>
    <x v="2"/>
    <n v="28.129999999999995"/>
    <x v="0"/>
  </r>
  <r>
    <n v="1814"/>
    <x v="1"/>
    <x v="0"/>
    <s v="Newark"/>
    <s v="Ohio"/>
    <x v="3"/>
    <x v="0"/>
    <x v="5"/>
    <s v="GE General Purpose, Extra Long Life, Showcase &amp; Floodlight Incandescent Bulbs"/>
    <n v="4.6560000000000006"/>
    <x v="0"/>
    <x v="2"/>
    <n v="1.5713999999999997"/>
    <x v="0"/>
  </r>
  <r>
    <n v="1815"/>
    <x v="1"/>
    <x v="1"/>
    <s v="Los Angeles"/>
    <s v="California"/>
    <x v="1"/>
    <x v="0"/>
    <x v="3"/>
    <s v="KI Conference Tables"/>
    <n v="170.13600000000002"/>
    <x v="1"/>
    <x v="2"/>
    <n v="-8.5067999999999913"/>
    <x v="0"/>
  </r>
  <r>
    <n v="1816"/>
    <x v="3"/>
    <x v="0"/>
    <s v="Seattle"/>
    <s v="Washington"/>
    <x v="1"/>
    <x v="1"/>
    <x v="2"/>
    <s v="Avery 501"/>
    <n v="7.38"/>
    <x v="0"/>
    <x v="0"/>
    <n v="3.4685999999999999"/>
    <x v="1"/>
  </r>
  <r>
    <n v="1817"/>
    <x v="3"/>
    <x v="0"/>
    <s v="Seattle"/>
    <s v="Washington"/>
    <x v="1"/>
    <x v="1"/>
    <x v="6"/>
    <s v="Binney &amp; Smith Crayola Metallic Colored Pencils, 8-Color Set"/>
    <n v="9.26"/>
    <x v="0"/>
    <x v="0"/>
    <n v="3.0557999999999996"/>
    <x v="1"/>
  </r>
  <r>
    <n v="1818"/>
    <x v="0"/>
    <x v="0"/>
    <s v="Los Angeles"/>
    <s v="California"/>
    <x v="1"/>
    <x v="1"/>
    <x v="2"/>
    <s v="Avery 513"/>
    <n v="9.9600000000000009"/>
    <x v="0"/>
    <x v="0"/>
    <n v="4.5815999999999999"/>
    <x v="1"/>
  </r>
  <r>
    <n v="1819"/>
    <x v="1"/>
    <x v="0"/>
    <s v="Chicago"/>
    <s v="Illinois"/>
    <x v="2"/>
    <x v="1"/>
    <x v="9"/>
    <s v="Harmony Air Purifier"/>
    <n v="75.59999999999998"/>
    <x v="0"/>
    <x v="3"/>
    <n v="-166.32000000000005"/>
    <x v="1"/>
  </r>
  <r>
    <n v="1820"/>
    <x v="1"/>
    <x v="0"/>
    <s v="Chicago"/>
    <s v="Illinois"/>
    <x v="2"/>
    <x v="0"/>
    <x v="5"/>
    <s v="Electrix Incandescent Magnifying Lamp, Black"/>
    <n v="29.32"/>
    <x v="0"/>
    <x v="7"/>
    <n v="-24.188999999999993"/>
    <x v="0"/>
  </r>
  <r>
    <n v="1821"/>
    <x v="1"/>
    <x v="1"/>
    <s v="Chicago"/>
    <s v="Illinois"/>
    <x v="2"/>
    <x v="1"/>
    <x v="9"/>
    <s v="Honeywell Enviracaire Portable Air Cleaner for up to 8 x 10 Room"/>
    <n v="92.063999999999979"/>
    <x v="5"/>
    <x v="3"/>
    <n v="-225.55680000000007"/>
    <x v="1"/>
  </r>
  <r>
    <n v="1822"/>
    <x v="1"/>
    <x v="1"/>
    <s v="Chicago"/>
    <s v="Illinois"/>
    <x v="2"/>
    <x v="1"/>
    <x v="13"/>
    <s v="Advantus Push Pins"/>
    <n v="6.9760000000000009"/>
    <x v="4"/>
    <x v="2"/>
    <n v="1.8312000000000004"/>
    <x v="1"/>
  </r>
  <r>
    <n v="1823"/>
    <x v="1"/>
    <x v="1"/>
    <s v="Chicago"/>
    <s v="Illinois"/>
    <x v="2"/>
    <x v="0"/>
    <x v="1"/>
    <s v="Global Stack Chair with Arms, Black"/>
    <n v="62.957999999999998"/>
    <x v="1"/>
    <x v="4"/>
    <n v="-2.6981999999999999"/>
    <x v="0"/>
  </r>
  <r>
    <n v="1824"/>
    <x v="1"/>
    <x v="1"/>
    <s v="Chicago"/>
    <s v="Illinois"/>
    <x v="2"/>
    <x v="1"/>
    <x v="10"/>
    <s v="Xerox 206"/>
    <n v="5.1840000000000011"/>
    <x v="7"/>
    <x v="2"/>
    <n v="1.8144"/>
    <x v="1"/>
  </r>
  <r>
    <n v="1825"/>
    <x v="1"/>
    <x v="0"/>
    <s v="Redmond"/>
    <s v="Oregon"/>
    <x v="1"/>
    <x v="1"/>
    <x v="8"/>
    <s v="Avery 3 1/2&quot; Diskette Storage Pages, 10/Pack"/>
    <n v="31.32"/>
    <x v="12"/>
    <x v="6"/>
    <n v="-25.05599999999999"/>
    <x v="1"/>
  </r>
  <r>
    <n v="1826"/>
    <x v="1"/>
    <x v="0"/>
    <s v="Redmond"/>
    <s v="Oregon"/>
    <x v="1"/>
    <x v="0"/>
    <x v="5"/>
    <s v="3M Hangers With Command Adhesive"/>
    <n v="11.840000000000002"/>
    <x v="4"/>
    <x v="2"/>
    <n v="3.108000000000001"/>
    <x v="0"/>
  </r>
  <r>
    <n v="1827"/>
    <x v="1"/>
    <x v="0"/>
    <s v="Redmond"/>
    <s v="Oregon"/>
    <x v="1"/>
    <x v="0"/>
    <x v="5"/>
    <s v="Seth Thomas 14&quot; Day/Date Wall Clock"/>
    <n v="22.784000000000002"/>
    <x v="7"/>
    <x v="2"/>
    <n v="4.8416000000000006"/>
    <x v="0"/>
  </r>
  <r>
    <n v="1828"/>
    <x v="0"/>
    <x v="2"/>
    <s v="Raleigh"/>
    <s v="North Carolina"/>
    <x v="0"/>
    <x v="2"/>
    <x v="7"/>
    <s v="Samsung Galaxy S4 Mini"/>
    <n v="1127.9760000000001"/>
    <x v="1"/>
    <x v="2"/>
    <n v="126.8972999999998"/>
    <x v="2"/>
  </r>
  <r>
    <n v="1829"/>
    <x v="0"/>
    <x v="1"/>
    <s v="Macon"/>
    <s v="Georgia"/>
    <x v="0"/>
    <x v="1"/>
    <x v="10"/>
    <s v="Xerox 1931"/>
    <n v="38.880000000000003"/>
    <x v="5"/>
    <x v="0"/>
    <n v="18.662400000000002"/>
    <x v="1"/>
  </r>
  <r>
    <n v="1830"/>
    <x v="1"/>
    <x v="0"/>
    <s v="Cleveland"/>
    <s v="Ohio"/>
    <x v="3"/>
    <x v="2"/>
    <x v="7"/>
    <s v="Apple iPhone 5"/>
    <n v="779.79600000000005"/>
    <x v="0"/>
    <x v="10"/>
    <n v="-168.95579999999995"/>
    <x v="2"/>
  </r>
  <r>
    <n v="1831"/>
    <x v="3"/>
    <x v="2"/>
    <s v="Muskogee"/>
    <s v="Oklahoma"/>
    <x v="2"/>
    <x v="2"/>
    <x v="7"/>
    <s v="Polycom VVX 310 VoIP phone"/>
    <n v="1439.92"/>
    <x v="8"/>
    <x v="0"/>
    <n v="374.37920000000008"/>
    <x v="2"/>
  </r>
  <r>
    <n v="1832"/>
    <x v="3"/>
    <x v="2"/>
    <s v="Muskogee"/>
    <s v="Oklahoma"/>
    <x v="2"/>
    <x v="0"/>
    <x v="3"/>
    <s v="Bevis Boat-Shaped Conference Table"/>
    <n v="262.11"/>
    <x v="7"/>
    <x v="0"/>
    <n v="62.906399999999991"/>
    <x v="0"/>
  </r>
  <r>
    <n v="1833"/>
    <x v="1"/>
    <x v="1"/>
    <s v="Monroe"/>
    <s v="North Carolina"/>
    <x v="0"/>
    <x v="0"/>
    <x v="1"/>
    <s v="Harbour Creations Steel Folding Chair"/>
    <n v="207"/>
    <x v="1"/>
    <x v="2"/>
    <n v="25.874999999999972"/>
    <x v="0"/>
  </r>
  <r>
    <n v="1834"/>
    <x v="1"/>
    <x v="1"/>
    <s v="Austin"/>
    <s v="Texas"/>
    <x v="2"/>
    <x v="2"/>
    <x v="15"/>
    <s v="Bady BDG101FRU Card Printer"/>
    <n v="1439.982"/>
    <x v="1"/>
    <x v="10"/>
    <n v="-263.99670000000026"/>
    <x v="2"/>
  </r>
  <r>
    <n v="1835"/>
    <x v="1"/>
    <x v="1"/>
    <s v="Austin"/>
    <s v="Texas"/>
    <x v="2"/>
    <x v="1"/>
    <x v="10"/>
    <s v="Xerox 1998"/>
    <n v="36.288000000000011"/>
    <x v="3"/>
    <x v="2"/>
    <n v="12.700800000000001"/>
    <x v="1"/>
  </r>
  <r>
    <n v="1836"/>
    <x v="2"/>
    <x v="0"/>
    <s v="Meriden"/>
    <s v="Connecticut"/>
    <x v="3"/>
    <x v="1"/>
    <x v="6"/>
    <s v="Newell 341"/>
    <n v="21.400000000000002"/>
    <x v="2"/>
    <x v="0"/>
    <n v="6.2059999999999977"/>
    <x v="1"/>
  </r>
  <r>
    <n v="1837"/>
    <x v="0"/>
    <x v="1"/>
    <s v="Roswell"/>
    <s v="Georgia"/>
    <x v="0"/>
    <x v="1"/>
    <x v="9"/>
    <s v="Kensington 7 Outlet MasterPiece Power Center"/>
    <n v="1245.8599999999999"/>
    <x v="3"/>
    <x v="0"/>
    <n v="361.29939999999988"/>
    <x v="1"/>
  </r>
  <r>
    <n v="1838"/>
    <x v="1"/>
    <x v="1"/>
    <s v="Charlotte"/>
    <s v="North Carolina"/>
    <x v="0"/>
    <x v="1"/>
    <x v="2"/>
    <s v="Self-Adhesive Address Labels for Typewriters by Universal"/>
    <n v="17.544"/>
    <x v="1"/>
    <x v="2"/>
    <n v="5.9210999999999983"/>
    <x v="1"/>
  </r>
  <r>
    <n v="1839"/>
    <x v="1"/>
    <x v="1"/>
    <s v="Charlotte"/>
    <s v="North Carolina"/>
    <x v="0"/>
    <x v="0"/>
    <x v="5"/>
    <s v="9-3/4 Diameter Round Wall Clock"/>
    <n v="44.128"/>
    <x v="4"/>
    <x v="2"/>
    <n v="12.135200000000001"/>
    <x v="0"/>
  </r>
  <r>
    <n v="1840"/>
    <x v="1"/>
    <x v="1"/>
    <s v="Charlotte"/>
    <s v="North Carolina"/>
    <x v="0"/>
    <x v="1"/>
    <x v="9"/>
    <s v="Honeywell Quietcare HEPA Air Cleaner"/>
    <n v="62.920000000000009"/>
    <x v="7"/>
    <x v="2"/>
    <n v="10.224499999999994"/>
    <x v="1"/>
  </r>
  <r>
    <n v="1841"/>
    <x v="1"/>
    <x v="1"/>
    <s v="Charlotte"/>
    <s v="North Carolina"/>
    <x v="0"/>
    <x v="1"/>
    <x v="10"/>
    <s v="Xerox 1916"/>
    <n v="78.304000000000002"/>
    <x v="0"/>
    <x v="2"/>
    <n v="29.363999999999997"/>
    <x v="1"/>
  </r>
  <r>
    <n v="1842"/>
    <x v="1"/>
    <x v="1"/>
    <s v="Bowling Green"/>
    <s v="Kentucky"/>
    <x v="0"/>
    <x v="0"/>
    <x v="1"/>
    <s v="Hon Olson Stacker Stools"/>
    <n v="140.81"/>
    <x v="7"/>
    <x v="0"/>
    <n v="39.4268"/>
    <x v="0"/>
  </r>
  <r>
    <n v="1843"/>
    <x v="0"/>
    <x v="1"/>
    <s v="San Antonio"/>
    <s v="Texas"/>
    <x v="2"/>
    <x v="1"/>
    <x v="2"/>
    <s v="Round Specialty Laser Printer Labels"/>
    <n v="40.096000000000004"/>
    <x v="4"/>
    <x v="2"/>
    <n v="13.532399999999996"/>
    <x v="1"/>
  </r>
  <r>
    <n v="1844"/>
    <x v="0"/>
    <x v="1"/>
    <s v="San Antonio"/>
    <s v="Texas"/>
    <x v="2"/>
    <x v="0"/>
    <x v="5"/>
    <s v="Dana Fluorescent Magnifying Lamp, White, 36&quot;"/>
    <n v="40.783999999999999"/>
    <x v="0"/>
    <x v="7"/>
    <n v="-30.588000000000001"/>
    <x v="0"/>
  </r>
  <r>
    <n v="1845"/>
    <x v="1"/>
    <x v="0"/>
    <s v="Seattle"/>
    <s v="Washington"/>
    <x v="1"/>
    <x v="2"/>
    <x v="11"/>
    <s v="Imation 8GB Mini TravelDrive USB 2.0 Flash Drive"/>
    <n v="90.570000000000007"/>
    <x v="1"/>
    <x v="0"/>
    <n v="11.774100000000004"/>
    <x v="2"/>
  </r>
  <r>
    <n v="1846"/>
    <x v="0"/>
    <x v="2"/>
    <s v="Washington"/>
    <s v="District of Columbia"/>
    <x v="3"/>
    <x v="1"/>
    <x v="10"/>
    <s v="Xerox 195"/>
    <n v="40.08"/>
    <x v="5"/>
    <x v="0"/>
    <n v="19.238399999999999"/>
    <x v="1"/>
  </r>
  <r>
    <n v="1847"/>
    <x v="0"/>
    <x v="2"/>
    <s v="Washington"/>
    <s v="District of Columbia"/>
    <x v="3"/>
    <x v="0"/>
    <x v="5"/>
    <s v="Flat Face Poster Frame"/>
    <n v="37.68"/>
    <x v="0"/>
    <x v="0"/>
    <n v="15.825600000000001"/>
    <x v="0"/>
  </r>
  <r>
    <n v="1848"/>
    <x v="3"/>
    <x v="1"/>
    <s v="Los Angeles"/>
    <s v="California"/>
    <x v="1"/>
    <x v="0"/>
    <x v="1"/>
    <s v="DMI Arturo Collection Mission-style Design Wood Chair"/>
    <n v="362.35199999999998"/>
    <x v="1"/>
    <x v="2"/>
    <n v="27.176400000000015"/>
    <x v="0"/>
  </r>
  <r>
    <n v="1849"/>
    <x v="3"/>
    <x v="1"/>
    <s v="Los Angeles"/>
    <s v="California"/>
    <x v="1"/>
    <x v="1"/>
    <x v="8"/>
    <s v="Avery Non-Stick Binders"/>
    <n v="7.1840000000000011"/>
    <x v="0"/>
    <x v="2"/>
    <n v="2.2449999999999992"/>
    <x v="1"/>
  </r>
  <r>
    <n v="1850"/>
    <x v="0"/>
    <x v="0"/>
    <s v="South Bend"/>
    <s v="Indiana"/>
    <x v="2"/>
    <x v="1"/>
    <x v="4"/>
    <s v="Multi-Use Personal File Cart and Caster Set, Three Stacking Bins"/>
    <n v="34.76"/>
    <x v="7"/>
    <x v="0"/>
    <n v="9.732800000000001"/>
    <x v="1"/>
  </r>
  <r>
    <n v="1851"/>
    <x v="0"/>
    <x v="0"/>
    <s v="South Bend"/>
    <s v="Indiana"/>
    <x v="2"/>
    <x v="2"/>
    <x v="11"/>
    <s v="Imation Bio 8GB USB Flash Drive Imation Corp"/>
    <n v="831.2"/>
    <x v="2"/>
    <x v="0"/>
    <n v="124.68000000000004"/>
    <x v="2"/>
  </r>
  <r>
    <n v="1852"/>
    <x v="0"/>
    <x v="0"/>
    <s v="South Bend"/>
    <s v="Indiana"/>
    <x v="2"/>
    <x v="1"/>
    <x v="10"/>
    <s v="Xerox 1981"/>
    <n v="26.400000000000002"/>
    <x v="2"/>
    <x v="0"/>
    <n v="11.879999999999999"/>
    <x v="1"/>
  </r>
  <r>
    <n v="1853"/>
    <x v="0"/>
    <x v="0"/>
    <s v="South Bend"/>
    <s v="Indiana"/>
    <x v="2"/>
    <x v="1"/>
    <x v="12"/>
    <s v="White Envelopes, White Envelopes with Clear Poly Window"/>
    <n v="106.75"/>
    <x v="3"/>
    <x v="0"/>
    <n v="49.10499999999999"/>
    <x v="1"/>
  </r>
  <r>
    <n v="1854"/>
    <x v="0"/>
    <x v="0"/>
    <s v="South Bend"/>
    <s v="Indiana"/>
    <x v="2"/>
    <x v="1"/>
    <x v="10"/>
    <s v="Tops White Computer Printout Paper"/>
    <n v="97.82"/>
    <x v="0"/>
    <x v="0"/>
    <n v="45.975399999999993"/>
    <x v="1"/>
  </r>
  <r>
    <n v="1855"/>
    <x v="0"/>
    <x v="0"/>
    <s v="South Bend"/>
    <s v="Indiana"/>
    <x v="2"/>
    <x v="1"/>
    <x v="4"/>
    <s v="Eldon Portable Mobile Manager"/>
    <n v="141.4"/>
    <x v="2"/>
    <x v="0"/>
    <n v="38.177999999999997"/>
    <x v="1"/>
  </r>
  <r>
    <n v="1856"/>
    <x v="1"/>
    <x v="1"/>
    <s v="Los Angeles"/>
    <s v="California"/>
    <x v="1"/>
    <x v="1"/>
    <x v="6"/>
    <s v="Staples in misc. colors"/>
    <n v="14.52"/>
    <x v="1"/>
    <x v="0"/>
    <n v="4.7915999999999999"/>
    <x v="1"/>
  </r>
  <r>
    <n v="1857"/>
    <x v="0"/>
    <x v="1"/>
    <s v="Houston"/>
    <s v="Texas"/>
    <x v="2"/>
    <x v="1"/>
    <x v="4"/>
    <s v="Fellowes Bankers Box Stor/Drawer Steel Plus"/>
    <n v="127.92000000000002"/>
    <x v="2"/>
    <x v="2"/>
    <n v="-15.990000000000002"/>
    <x v="1"/>
  </r>
  <r>
    <n v="1858"/>
    <x v="0"/>
    <x v="1"/>
    <s v="Houston"/>
    <s v="Texas"/>
    <x v="2"/>
    <x v="1"/>
    <x v="8"/>
    <s v="Wilson Jones Elliptical Ring 3 1/2&quot; Capacity Binders, 800 sheets"/>
    <n v="34.239999999999988"/>
    <x v="4"/>
    <x v="3"/>
    <n v="-53.072000000000017"/>
    <x v="1"/>
  </r>
  <r>
    <n v="1859"/>
    <x v="2"/>
    <x v="1"/>
    <s v="Bristol"/>
    <s v="Connecticut"/>
    <x v="3"/>
    <x v="1"/>
    <x v="9"/>
    <s v="Holmes Replacement Filter for HEPA Air Cleaner, Very Large Room, HEPA Filter"/>
    <n v="137.62"/>
    <x v="0"/>
    <x v="0"/>
    <n v="60.552800000000005"/>
    <x v="1"/>
  </r>
  <r>
    <n v="1860"/>
    <x v="2"/>
    <x v="1"/>
    <s v="Bristol"/>
    <s v="Connecticut"/>
    <x v="3"/>
    <x v="2"/>
    <x v="7"/>
    <s v="Classic Ivory Antique Telephone ZL1810"/>
    <n v="100.49"/>
    <x v="7"/>
    <x v="0"/>
    <n v="25.122500000000002"/>
    <x v="2"/>
  </r>
  <r>
    <n v="1861"/>
    <x v="2"/>
    <x v="0"/>
    <s v="New York City"/>
    <s v="New York"/>
    <x v="3"/>
    <x v="0"/>
    <x v="0"/>
    <s v="Sauder Forest Hills Library with Doors, Woodland Oak Finish"/>
    <n v="257.56799999999998"/>
    <x v="0"/>
    <x v="2"/>
    <n v="-28.976400000000012"/>
    <x v="0"/>
  </r>
  <r>
    <n v="1862"/>
    <x v="2"/>
    <x v="0"/>
    <s v="New York City"/>
    <s v="New York"/>
    <x v="3"/>
    <x v="2"/>
    <x v="7"/>
    <s v="Nokia Lumia 521 (T-Mobile)"/>
    <n v="119.96"/>
    <x v="4"/>
    <x v="0"/>
    <n v="33.588800000000006"/>
    <x v="2"/>
  </r>
  <r>
    <n v="1863"/>
    <x v="3"/>
    <x v="0"/>
    <s v="San Antonio"/>
    <s v="Texas"/>
    <x v="2"/>
    <x v="1"/>
    <x v="4"/>
    <s v="Personal Filing Tote with Lid, Black/Gray"/>
    <n v="49.632000000000005"/>
    <x v="4"/>
    <x v="2"/>
    <n v="4.9632000000000005"/>
    <x v="1"/>
  </r>
  <r>
    <n v="1864"/>
    <x v="1"/>
    <x v="1"/>
    <s v="Aurora"/>
    <s v="Colorado"/>
    <x v="1"/>
    <x v="0"/>
    <x v="3"/>
    <s v="Hon 5100 Series Wood Tables"/>
    <n v="727.45"/>
    <x v="2"/>
    <x v="5"/>
    <n v="-465.5680000000001"/>
    <x v="0"/>
  </r>
  <r>
    <n v="1865"/>
    <x v="1"/>
    <x v="1"/>
    <s v="Aurora"/>
    <s v="Colorado"/>
    <x v="1"/>
    <x v="0"/>
    <x v="5"/>
    <s v="Executive Impressions 8-1/2&quot; Career Panel/Partition Cubicle Clock"/>
    <n v="24.96"/>
    <x v="1"/>
    <x v="2"/>
    <n v="4.3679999999999986"/>
    <x v="0"/>
  </r>
  <r>
    <n v="1866"/>
    <x v="3"/>
    <x v="1"/>
    <s v="Newark"/>
    <s v="Ohio"/>
    <x v="3"/>
    <x v="2"/>
    <x v="7"/>
    <s v="Jabra SPEAK 410 Multidevice Speakerphone"/>
    <n v="370.78199999999998"/>
    <x v="1"/>
    <x v="10"/>
    <n v="-92.695500000000038"/>
    <x v="2"/>
  </r>
  <r>
    <n v="1867"/>
    <x v="2"/>
    <x v="1"/>
    <s v="Henderson"/>
    <s v="Nevada"/>
    <x v="1"/>
    <x v="0"/>
    <x v="5"/>
    <s v="Howard Miller 12&quot; Round Wall Clock"/>
    <n v="196.45"/>
    <x v="2"/>
    <x v="0"/>
    <n v="70.72199999999998"/>
    <x v="0"/>
  </r>
  <r>
    <n v="1868"/>
    <x v="1"/>
    <x v="2"/>
    <s v="Philadelphia"/>
    <s v="Pennsylvania"/>
    <x v="3"/>
    <x v="1"/>
    <x v="10"/>
    <s v="Xerox 211"/>
    <n v="31.104000000000006"/>
    <x v="5"/>
    <x v="2"/>
    <n v="10.8864"/>
    <x v="1"/>
  </r>
  <r>
    <n v="1869"/>
    <x v="1"/>
    <x v="2"/>
    <s v="Philadelphia"/>
    <s v="Pennsylvania"/>
    <x v="3"/>
    <x v="1"/>
    <x v="4"/>
    <s v="Tennsco Industrial Shelving"/>
    <n v="78.256"/>
    <x v="0"/>
    <x v="2"/>
    <n v="-17.607599999999998"/>
    <x v="1"/>
  </r>
  <r>
    <n v="1870"/>
    <x v="0"/>
    <x v="0"/>
    <s v="Seattle"/>
    <s v="Washington"/>
    <x v="1"/>
    <x v="1"/>
    <x v="10"/>
    <s v="Xerox 1931"/>
    <n v="6.48"/>
    <x v="7"/>
    <x v="0"/>
    <n v="3.1104000000000003"/>
    <x v="1"/>
  </r>
  <r>
    <n v="1871"/>
    <x v="1"/>
    <x v="1"/>
    <s v="San Francisco"/>
    <s v="California"/>
    <x v="1"/>
    <x v="1"/>
    <x v="6"/>
    <s v="Newell 334"/>
    <n v="99.2"/>
    <x v="2"/>
    <x v="0"/>
    <n v="25.792000000000002"/>
    <x v="1"/>
  </r>
  <r>
    <n v="1872"/>
    <x v="1"/>
    <x v="1"/>
    <s v="San Francisco"/>
    <s v="California"/>
    <x v="1"/>
    <x v="0"/>
    <x v="1"/>
    <s v="Global Troy Executive Leather Low-Back Tilter"/>
    <n v="801.5680000000001"/>
    <x v="0"/>
    <x v="2"/>
    <n v="50.097999999999985"/>
    <x v="0"/>
  </r>
  <r>
    <n v="1873"/>
    <x v="1"/>
    <x v="1"/>
    <s v="San Francisco"/>
    <s v="California"/>
    <x v="1"/>
    <x v="0"/>
    <x v="3"/>
    <s v="Hon 30&quot; x 60&quot; Table with Locking Drawer"/>
    <n v="272.84800000000001"/>
    <x v="7"/>
    <x v="2"/>
    <n v="27.284800000000004"/>
    <x v="0"/>
  </r>
  <r>
    <n v="1874"/>
    <x v="1"/>
    <x v="0"/>
    <s v="Spokane"/>
    <s v="Washington"/>
    <x v="1"/>
    <x v="0"/>
    <x v="3"/>
    <s v="Safco Drafting Table"/>
    <n v="70.98"/>
    <x v="7"/>
    <x v="0"/>
    <n v="20.584199999999996"/>
    <x v="0"/>
  </r>
  <r>
    <n v="1875"/>
    <x v="1"/>
    <x v="2"/>
    <s v="Columbus"/>
    <s v="Ohio"/>
    <x v="3"/>
    <x v="1"/>
    <x v="10"/>
    <s v="Easy-staple paper"/>
    <n v="16.224"/>
    <x v="0"/>
    <x v="2"/>
    <n v="5.8812000000000006"/>
    <x v="1"/>
  </r>
  <r>
    <n v="1876"/>
    <x v="1"/>
    <x v="0"/>
    <s v="Long Beach"/>
    <s v="New York"/>
    <x v="3"/>
    <x v="0"/>
    <x v="0"/>
    <s v="O'Sullivan Living Dimensions 5-Shelf Bookcases"/>
    <n v="176.78399999999999"/>
    <x v="7"/>
    <x v="2"/>
    <n v="-22.098000000000013"/>
    <x v="0"/>
  </r>
  <r>
    <n v="1877"/>
    <x v="1"/>
    <x v="0"/>
    <s v="San Antonio"/>
    <s v="Texas"/>
    <x v="2"/>
    <x v="2"/>
    <x v="7"/>
    <s v="Panasonic KX-TG9471B"/>
    <n v="470.37600000000009"/>
    <x v="1"/>
    <x v="2"/>
    <n v="47.037600000000026"/>
    <x v="2"/>
  </r>
  <r>
    <n v="1878"/>
    <x v="1"/>
    <x v="0"/>
    <s v="Los Angeles"/>
    <s v="California"/>
    <x v="1"/>
    <x v="0"/>
    <x v="1"/>
    <s v="Global High-Back Leather Tilter, Burgundy"/>
    <n v="393.56799999999998"/>
    <x v="4"/>
    <x v="2"/>
    <n v="-44.276400000000024"/>
    <x v="0"/>
  </r>
  <r>
    <n v="1879"/>
    <x v="1"/>
    <x v="0"/>
    <s v="Los Angeles"/>
    <s v="California"/>
    <x v="1"/>
    <x v="2"/>
    <x v="7"/>
    <s v="Adtran 1202752G1"/>
    <n v="302.37599999999998"/>
    <x v="1"/>
    <x v="2"/>
    <n v="22.678200000000018"/>
    <x v="2"/>
  </r>
  <r>
    <n v="1880"/>
    <x v="1"/>
    <x v="1"/>
    <s v="Jacksonville"/>
    <s v="Florida"/>
    <x v="0"/>
    <x v="1"/>
    <x v="8"/>
    <s v="Canvas Sectional Post Binders"/>
    <n v="68.742000000000019"/>
    <x v="6"/>
    <x v="6"/>
    <n v="-48.119399999999985"/>
    <x v="1"/>
  </r>
  <r>
    <n v="1881"/>
    <x v="3"/>
    <x v="0"/>
    <s v="New York City"/>
    <s v="New York"/>
    <x v="3"/>
    <x v="1"/>
    <x v="12"/>
    <s v="Staple envelope"/>
    <n v="29.339999999999996"/>
    <x v="1"/>
    <x v="0"/>
    <n v="14.669999999999998"/>
    <x v="1"/>
  </r>
  <r>
    <n v="1882"/>
    <x v="3"/>
    <x v="0"/>
    <s v="New York City"/>
    <s v="New York"/>
    <x v="3"/>
    <x v="0"/>
    <x v="1"/>
    <s v="Global Value Mid-Back Manager's Chair, Gray"/>
    <n v="383.60700000000003"/>
    <x v="3"/>
    <x v="9"/>
    <n v="63.934499999999971"/>
    <x v="0"/>
  </r>
  <r>
    <n v="1883"/>
    <x v="3"/>
    <x v="0"/>
    <s v="New York City"/>
    <s v="New York"/>
    <x v="3"/>
    <x v="1"/>
    <x v="4"/>
    <s v="Fellowes Strictly Business Drawer File, Letter/Legal Size"/>
    <n v="563.4"/>
    <x v="4"/>
    <x v="0"/>
    <n v="67.608000000000004"/>
    <x v="1"/>
  </r>
  <r>
    <n v="1884"/>
    <x v="1"/>
    <x v="2"/>
    <s v="Philadelphia"/>
    <s v="Pennsylvania"/>
    <x v="3"/>
    <x v="1"/>
    <x v="10"/>
    <s v="White Computer Printout Paper by Universal"/>
    <n v="217.05599999999998"/>
    <x v="3"/>
    <x v="2"/>
    <n v="78.6828"/>
    <x v="1"/>
  </r>
  <r>
    <n v="1885"/>
    <x v="0"/>
    <x v="0"/>
    <s v="Keller"/>
    <s v="Texas"/>
    <x v="2"/>
    <x v="1"/>
    <x v="2"/>
    <s v="Avery 510"/>
    <n v="6"/>
    <x v="0"/>
    <x v="2"/>
    <n v="2.0999999999999996"/>
    <x v="1"/>
  </r>
  <r>
    <n v="1886"/>
    <x v="0"/>
    <x v="0"/>
    <s v="San Francisco"/>
    <s v="California"/>
    <x v="1"/>
    <x v="0"/>
    <x v="5"/>
    <s v="Ultra Door Pull Handle"/>
    <n v="31.56"/>
    <x v="1"/>
    <x v="0"/>
    <n v="10.4148"/>
    <x v="0"/>
  </r>
  <r>
    <n v="1887"/>
    <x v="2"/>
    <x v="2"/>
    <s v="Hialeah"/>
    <s v="Florida"/>
    <x v="0"/>
    <x v="1"/>
    <x v="13"/>
    <s v="Staples"/>
    <n v="7.104000000000001"/>
    <x v="0"/>
    <x v="2"/>
    <n v="2.3976000000000002"/>
    <x v="1"/>
  </r>
  <r>
    <n v="1888"/>
    <x v="2"/>
    <x v="2"/>
    <s v="Hialeah"/>
    <s v="Florida"/>
    <x v="0"/>
    <x v="1"/>
    <x v="8"/>
    <s v="GBC DocuBind P100 Manual Binding Machine"/>
    <n v="398.35200000000003"/>
    <x v="8"/>
    <x v="6"/>
    <n v="-331.95999999999992"/>
    <x v="1"/>
  </r>
  <r>
    <n v="1889"/>
    <x v="2"/>
    <x v="0"/>
    <s v="Fairfield"/>
    <s v="Ohio"/>
    <x v="3"/>
    <x v="1"/>
    <x v="9"/>
    <s v="Fellowes Superior 10 Outlet Split Surge Protector"/>
    <n v="121.79200000000002"/>
    <x v="4"/>
    <x v="2"/>
    <n v="13.701599999999988"/>
    <x v="1"/>
  </r>
  <r>
    <n v="1890"/>
    <x v="2"/>
    <x v="0"/>
    <s v="Fairfield"/>
    <s v="Ohio"/>
    <x v="3"/>
    <x v="0"/>
    <x v="3"/>
    <s v="Hon Practical Foundations 30 x 60 Training Table, Light Gray/Charcoal"/>
    <n v="409.59000000000003"/>
    <x v="1"/>
    <x v="10"/>
    <n v="-122.87700000000004"/>
    <x v="0"/>
  </r>
  <r>
    <n v="1891"/>
    <x v="1"/>
    <x v="1"/>
    <s v="Huntington Beach"/>
    <s v="California"/>
    <x v="1"/>
    <x v="1"/>
    <x v="10"/>
    <s v="Xerox 1972"/>
    <n v="10.56"/>
    <x v="0"/>
    <x v="0"/>
    <n v="4.7519999999999998"/>
    <x v="1"/>
  </r>
  <r>
    <n v="1892"/>
    <x v="1"/>
    <x v="1"/>
    <s v="Huntington Beach"/>
    <s v="California"/>
    <x v="1"/>
    <x v="1"/>
    <x v="6"/>
    <s v="Avery Hi-Liter Fluorescent Desk Style Markers"/>
    <n v="3.38"/>
    <x v="7"/>
    <x v="0"/>
    <n v="1.2505999999999999"/>
    <x v="1"/>
  </r>
  <r>
    <n v="1893"/>
    <x v="0"/>
    <x v="0"/>
    <s v="Port Orange"/>
    <s v="Florida"/>
    <x v="0"/>
    <x v="1"/>
    <x v="12"/>
    <s v="Staple envelope"/>
    <n v="7.8239999999999998"/>
    <x v="7"/>
    <x v="2"/>
    <n v="2.9339999999999997"/>
    <x v="1"/>
  </r>
  <r>
    <n v="1894"/>
    <x v="1"/>
    <x v="0"/>
    <s v="Medford"/>
    <s v="Oregon"/>
    <x v="1"/>
    <x v="1"/>
    <x v="10"/>
    <s v="IBM Multi-Purpose Copy Paper, 8 1/2 x 11&quot;, Case"/>
    <n v="24.784000000000002"/>
    <x v="7"/>
    <x v="2"/>
    <n v="7.7449999999999983"/>
    <x v="1"/>
  </r>
  <r>
    <n v="1895"/>
    <x v="2"/>
    <x v="0"/>
    <s v="Charlottesville"/>
    <s v="Virginia"/>
    <x v="0"/>
    <x v="1"/>
    <x v="6"/>
    <s v="Newell 309"/>
    <n v="34.650000000000006"/>
    <x v="1"/>
    <x v="0"/>
    <n v="10.395"/>
    <x v="1"/>
  </r>
  <r>
    <n v="1896"/>
    <x v="1"/>
    <x v="0"/>
    <s v="Missoula"/>
    <s v="Montana"/>
    <x v="1"/>
    <x v="1"/>
    <x v="8"/>
    <s v="Ibico Hi-Tech Manual Binding System"/>
    <n v="487.98400000000004"/>
    <x v="0"/>
    <x v="2"/>
    <n v="152.49499999999998"/>
    <x v="1"/>
  </r>
  <r>
    <n v="1897"/>
    <x v="2"/>
    <x v="0"/>
    <s v="Minneapolis"/>
    <s v="Minnesota"/>
    <x v="2"/>
    <x v="1"/>
    <x v="8"/>
    <s v="GBC DocuBind TL300 Electric Binding System"/>
    <n v="1793.98"/>
    <x v="0"/>
    <x v="0"/>
    <n v="843.17059999999992"/>
    <x v="1"/>
  </r>
  <r>
    <n v="1898"/>
    <x v="0"/>
    <x v="0"/>
    <s v="Miami"/>
    <s v="Florida"/>
    <x v="0"/>
    <x v="1"/>
    <x v="12"/>
    <s v="Jiffy Padded Mailers with Self-Seal Closure"/>
    <n v="29.808"/>
    <x v="0"/>
    <x v="2"/>
    <n v="10.805399999999997"/>
    <x v="1"/>
  </r>
  <r>
    <n v="1899"/>
    <x v="0"/>
    <x v="0"/>
    <s v="Miami"/>
    <s v="Florida"/>
    <x v="0"/>
    <x v="1"/>
    <x v="8"/>
    <s v="GBC DocuBind 200 Manual Binding Machine"/>
    <n v="505.1760000000001"/>
    <x v="4"/>
    <x v="6"/>
    <n v="-336.78399999999988"/>
    <x v="1"/>
  </r>
  <r>
    <n v="1900"/>
    <x v="0"/>
    <x v="0"/>
    <s v="Miami"/>
    <s v="Florida"/>
    <x v="0"/>
    <x v="0"/>
    <x v="3"/>
    <s v="Balt Solid Wood Rectangular Table"/>
    <n v="174.05850000000001"/>
    <x v="1"/>
    <x v="1"/>
    <n v="-110.76450000000001"/>
    <x v="0"/>
  </r>
  <r>
    <n v="1901"/>
    <x v="0"/>
    <x v="0"/>
    <s v="Florence"/>
    <s v="South Carolina"/>
    <x v="0"/>
    <x v="1"/>
    <x v="4"/>
    <s v="Fellowes Bankers Box Stor/Drawer Steel Plus"/>
    <n v="191.88"/>
    <x v="5"/>
    <x v="0"/>
    <n v="19.188000000000002"/>
    <x v="1"/>
  </r>
  <r>
    <n v="1902"/>
    <x v="2"/>
    <x v="2"/>
    <s v="Detroit"/>
    <s v="Michigan"/>
    <x v="2"/>
    <x v="2"/>
    <x v="7"/>
    <s v="SKILCRAFT Telephone Shoulder Rest, 2&quot; x 6.5&quot; x 2.5&quot;, Black"/>
    <n v="14.78"/>
    <x v="0"/>
    <x v="0"/>
    <n v="3.9906000000000006"/>
    <x v="2"/>
  </r>
  <r>
    <n v="1903"/>
    <x v="2"/>
    <x v="1"/>
    <s v="Springfield"/>
    <s v="Oregon"/>
    <x v="1"/>
    <x v="1"/>
    <x v="10"/>
    <s v="Xerox 218"/>
    <n v="5.1840000000000011"/>
    <x v="7"/>
    <x v="2"/>
    <n v="1.8144"/>
    <x v="1"/>
  </r>
  <r>
    <n v="1904"/>
    <x v="2"/>
    <x v="1"/>
    <s v="Springfield"/>
    <s v="Oregon"/>
    <x v="1"/>
    <x v="0"/>
    <x v="1"/>
    <s v="Global Comet Stacking Armless Chair"/>
    <n v="478.48"/>
    <x v="0"/>
    <x v="2"/>
    <n v="47.848000000000013"/>
    <x v="0"/>
  </r>
  <r>
    <n v="1905"/>
    <x v="2"/>
    <x v="1"/>
    <s v="Springfield"/>
    <s v="Oregon"/>
    <x v="1"/>
    <x v="2"/>
    <x v="11"/>
    <s v="Memorex Froggy Flash Drive 8 GB"/>
    <n v="28.400000000000002"/>
    <x v="0"/>
    <x v="2"/>
    <n v="6.7449999999999983"/>
    <x v="2"/>
  </r>
  <r>
    <n v="1906"/>
    <x v="2"/>
    <x v="1"/>
    <s v="Indianapolis"/>
    <s v="Indiana"/>
    <x v="2"/>
    <x v="1"/>
    <x v="4"/>
    <s v="SAFCO Boltless Steel Shelving"/>
    <n v="909.12"/>
    <x v="8"/>
    <x v="0"/>
    <n v="9.091199999999958"/>
    <x v="1"/>
  </r>
  <r>
    <n v="1907"/>
    <x v="1"/>
    <x v="1"/>
    <s v="Apopka"/>
    <s v="Florida"/>
    <x v="0"/>
    <x v="1"/>
    <x v="8"/>
    <s v="Pressboard Hanging Data Binders for Unburst Sheets"/>
    <n v="2.9520000000000004"/>
    <x v="0"/>
    <x v="6"/>
    <n v="-2.1648000000000005"/>
    <x v="1"/>
  </r>
  <r>
    <n v="1908"/>
    <x v="1"/>
    <x v="1"/>
    <s v="Apopka"/>
    <s v="Florida"/>
    <x v="0"/>
    <x v="1"/>
    <x v="8"/>
    <s v="GBC Prepunched Paper, 19-Hole, for Binding Systems, 24-lb"/>
    <n v="27.018000000000008"/>
    <x v="5"/>
    <x v="6"/>
    <n v="-21.61440000000001"/>
    <x v="1"/>
  </r>
  <r>
    <n v="1909"/>
    <x v="2"/>
    <x v="1"/>
    <s v="Los Angeles"/>
    <s v="California"/>
    <x v="1"/>
    <x v="0"/>
    <x v="5"/>
    <s v="Hand-Finished Solid Wood Document Frame"/>
    <n v="136.91999999999999"/>
    <x v="4"/>
    <x v="0"/>
    <n v="41.075999999999993"/>
    <x v="0"/>
  </r>
  <r>
    <n v="1910"/>
    <x v="1"/>
    <x v="0"/>
    <s v="Oceanside"/>
    <s v="New York"/>
    <x v="3"/>
    <x v="0"/>
    <x v="5"/>
    <s v="DAX Charcoal/Nickel-Tone Document Frame, 5 x 7"/>
    <n v="18.96"/>
    <x v="0"/>
    <x v="0"/>
    <n v="8.532"/>
    <x v="0"/>
  </r>
  <r>
    <n v="1911"/>
    <x v="1"/>
    <x v="1"/>
    <s v="Los Angeles"/>
    <s v="California"/>
    <x v="1"/>
    <x v="2"/>
    <x v="11"/>
    <s v="Imation 16GB Mini TravelDrive USB 2.0 Flash Drive"/>
    <n v="99.390000000000015"/>
    <x v="1"/>
    <x v="0"/>
    <n v="40.749900000000004"/>
    <x v="2"/>
  </r>
  <r>
    <n v="1912"/>
    <x v="0"/>
    <x v="1"/>
    <s v="Houston"/>
    <s v="Texas"/>
    <x v="2"/>
    <x v="1"/>
    <x v="10"/>
    <s v="Xerox 1891"/>
    <n v="273.89600000000002"/>
    <x v="3"/>
    <x v="2"/>
    <n v="92.43989999999998"/>
    <x v="1"/>
  </r>
  <r>
    <n v="1913"/>
    <x v="0"/>
    <x v="1"/>
    <s v="Houston"/>
    <s v="Texas"/>
    <x v="2"/>
    <x v="2"/>
    <x v="15"/>
    <s v="Hewlett-Packard Deskjet 5550 Printer"/>
    <n v="597.13200000000006"/>
    <x v="1"/>
    <x v="10"/>
    <n v="49.760999999999967"/>
    <x v="2"/>
  </r>
  <r>
    <n v="1914"/>
    <x v="2"/>
    <x v="0"/>
    <s v="Roswell"/>
    <s v="Georgia"/>
    <x v="0"/>
    <x v="2"/>
    <x v="11"/>
    <s v="Logitech 910-002974 M325 Wireless Mouse for Web Scrolling"/>
    <n v="149.94999999999999"/>
    <x v="2"/>
    <x v="0"/>
    <n v="65.978000000000009"/>
    <x v="2"/>
  </r>
  <r>
    <n v="1915"/>
    <x v="1"/>
    <x v="2"/>
    <s v="Boynton Beach"/>
    <s v="Florida"/>
    <x v="0"/>
    <x v="1"/>
    <x v="2"/>
    <s v="Avery 474"/>
    <n v="4.6079999999999997"/>
    <x v="0"/>
    <x v="2"/>
    <n v="1.6704000000000001"/>
    <x v="1"/>
  </r>
  <r>
    <n v="1916"/>
    <x v="1"/>
    <x v="2"/>
    <s v="Boynton Beach"/>
    <s v="Florida"/>
    <x v="0"/>
    <x v="1"/>
    <x v="6"/>
    <s v="Staples in misc. colors"/>
    <n v="15.528"/>
    <x v="1"/>
    <x v="2"/>
    <n v="4.8524999999999991"/>
    <x v="1"/>
  </r>
  <r>
    <n v="1917"/>
    <x v="1"/>
    <x v="2"/>
    <s v="Boynton Beach"/>
    <s v="Florida"/>
    <x v="0"/>
    <x v="1"/>
    <x v="2"/>
    <s v="Avery 499"/>
    <n v="11.952000000000002"/>
    <x v="1"/>
    <x v="2"/>
    <n v="3.8843999999999994"/>
    <x v="1"/>
  </r>
  <r>
    <n v="1918"/>
    <x v="1"/>
    <x v="0"/>
    <s v="Franklin"/>
    <s v="Massachusetts"/>
    <x v="3"/>
    <x v="1"/>
    <x v="6"/>
    <s v="American Pencil"/>
    <n v="11.65"/>
    <x v="2"/>
    <x v="0"/>
    <n v="3.3784999999999989"/>
    <x v="1"/>
  </r>
  <r>
    <n v="1919"/>
    <x v="0"/>
    <x v="2"/>
    <s v="Detroit"/>
    <s v="Michigan"/>
    <x v="2"/>
    <x v="2"/>
    <x v="7"/>
    <s v="Panasonic KX T7736-B Digital phone"/>
    <n v="299.89999999999998"/>
    <x v="0"/>
    <x v="0"/>
    <n v="74.974999999999994"/>
    <x v="2"/>
  </r>
  <r>
    <n v="1920"/>
    <x v="2"/>
    <x v="1"/>
    <s v="Watertown"/>
    <s v="New York"/>
    <x v="3"/>
    <x v="1"/>
    <x v="8"/>
    <s v="GBC DocuBind TL200 Manual Binding Machine"/>
    <n v="895.92"/>
    <x v="2"/>
    <x v="2"/>
    <n v="302.37299999999993"/>
    <x v="1"/>
  </r>
  <r>
    <n v="1921"/>
    <x v="2"/>
    <x v="1"/>
    <s v="Watertown"/>
    <s v="New York"/>
    <x v="3"/>
    <x v="0"/>
    <x v="1"/>
    <s v="Global Commerce Series Low-Back Swivel/Tilt Chairs"/>
    <n v="462.56400000000002"/>
    <x v="0"/>
    <x v="9"/>
    <n v="97.652399999999943"/>
    <x v="0"/>
  </r>
  <r>
    <n v="1922"/>
    <x v="1"/>
    <x v="1"/>
    <s v="Reading"/>
    <s v="Pennsylvania"/>
    <x v="3"/>
    <x v="1"/>
    <x v="4"/>
    <s v="Staple magnet"/>
    <n v="15.008000000000003"/>
    <x v="0"/>
    <x v="2"/>
    <n v="1.5007999999999999"/>
    <x v="1"/>
  </r>
  <r>
    <n v="1923"/>
    <x v="0"/>
    <x v="1"/>
    <s v="Arlington"/>
    <s v="Texas"/>
    <x v="2"/>
    <x v="2"/>
    <x v="7"/>
    <s v="Cisco SPA 502G IP Phone"/>
    <n v="863.6400000000001"/>
    <x v="6"/>
    <x v="2"/>
    <n v="107.95499999999998"/>
    <x v="2"/>
  </r>
  <r>
    <n v="1924"/>
    <x v="0"/>
    <x v="1"/>
    <s v="Arlington"/>
    <s v="Texas"/>
    <x v="2"/>
    <x v="1"/>
    <x v="6"/>
    <s v="Newell 345"/>
    <n v="47.616"/>
    <x v="1"/>
    <x v="2"/>
    <n v="3.571200000000001"/>
    <x v="1"/>
  </r>
  <r>
    <n v="1925"/>
    <x v="0"/>
    <x v="0"/>
    <s v="San Diego"/>
    <s v="California"/>
    <x v="1"/>
    <x v="1"/>
    <x v="10"/>
    <s v="Xerox 1960"/>
    <n v="92.94"/>
    <x v="1"/>
    <x v="0"/>
    <n v="41.822999999999993"/>
    <x v="1"/>
  </r>
  <r>
    <n v="1926"/>
    <x v="1"/>
    <x v="1"/>
    <s v="San Francisco"/>
    <s v="California"/>
    <x v="1"/>
    <x v="2"/>
    <x v="11"/>
    <s v="Logitech Wireless Headset h800"/>
    <n v="199.98"/>
    <x v="0"/>
    <x v="0"/>
    <n v="69.992999999999995"/>
    <x v="2"/>
  </r>
  <r>
    <n v="1927"/>
    <x v="1"/>
    <x v="0"/>
    <s v="Los Angeles"/>
    <s v="California"/>
    <x v="1"/>
    <x v="2"/>
    <x v="7"/>
    <s v="Avaya 4621SW VoIP phone"/>
    <n v="177.48000000000002"/>
    <x v="1"/>
    <x v="2"/>
    <n v="19.966499999999982"/>
    <x v="2"/>
  </r>
  <r>
    <n v="1928"/>
    <x v="2"/>
    <x v="0"/>
    <s v="Denver"/>
    <s v="Colorado"/>
    <x v="1"/>
    <x v="1"/>
    <x v="10"/>
    <s v="Eaton Premium Continuous-Feed Paper, 25% Cotton, Letter Size, White, 1000 Shts/Box"/>
    <n v="88.768000000000001"/>
    <x v="0"/>
    <x v="2"/>
    <n v="31.068799999999996"/>
    <x v="1"/>
  </r>
  <r>
    <n v="1929"/>
    <x v="0"/>
    <x v="2"/>
    <s v="Seattle"/>
    <s v="Washington"/>
    <x v="1"/>
    <x v="1"/>
    <x v="10"/>
    <s v="Xerox 214"/>
    <n v="6.48"/>
    <x v="7"/>
    <x v="0"/>
    <n v="3.1104000000000003"/>
    <x v="1"/>
  </r>
  <r>
    <n v="1930"/>
    <x v="0"/>
    <x v="2"/>
    <s v="Seattle"/>
    <s v="Washington"/>
    <x v="1"/>
    <x v="1"/>
    <x v="4"/>
    <s v="Safco Commercial Shelving"/>
    <n v="46.51"/>
    <x v="7"/>
    <x v="0"/>
    <n v="1.8603999999999985"/>
    <x v="1"/>
  </r>
  <r>
    <n v="1931"/>
    <x v="0"/>
    <x v="2"/>
    <s v="Seattle"/>
    <s v="Washington"/>
    <x v="1"/>
    <x v="2"/>
    <x v="7"/>
    <s v="Mitel MiVoice 5330e IP Phone"/>
    <n v="659.97600000000011"/>
    <x v="1"/>
    <x v="2"/>
    <n v="49.498199999999969"/>
    <x v="2"/>
  </r>
  <r>
    <n v="1932"/>
    <x v="0"/>
    <x v="0"/>
    <s v="Scottsdale"/>
    <s v="Arizona"/>
    <x v="1"/>
    <x v="2"/>
    <x v="7"/>
    <s v="Motorola Moto X"/>
    <n v="271.99200000000002"/>
    <x v="7"/>
    <x v="2"/>
    <n v="23.799300000000002"/>
    <x v="2"/>
  </r>
  <r>
    <n v="1933"/>
    <x v="0"/>
    <x v="0"/>
    <s v="Lafayette"/>
    <s v="Louisiana"/>
    <x v="0"/>
    <x v="0"/>
    <x v="0"/>
    <s v="O'Sullivan 2-Shelf Heavy-Duty Bookcases"/>
    <n v="145.74"/>
    <x v="1"/>
    <x v="0"/>
    <n v="23.318400000000011"/>
    <x v="0"/>
  </r>
  <r>
    <n v="1934"/>
    <x v="0"/>
    <x v="0"/>
    <s v="Lafayette"/>
    <s v="Louisiana"/>
    <x v="0"/>
    <x v="0"/>
    <x v="5"/>
    <s v="Longer-Life Soft White Bulbs"/>
    <n v="15.4"/>
    <x v="2"/>
    <x v="0"/>
    <n v="7.3919999999999995"/>
    <x v="0"/>
  </r>
  <r>
    <n v="1935"/>
    <x v="1"/>
    <x v="1"/>
    <s v="San Francisco"/>
    <s v="California"/>
    <x v="1"/>
    <x v="1"/>
    <x v="10"/>
    <s v="Tops White Computer Printout Paper"/>
    <n v="244.54999999999998"/>
    <x v="2"/>
    <x v="0"/>
    <n v="114.93849999999998"/>
    <x v="1"/>
  </r>
  <r>
    <n v="1936"/>
    <x v="1"/>
    <x v="1"/>
    <s v="San Francisco"/>
    <s v="California"/>
    <x v="1"/>
    <x v="2"/>
    <x v="11"/>
    <s v="Enermax Briskie RF Wireless Keyboard and Mouse Combo"/>
    <n v="166.16"/>
    <x v="8"/>
    <x v="0"/>
    <n v="59.817599999999999"/>
    <x v="2"/>
  </r>
  <r>
    <n v="1937"/>
    <x v="0"/>
    <x v="2"/>
    <s v="San Francisco"/>
    <s v="California"/>
    <x v="1"/>
    <x v="0"/>
    <x v="5"/>
    <s v="Ultra Door Push Plate"/>
    <n v="14.73"/>
    <x v="1"/>
    <x v="0"/>
    <n v="4.8608999999999991"/>
    <x v="0"/>
  </r>
  <r>
    <n v="1938"/>
    <x v="1"/>
    <x v="0"/>
    <s v="Broomfield"/>
    <s v="Colorado"/>
    <x v="1"/>
    <x v="1"/>
    <x v="8"/>
    <s v="GBC Twin Loop Wire Binding Elements"/>
    <n v="19.968000000000004"/>
    <x v="0"/>
    <x v="6"/>
    <n v="-13.311999999999998"/>
    <x v="1"/>
  </r>
  <r>
    <n v="1939"/>
    <x v="1"/>
    <x v="0"/>
    <s v="Broomfield"/>
    <s v="Colorado"/>
    <x v="1"/>
    <x v="1"/>
    <x v="4"/>
    <s v="Perma STOR-ALL Hanging File Box, 13 1/8&quot;W x 12 1/4&quot;D x 10 1/2&quot;H"/>
    <n v="33.488000000000007"/>
    <x v="3"/>
    <x v="2"/>
    <n v="-1.2558000000000051"/>
    <x v="1"/>
  </r>
  <r>
    <n v="1940"/>
    <x v="1"/>
    <x v="0"/>
    <s v="Broomfield"/>
    <s v="Colorado"/>
    <x v="1"/>
    <x v="1"/>
    <x v="8"/>
    <s v="Wilson Jones Active Use Binders"/>
    <n v="8.7360000000000024"/>
    <x v="4"/>
    <x v="6"/>
    <n v="-6.1151999999999997"/>
    <x v="1"/>
  </r>
  <r>
    <n v="1941"/>
    <x v="1"/>
    <x v="0"/>
    <s v="Broomfield"/>
    <s v="Colorado"/>
    <x v="1"/>
    <x v="0"/>
    <x v="1"/>
    <s v="SAFCO Arco Folding Chair"/>
    <n v="662.88"/>
    <x v="1"/>
    <x v="2"/>
    <n v="74.573999999999955"/>
    <x v="0"/>
  </r>
  <r>
    <n v="1942"/>
    <x v="2"/>
    <x v="1"/>
    <s v="Quincy"/>
    <s v="Illinois"/>
    <x v="2"/>
    <x v="1"/>
    <x v="2"/>
    <s v="Avery 505"/>
    <n v="47.360000000000007"/>
    <x v="4"/>
    <x v="2"/>
    <n v="17.759999999999998"/>
    <x v="1"/>
  </r>
  <r>
    <n v="1943"/>
    <x v="2"/>
    <x v="1"/>
    <s v="Quincy"/>
    <s v="Illinois"/>
    <x v="2"/>
    <x v="1"/>
    <x v="4"/>
    <s v="Advantus Rolling Storage Box"/>
    <n v="27.439999999999998"/>
    <x v="0"/>
    <x v="2"/>
    <n v="2.4009999999999998"/>
    <x v="1"/>
  </r>
  <r>
    <n v="1944"/>
    <x v="2"/>
    <x v="1"/>
    <s v="Quincy"/>
    <s v="Illinois"/>
    <x v="2"/>
    <x v="1"/>
    <x v="8"/>
    <s v="Wilson Jones Easy Flow II Sheet Lifters"/>
    <n v="3.2399999999999993"/>
    <x v="6"/>
    <x v="3"/>
    <n v="-5.1840000000000011"/>
    <x v="1"/>
  </r>
  <r>
    <n v="1945"/>
    <x v="1"/>
    <x v="1"/>
    <s v="Carrollton"/>
    <s v="Texas"/>
    <x v="2"/>
    <x v="2"/>
    <x v="11"/>
    <s v="Logitech Trackman Marble Mouse"/>
    <n v="95.968000000000004"/>
    <x v="4"/>
    <x v="2"/>
    <n v="26.391200000000001"/>
    <x v="2"/>
  </r>
  <r>
    <n v="1946"/>
    <x v="1"/>
    <x v="1"/>
    <s v="Carrollton"/>
    <s v="Texas"/>
    <x v="2"/>
    <x v="1"/>
    <x v="10"/>
    <s v="Xerox 206"/>
    <n v="10.368000000000002"/>
    <x v="0"/>
    <x v="2"/>
    <n v="3.6288"/>
    <x v="1"/>
  </r>
  <r>
    <n v="1947"/>
    <x v="1"/>
    <x v="1"/>
    <s v="New York City"/>
    <s v="New York"/>
    <x v="3"/>
    <x v="1"/>
    <x v="6"/>
    <s v="Newell 324"/>
    <n v="23.1"/>
    <x v="0"/>
    <x v="0"/>
    <n v="6.468"/>
    <x v="1"/>
  </r>
  <r>
    <n v="1948"/>
    <x v="1"/>
    <x v="1"/>
    <s v="New York City"/>
    <s v="New York"/>
    <x v="3"/>
    <x v="0"/>
    <x v="5"/>
    <s v="DAX Cubicle Frames - 8x10"/>
    <n v="11.54"/>
    <x v="0"/>
    <x v="0"/>
    <n v="3.4619999999999997"/>
    <x v="0"/>
  </r>
  <r>
    <n v="1949"/>
    <x v="1"/>
    <x v="1"/>
    <s v="New York City"/>
    <s v="New York"/>
    <x v="3"/>
    <x v="0"/>
    <x v="3"/>
    <s v="Bush Advantage Collection Racetrack Conference Table"/>
    <n v="254.52599999999998"/>
    <x v="7"/>
    <x v="10"/>
    <n v="-93.3262"/>
    <x v="0"/>
  </r>
  <r>
    <n v="1950"/>
    <x v="1"/>
    <x v="1"/>
    <s v="New York City"/>
    <s v="New York"/>
    <x v="3"/>
    <x v="1"/>
    <x v="9"/>
    <s v="Fellowes Basic Home/Office Series Surge Protectors"/>
    <n v="12.98"/>
    <x v="7"/>
    <x v="0"/>
    <n v="3.7641999999999989"/>
    <x v="1"/>
  </r>
  <r>
    <n v="1951"/>
    <x v="1"/>
    <x v="1"/>
    <s v="New York City"/>
    <s v="New York"/>
    <x v="3"/>
    <x v="1"/>
    <x v="8"/>
    <s v="ACCOHIDE 3-Ring Binder, Blue, 1&quot;"/>
    <n v="26.432000000000002"/>
    <x v="8"/>
    <x v="2"/>
    <n v="8.9207999999999998"/>
    <x v="1"/>
  </r>
  <r>
    <n v="1952"/>
    <x v="1"/>
    <x v="1"/>
    <s v="New York City"/>
    <s v="New York"/>
    <x v="3"/>
    <x v="2"/>
    <x v="7"/>
    <s v="Cisco SPA508G"/>
    <n v="197.96999999999997"/>
    <x v="1"/>
    <x v="0"/>
    <n v="57.41129999999999"/>
    <x v="2"/>
  </r>
  <r>
    <n v="1953"/>
    <x v="1"/>
    <x v="1"/>
    <s v="New York City"/>
    <s v="New York"/>
    <x v="3"/>
    <x v="1"/>
    <x v="2"/>
    <s v="Avery 518"/>
    <n v="18.899999999999999"/>
    <x v="5"/>
    <x v="0"/>
    <n v="9.0719999999999992"/>
    <x v="1"/>
  </r>
  <r>
    <n v="1954"/>
    <x v="1"/>
    <x v="1"/>
    <s v="New York City"/>
    <s v="New York"/>
    <x v="3"/>
    <x v="0"/>
    <x v="1"/>
    <s v="Global Commerce Series High-Back Swivel/Tilt Chairs"/>
    <n v="1282.4100000000001"/>
    <x v="2"/>
    <x v="9"/>
    <n v="213.73500000000001"/>
    <x v="0"/>
  </r>
  <r>
    <n v="1955"/>
    <x v="1"/>
    <x v="1"/>
    <s v="New York City"/>
    <s v="New York"/>
    <x v="3"/>
    <x v="1"/>
    <x v="6"/>
    <s v="BIC Brite Liner Grip Highlighters"/>
    <n v="4.92"/>
    <x v="1"/>
    <x v="0"/>
    <n v="2.2139999999999995"/>
    <x v="1"/>
  </r>
  <r>
    <n v="1956"/>
    <x v="1"/>
    <x v="1"/>
    <s v="New York City"/>
    <s v="New York"/>
    <x v="3"/>
    <x v="2"/>
    <x v="11"/>
    <s v="WD My Passport Ultra 2TB Portable External Hard Drive"/>
    <n v="238"/>
    <x v="0"/>
    <x v="0"/>
    <n v="38.080000000000013"/>
    <x v="2"/>
  </r>
  <r>
    <n v="1957"/>
    <x v="1"/>
    <x v="1"/>
    <s v="New York City"/>
    <s v="New York"/>
    <x v="3"/>
    <x v="2"/>
    <x v="11"/>
    <s v="Sony Micro Vault Click 16 GB USB 2.0 Flash Drive"/>
    <n v="167.97"/>
    <x v="1"/>
    <x v="0"/>
    <n v="40.31280000000001"/>
    <x v="2"/>
  </r>
  <r>
    <n v="1958"/>
    <x v="1"/>
    <x v="1"/>
    <s v="New York City"/>
    <s v="New York"/>
    <x v="3"/>
    <x v="1"/>
    <x v="10"/>
    <s v="Xerox 1962"/>
    <n v="17.12"/>
    <x v="4"/>
    <x v="0"/>
    <n v="7.7039999999999988"/>
    <x v="1"/>
  </r>
  <r>
    <n v="1959"/>
    <x v="0"/>
    <x v="0"/>
    <s v="Springfield"/>
    <s v="Missouri"/>
    <x v="2"/>
    <x v="1"/>
    <x v="8"/>
    <s v="3M Organizer Strips"/>
    <n v="16.200000000000003"/>
    <x v="1"/>
    <x v="0"/>
    <n v="7.7759999999999998"/>
    <x v="1"/>
  </r>
  <r>
    <n v="1960"/>
    <x v="0"/>
    <x v="0"/>
    <s v="Springfield"/>
    <s v="Missouri"/>
    <x v="2"/>
    <x v="1"/>
    <x v="9"/>
    <s v="Holmes Replacement Filter for HEPA Air Cleaner, Medium Room"/>
    <n v="33.99"/>
    <x v="1"/>
    <x v="0"/>
    <n v="14.615700000000004"/>
    <x v="1"/>
  </r>
  <r>
    <n v="1961"/>
    <x v="0"/>
    <x v="0"/>
    <s v="Springfield"/>
    <s v="Missouri"/>
    <x v="2"/>
    <x v="2"/>
    <x v="11"/>
    <s v="Logitech G105 Gaming Keyboard"/>
    <n v="296.84999999999997"/>
    <x v="2"/>
    <x v="0"/>
    <n v="53.432999999999993"/>
    <x v="2"/>
  </r>
  <r>
    <n v="1962"/>
    <x v="0"/>
    <x v="0"/>
    <s v="Springfield"/>
    <s v="Missouri"/>
    <x v="2"/>
    <x v="2"/>
    <x v="11"/>
    <s v="Imation Clip USB flash drive - 8 GB"/>
    <n v="112.80000000000001"/>
    <x v="5"/>
    <x v="0"/>
    <n v="6.7680000000000007"/>
    <x v="2"/>
  </r>
  <r>
    <n v="1963"/>
    <x v="0"/>
    <x v="0"/>
    <s v="Springfield"/>
    <s v="Missouri"/>
    <x v="2"/>
    <x v="1"/>
    <x v="8"/>
    <s v="Newell 3-Hole Punched Plastic Slotted Magazine Holders for Binders"/>
    <n v="13.71"/>
    <x v="1"/>
    <x v="0"/>
    <n v="6.5808"/>
    <x v="1"/>
  </r>
  <r>
    <n v="1964"/>
    <x v="0"/>
    <x v="0"/>
    <s v="Springfield"/>
    <s v="Missouri"/>
    <x v="2"/>
    <x v="1"/>
    <x v="10"/>
    <s v="Xerox 1970"/>
    <n v="24.900000000000002"/>
    <x v="2"/>
    <x v="0"/>
    <n v="11.703000000000001"/>
    <x v="1"/>
  </r>
  <r>
    <n v="1965"/>
    <x v="0"/>
    <x v="0"/>
    <s v="Springfield"/>
    <s v="Missouri"/>
    <x v="2"/>
    <x v="1"/>
    <x v="4"/>
    <s v="Fellowes Stor/Drawer Steel Plus Storage Drawers"/>
    <n v="286.29000000000002"/>
    <x v="1"/>
    <x v="0"/>
    <n v="17.177399999999977"/>
    <x v="1"/>
  </r>
  <r>
    <n v="1966"/>
    <x v="0"/>
    <x v="0"/>
    <s v="Springfield"/>
    <s v="Missouri"/>
    <x v="2"/>
    <x v="1"/>
    <x v="9"/>
    <s v="Acco 6 Outlet Guardian Standard Surge Suppressor"/>
    <n v="24.18"/>
    <x v="0"/>
    <x v="0"/>
    <n v="7.2539999999999978"/>
    <x v="1"/>
  </r>
  <r>
    <n v="1967"/>
    <x v="1"/>
    <x v="0"/>
    <s v="Paterson"/>
    <s v="New Jersey"/>
    <x v="3"/>
    <x v="2"/>
    <x v="7"/>
    <s v="Jabra SPEAK 410"/>
    <n v="281.96999999999997"/>
    <x v="1"/>
    <x v="0"/>
    <n v="78.951599999999999"/>
    <x v="2"/>
  </r>
  <r>
    <n v="1968"/>
    <x v="1"/>
    <x v="0"/>
    <s v="Paterson"/>
    <s v="New Jersey"/>
    <x v="3"/>
    <x v="1"/>
    <x v="14"/>
    <s v="Acme Hot Forged Carbon Steel Scissors with Nickel-Plated Handles, 3 7/8&quot; Cut, 8&quot;L"/>
    <n v="69.5"/>
    <x v="2"/>
    <x v="0"/>
    <n v="20.154999999999994"/>
    <x v="1"/>
  </r>
  <r>
    <n v="1969"/>
    <x v="1"/>
    <x v="0"/>
    <s v="Paterson"/>
    <s v="New Jersey"/>
    <x v="3"/>
    <x v="1"/>
    <x v="10"/>
    <s v="Xerox 1913"/>
    <n v="166.44"/>
    <x v="1"/>
    <x v="0"/>
    <n v="79.891199999999998"/>
    <x v="1"/>
  </r>
  <r>
    <n v="1970"/>
    <x v="1"/>
    <x v="0"/>
    <s v="Tulsa"/>
    <s v="Oklahoma"/>
    <x v="2"/>
    <x v="2"/>
    <x v="11"/>
    <s v="Imation Secure+ Hardware Encrypted USB 2.0 Flash Drive; 16GB"/>
    <n v="291.95999999999998"/>
    <x v="4"/>
    <x v="0"/>
    <n v="102.18599999999998"/>
    <x v="2"/>
  </r>
  <r>
    <n v="1971"/>
    <x v="1"/>
    <x v="2"/>
    <s v="Chicago"/>
    <s v="Illinois"/>
    <x v="2"/>
    <x v="1"/>
    <x v="6"/>
    <s v="Blackstonian Pencils"/>
    <n v="6.4080000000000004"/>
    <x v="1"/>
    <x v="2"/>
    <n v="0.64079999999999981"/>
    <x v="1"/>
  </r>
  <r>
    <n v="1972"/>
    <x v="1"/>
    <x v="2"/>
    <s v="Chicago"/>
    <s v="Illinois"/>
    <x v="2"/>
    <x v="2"/>
    <x v="11"/>
    <s v="Imation Secure+ Hardware Encrypted USB 2.0 Flash Drive; 16GB"/>
    <n v="408.74399999999997"/>
    <x v="3"/>
    <x v="2"/>
    <n v="76.639499999999984"/>
    <x v="2"/>
  </r>
  <r>
    <n v="1973"/>
    <x v="1"/>
    <x v="0"/>
    <s v="Chicago"/>
    <s v="Illinois"/>
    <x v="2"/>
    <x v="1"/>
    <x v="8"/>
    <s v="Avery Heavy-Duty EZD View Binder with Locking Rings"/>
    <n v="5.1039999999999992"/>
    <x v="4"/>
    <x v="3"/>
    <n v="-8.6768000000000018"/>
    <x v="1"/>
  </r>
  <r>
    <n v="1974"/>
    <x v="1"/>
    <x v="0"/>
    <s v="Chicago"/>
    <s v="Illinois"/>
    <x v="2"/>
    <x v="1"/>
    <x v="13"/>
    <s v="Assorted Color Push Pins"/>
    <n v="2.8960000000000004"/>
    <x v="0"/>
    <x v="2"/>
    <n v="0.4705999999999998"/>
    <x v="1"/>
  </r>
  <r>
    <n v="1975"/>
    <x v="1"/>
    <x v="0"/>
    <s v="Chicago"/>
    <s v="Illinois"/>
    <x v="2"/>
    <x v="2"/>
    <x v="11"/>
    <s v="Belkin Standard 104 key USB Keyboard"/>
    <n v="35.016000000000005"/>
    <x v="1"/>
    <x v="2"/>
    <n v="-2.188500000000003"/>
    <x v="2"/>
  </r>
  <r>
    <n v="1976"/>
    <x v="0"/>
    <x v="1"/>
    <s v="Montgomery"/>
    <s v="Alabama"/>
    <x v="0"/>
    <x v="1"/>
    <x v="4"/>
    <s v="Gould Plastics 18-Pocket Panel Bin, 34w x 5-1/4d x 20-1/2h"/>
    <n v="275.96999999999997"/>
    <x v="1"/>
    <x v="0"/>
    <n v="11.038799999999981"/>
    <x v="1"/>
  </r>
  <r>
    <n v="1977"/>
    <x v="0"/>
    <x v="1"/>
    <s v="Montgomery"/>
    <s v="Alabama"/>
    <x v="0"/>
    <x v="2"/>
    <x v="7"/>
    <s v="Avaya IP Phone 1140E VoIP phone"/>
    <n v="1394.95"/>
    <x v="2"/>
    <x v="0"/>
    <n v="362.68699999999995"/>
    <x v="2"/>
  </r>
  <r>
    <n v="1978"/>
    <x v="0"/>
    <x v="1"/>
    <s v="Montgomery"/>
    <s v="Alabama"/>
    <x v="0"/>
    <x v="0"/>
    <x v="1"/>
    <s v="Global Wood Trimmed Manager's Task Chair, Khaki"/>
    <n v="545.88"/>
    <x v="5"/>
    <x v="0"/>
    <n v="70.964399999999983"/>
    <x v="0"/>
  </r>
  <r>
    <n v="1979"/>
    <x v="1"/>
    <x v="0"/>
    <s v="Salem"/>
    <s v="Oregon"/>
    <x v="1"/>
    <x v="1"/>
    <x v="6"/>
    <s v="Newell 321"/>
    <n v="5.2480000000000002"/>
    <x v="0"/>
    <x v="2"/>
    <n v="0.59039999999999915"/>
    <x v="1"/>
  </r>
  <r>
    <n v="1980"/>
    <x v="3"/>
    <x v="0"/>
    <s v="Glendale"/>
    <s v="Arizona"/>
    <x v="1"/>
    <x v="0"/>
    <x v="1"/>
    <s v="Hon 4070 Series Pagoda Armless Upholstered Stacking Chairs"/>
    <n v="933.53600000000006"/>
    <x v="4"/>
    <x v="2"/>
    <n v="105.02279999999996"/>
    <x v="0"/>
  </r>
  <r>
    <n v="1981"/>
    <x v="3"/>
    <x v="0"/>
    <s v="Glendale"/>
    <s v="Arizona"/>
    <x v="1"/>
    <x v="1"/>
    <x v="4"/>
    <s v="Fellowes Personal Hanging Folder Files, Navy"/>
    <n v="42.975999999999999"/>
    <x v="4"/>
    <x v="2"/>
    <n v="4.2976000000000028"/>
    <x v="1"/>
  </r>
  <r>
    <n v="1982"/>
    <x v="0"/>
    <x v="1"/>
    <s v="Columbus"/>
    <s v="Georgia"/>
    <x v="0"/>
    <x v="1"/>
    <x v="8"/>
    <s v="3-ring staple pack"/>
    <n v="3.76"/>
    <x v="0"/>
    <x v="0"/>
    <n v="1.8047999999999997"/>
    <x v="1"/>
  </r>
  <r>
    <n v="1983"/>
    <x v="1"/>
    <x v="0"/>
    <s v="Oklahoma City"/>
    <s v="Oklahoma"/>
    <x v="2"/>
    <x v="2"/>
    <x v="7"/>
    <s v="Jabra Supreme Plus Driver Edition Headset"/>
    <n v="479.96"/>
    <x v="4"/>
    <x v="0"/>
    <n v="134.3888"/>
    <x v="2"/>
  </r>
  <r>
    <n v="1984"/>
    <x v="0"/>
    <x v="1"/>
    <s v="Brentwood"/>
    <s v="California"/>
    <x v="1"/>
    <x v="1"/>
    <x v="9"/>
    <s v="Belkin F9G930V10-GRY 9 Outlet Surge"/>
    <n v="320.88"/>
    <x v="5"/>
    <x v="0"/>
    <n v="93.055199999999957"/>
    <x v="1"/>
  </r>
  <r>
    <n v="1985"/>
    <x v="0"/>
    <x v="1"/>
    <s v="Brentwood"/>
    <s v="California"/>
    <x v="1"/>
    <x v="0"/>
    <x v="5"/>
    <s v="Staple-based wall hangings"/>
    <n v="23.88"/>
    <x v="1"/>
    <x v="0"/>
    <n v="10.507200000000001"/>
    <x v="0"/>
  </r>
  <r>
    <n v="1986"/>
    <x v="0"/>
    <x v="1"/>
    <s v="Brentwood"/>
    <s v="California"/>
    <x v="1"/>
    <x v="1"/>
    <x v="10"/>
    <s v="Wirebound Message Books, Four 2 3/4 x 5 White Forms per Page"/>
    <n v="26.76"/>
    <x v="4"/>
    <x v="0"/>
    <n v="12.3096"/>
    <x v="1"/>
  </r>
  <r>
    <n v="1987"/>
    <x v="2"/>
    <x v="0"/>
    <s v="Columbus"/>
    <s v="Ohio"/>
    <x v="3"/>
    <x v="2"/>
    <x v="16"/>
    <s v="Hewlett Packard LaserJet 3310 Copier"/>
    <n v="1439.9759999999999"/>
    <x v="4"/>
    <x v="10"/>
    <n v="191.99680000000001"/>
    <x v="2"/>
  </r>
  <r>
    <n v="1988"/>
    <x v="1"/>
    <x v="0"/>
    <s v="Springfield"/>
    <s v="Missouri"/>
    <x v="2"/>
    <x v="1"/>
    <x v="8"/>
    <s v="Binder Posts"/>
    <n v="17.22"/>
    <x v="1"/>
    <x v="0"/>
    <n v="7.9212000000000007"/>
    <x v="1"/>
  </r>
  <r>
    <n v="1989"/>
    <x v="1"/>
    <x v="0"/>
    <s v="Springfield"/>
    <s v="Missouri"/>
    <x v="2"/>
    <x v="0"/>
    <x v="3"/>
    <s v="Bevis Round Conference Table Top &amp; Single Column Base"/>
    <n v="1024.3800000000001"/>
    <x v="3"/>
    <x v="0"/>
    <n v="215.11979999999994"/>
    <x v="0"/>
  </r>
  <r>
    <n v="1990"/>
    <x v="1"/>
    <x v="0"/>
    <s v="Springfield"/>
    <s v="Missouri"/>
    <x v="2"/>
    <x v="1"/>
    <x v="12"/>
    <s v="#10- 4 1/8&quot; x 9 1/2&quot; Recycled Envelopes"/>
    <n v="26.22"/>
    <x v="1"/>
    <x v="0"/>
    <n v="12.323399999999999"/>
    <x v="1"/>
  </r>
  <r>
    <n v="1991"/>
    <x v="1"/>
    <x v="0"/>
    <s v="Springfield"/>
    <s v="Missouri"/>
    <x v="2"/>
    <x v="1"/>
    <x v="10"/>
    <s v="Xerox 1978"/>
    <n v="17.34"/>
    <x v="1"/>
    <x v="0"/>
    <n v="8.4966000000000008"/>
    <x v="1"/>
  </r>
  <r>
    <n v="1992"/>
    <x v="1"/>
    <x v="0"/>
    <s v="Philadelphia"/>
    <s v="Pennsylvania"/>
    <x v="3"/>
    <x v="1"/>
    <x v="8"/>
    <s v="ACCOHIDE 3-Ring Binder, Blue, 1&quot;"/>
    <n v="4.9560000000000004"/>
    <x v="4"/>
    <x v="6"/>
    <n v="-3.7995999999999981"/>
    <x v="1"/>
  </r>
  <r>
    <n v="1993"/>
    <x v="1"/>
    <x v="2"/>
    <s v="Springfield"/>
    <s v="Oregon"/>
    <x v="1"/>
    <x v="1"/>
    <x v="2"/>
    <s v="Alphabetical Labels for Top Tab Filing"/>
    <n v="71.040000000000006"/>
    <x v="5"/>
    <x v="2"/>
    <n v="26.640000000000004"/>
    <x v="1"/>
  </r>
  <r>
    <n v="1994"/>
    <x v="1"/>
    <x v="2"/>
    <s v="Springfield"/>
    <s v="Oregon"/>
    <x v="1"/>
    <x v="1"/>
    <x v="6"/>
    <s v="Eldon Spacemaker Box, Quick-Snap Lid, Clear"/>
    <n v="5.3440000000000003"/>
    <x v="0"/>
    <x v="2"/>
    <n v="0.73479999999999923"/>
    <x v="1"/>
  </r>
  <r>
    <n v="1995"/>
    <x v="1"/>
    <x v="2"/>
    <s v="Springfield"/>
    <s v="Oregon"/>
    <x v="1"/>
    <x v="1"/>
    <x v="13"/>
    <s v="Plymouth Boxed Rubber Bands by Plymouth"/>
    <n v="11.304"/>
    <x v="1"/>
    <x v="2"/>
    <n v="-2.1194999999999999"/>
    <x v="1"/>
  </r>
  <r>
    <n v="1996"/>
    <x v="0"/>
    <x v="0"/>
    <s v="Houston"/>
    <s v="Texas"/>
    <x v="2"/>
    <x v="1"/>
    <x v="9"/>
    <s v="3.6 Cubic Foot Counter Height Office Refrigerator"/>
    <n v="294.61999999999995"/>
    <x v="2"/>
    <x v="3"/>
    <n v="-766.01199999999994"/>
    <x v="1"/>
  </r>
  <r>
    <n v="1997"/>
    <x v="0"/>
    <x v="0"/>
    <s v="Houston"/>
    <s v="Texas"/>
    <x v="2"/>
    <x v="0"/>
    <x v="5"/>
    <s v="Advantus Panel Wall Acrylic Frame"/>
    <n v="8.7520000000000007"/>
    <x v="4"/>
    <x v="7"/>
    <n v="-3.719599999999998"/>
    <x v="0"/>
  </r>
  <r>
    <n v="1998"/>
    <x v="2"/>
    <x v="1"/>
    <s v="Chesapeake"/>
    <s v="Virginia"/>
    <x v="0"/>
    <x v="1"/>
    <x v="2"/>
    <s v="Avery 480"/>
    <n v="15"/>
    <x v="4"/>
    <x v="0"/>
    <n v="7.1999999999999993"/>
    <x v="1"/>
  </r>
  <r>
    <n v="1999"/>
    <x v="2"/>
    <x v="1"/>
    <s v="Chesapeake"/>
    <s v="Virginia"/>
    <x v="0"/>
    <x v="2"/>
    <x v="7"/>
    <s v="Aastra 57i VoIP phone"/>
    <n v="161.61000000000001"/>
    <x v="7"/>
    <x v="0"/>
    <n v="42.018600000000006"/>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6C4FE7-C018-45AC-9F54-16AEDFD773DA}"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Regions">
  <location ref="A13:B18" firstHeaderRow="1" firstDataRow="1" firstDataCol="1"/>
  <pivotFields count="15">
    <pivotField showAll="0"/>
    <pivotField showAll="0"/>
    <pivotField showAll="0">
      <items count="4">
        <item x="0"/>
        <item x="1"/>
        <item x="2"/>
        <item t="default"/>
      </items>
    </pivotField>
    <pivotField showAll="0"/>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numFmtId="2" showAll="0"/>
    <pivotField showAll="0"/>
    <pivotField dragToRow="0" dragToCol="0" dragToPage="0" showAll="0" defaultSubtotal="0"/>
  </pivotFields>
  <rowFields count="1">
    <field x="5"/>
  </rowFields>
  <rowItems count="5">
    <i>
      <x/>
    </i>
    <i>
      <x v="1"/>
    </i>
    <i>
      <x v="2"/>
    </i>
    <i>
      <x v="3"/>
    </i>
    <i t="grand">
      <x/>
    </i>
  </rowItems>
  <colItems count="1">
    <i/>
  </colItems>
  <dataFields count="1">
    <dataField name="Sum of Profit" fld="12" baseField="0" baseItem="0"/>
  </dataFields>
  <formats count="12">
    <format dxfId="92">
      <pivotArea type="all" dataOnly="0" outline="0" fieldPosition="0"/>
    </format>
    <format dxfId="91">
      <pivotArea outline="0" collapsedLevelsAreSubtotals="1" fieldPosition="0"/>
    </format>
    <format dxfId="90">
      <pivotArea field="5" type="button" dataOnly="0" labelOnly="1" outline="0" axis="axisRow" fieldPosition="0"/>
    </format>
    <format dxfId="89">
      <pivotArea dataOnly="0" labelOnly="1" fieldPosition="0">
        <references count="1">
          <reference field="5" count="0"/>
        </references>
      </pivotArea>
    </format>
    <format dxfId="88">
      <pivotArea dataOnly="0" labelOnly="1" grandRow="1" outline="0" fieldPosition="0"/>
    </format>
    <format dxfId="87">
      <pivotArea dataOnly="0" labelOnly="1" outline="0" axis="axisValues" fieldPosition="0"/>
    </format>
    <format dxfId="48">
      <pivotArea type="all" dataOnly="0" outline="0" fieldPosition="0"/>
    </format>
    <format dxfId="47">
      <pivotArea outline="0" collapsedLevelsAreSubtotals="1" fieldPosition="0"/>
    </format>
    <format dxfId="46">
      <pivotArea field="5" type="button" dataOnly="0" labelOnly="1" outline="0" axis="axisRow" fieldPosition="0"/>
    </format>
    <format dxfId="45">
      <pivotArea dataOnly="0" labelOnly="1" fieldPosition="0">
        <references count="1">
          <reference field="5" count="0"/>
        </references>
      </pivotArea>
    </format>
    <format dxfId="44">
      <pivotArea dataOnly="0" labelOnly="1" grandRow="1" outline="0" fieldPosition="0"/>
    </format>
    <format dxfId="43">
      <pivotArea dataOnly="0" labelOnly="1" outline="0" axis="axisValues" fieldPosition="0"/>
    </format>
  </formats>
  <chartFormats count="10">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5" count="1" selected="0">
            <x v="0"/>
          </reference>
        </references>
      </pivotArea>
    </chartFormat>
    <chartFormat chart="4" format="8">
      <pivotArea type="data" outline="0" fieldPosition="0">
        <references count="2">
          <reference field="4294967294" count="1" selected="0">
            <x v="0"/>
          </reference>
          <reference field="5" count="1" selected="0">
            <x v="1"/>
          </reference>
        </references>
      </pivotArea>
    </chartFormat>
    <chartFormat chart="4" format="9">
      <pivotArea type="data" outline="0" fieldPosition="0">
        <references count="2">
          <reference field="4294967294" count="1" selected="0">
            <x v="0"/>
          </reference>
          <reference field="5" count="1" selected="0">
            <x v="2"/>
          </reference>
        </references>
      </pivotArea>
    </chartFormat>
    <chartFormat chart="4" format="10">
      <pivotArea type="data" outline="0" fieldPosition="0">
        <references count="2">
          <reference field="4294967294" count="1" selected="0">
            <x v="0"/>
          </reference>
          <reference field="5" count="1" selected="0">
            <x v="3"/>
          </reference>
        </references>
      </pivotArea>
    </chartFormat>
    <chartFormat chart="6"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5" count="1" selected="0">
            <x v="3"/>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41A8F18-A130-4CF4-8A79-D5E1FB520928}" name="PivotTable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rowHeaderCaption="Regions">
  <location ref="A3:B8" firstHeaderRow="1" firstDataRow="1" firstDataCol="1"/>
  <pivotFields count="15">
    <pivotField showAll="0"/>
    <pivotField showAll="0"/>
    <pivotField showAll="0">
      <items count="4">
        <item x="0"/>
        <item x="1"/>
        <item x="2"/>
        <item t="default"/>
      </items>
    </pivotField>
    <pivotField showAll="0"/>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numFmtId="2" showAll="0"/>
    <pivotField showAll="0"/>
    <pivotField dragToRow="0" dragToCol="0" dragToPage="0" showAll="0" defaultSubtotal="0"/>
  </pivotFields>
  <rowFields count="1">
    <field x="5"/>
  </rowFields>
  <rowItems count="5">
    <i>
      <x/>
    </i>
    <i>
      <x v="1"/>
    </i>
    <i>
      <x v="2"/>
    </i>
    <i>
      <x v="3"/>
    </i>
    <i t="grand">
      <x/>
    </i>
  </rowItems>
  <colItems count="1">
    <i/>
  </colItems>
  <dataFields count="1">
    <dataField name="Average of Profit" fld="12" subtotal="average" baseField="5" baseItem="1"/>
  </dataFields>
  <formats count="12">
    <format dxfId="86">
      <pivotArea type="all" dataOnly="0" outline="0" fieldPosition="0"/>
    </format>
    <format dxfId="85">
      <pivotArea outline="0" collapsedLevelsAreSubtotals="1" fieldPosition="0"/>
    </format>
    <format dxfId="84">
      <pivotArea field="5" type="button" dataOnly="0" labelOnly="1" outline="0" axis="axisRow" fieldPosition="0"/>
    </format>
    <format dxfId="83">
      <pivotArea dataOnly="0" labelOnly="1" fieldPosition="0">
        <references count="1">
          <reference field="5" count="0"/>
        </references>
      </pivotArea>
    </format>
    <format dxfId="82">
      <pivotArea dataOnly="0" labelOnly="1" grandRow="1" outline="0" fieldPosition="0"/>
    </format>
    <format dxfId="81">
      <pivotArea dataOnly="0" labelOnly="1" outline="0" axis="axisValues" fieldPosition="0"/>
    </format>
    <format dxfId="42">
      <pivotArea type="all" dataOnly="0" outline="0" fieldPosition="0"/>
    </format>
    <format dxfId="41">
      <pivotArea outline="0" collapsedLevelsAreSubtotals="1" fieldPosition="0"/>
    </format>
    <format dxfId="40">
      <pivotArea field="5" type="button" dataOnly="0" labelOnly="1" outline="0" axis="axisRow" fieldPosition="0"/>
    </format>
    <format dxfId="39">
      <pivotArea dataOnly="0" labelOnly="1" fieldPosition="0">
        <references count="1">
          <reference field="5" count="0"/>
        </references>
      </pivotArea>
    </format>
    <format dxfId="38">
      <pivotArea dataOnly="0" labelOnly="1" grandRow="1" outline="0" fieldPosition="0"/>
    </format>
    <format dxfId="37">
      <pivotArea dataOnly="0" labelOnly="1" outline="0" axis="axisValues" fieldPosition="0"/>
    </format>
  </formats>
  <chartFormats count="7">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5" count="1" selected="0">
            <x v="0"/>
          </reference>
        </references>
      </pivotArea>
    </chartFormat>
    <chartFormat chart="4" format="8">
      <pivotArea type="data" outline="0" fieldPosition="0">
        <references count="2">
          <reference field="4294967294" count="1" selected="0">
            <x v="0"/>
          </reference>
          <reference field="5" count="1" selected="0">
            <x v="1"/>
          </reference>
        </references>
      </pivotArea>
    </chartFormat>
    <chartFormat chart="4" format="9">
      <pivotArea type="data" outline="0" fieldPosition="0">
        <references count="2">
          <reference field="4294967294" count="1" selected="0">
            <x v="0"/>
          </reference>
          <reference field="5" count="1" selected="0">
            <x v="2"/>
          </reference>
        </references>
      </pivotArea>
    </chartFormat>
    <chartFormat chart="4" format="10">
      <pivotArea type="data" outline="0" fieldPosition="0">
        <references count="2">
          <reference field="4294967294" count="1" selected="0">
            <x v="0"/>
          </reference>
          <reference field="5" count="1" selected="0">
            <x v="3"/>
          </reference>
        </references>
      </pivotArea>
    </chartFormat>
    <chartFormat chart="7"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9FE3A0B-605B-40FE-A422-F406EA4E15ED}" name="PivotTable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H37:I54" firstHeaderRow="1" firstDataRow="1" firstDataCol="1"/>
  <pivotFields count="15">
    <pivotField showAll="0"/>
    <pivotField showAll="0"/>
    <pivotField axis="axisRow" showAll="0">
      <items count="4">
        <item x="0"/>
        <item x="1"/>
        <item x="2"/>
        <item t="default"/>
      </items>
    </pivotField>
    <pivotField showAll="0"/>
    <pivotField showAll="0"/>
    <pivotField axis="axisRow"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numFmtId="2" showAll="0"/>
    <pivotField showAll="0"/>
    <pivotField dragToRow="0" dragToCol="0" dragToPage="0" showAll="0" defaultSubtotal="0"/>
  </pivotFields>
  <rowFields count="2">
    <field x="5"/>
    <field x="2"/>
  </rowFields>
  <rowItems count="17">
    <i>
      <x/>
    </i>
    <i r="1">
      <x/>
    </i>
    <i r="1">
      <x v="1"/>
    </i>
    <i r="1">
      <x v="2"/>
    </i>
    <i>
      <x v="1"/>
    </i>
    <i r="1">
      <x/>
    </i>
    <i r="1">
      <x v="1"/>
    </i>
    <i r="1">
      <x v="2"/>
    </i>
    <i>
      <x v="2"/>
    </i>
    <i r="1">
      <x/>
    </i>
    <i r="1">
      <x v="1"/>
    </i>
    <i r="1">
      <x v="2"/>
    </i>
    <i>
      <x v="3"/>
    </i>
    <i r="1">
      <x/>
    </i>
    <i r="1">
      <x v="1"/>
    </i>
    <i r="1">
      <x v="2"/>
    </i>
    <i t="grand">
      <x/>
    </i>
  </rowItems>
  <colItems count="1">
    <i/>
  </colItems>
  <dataFields count="1">
    <dataField name="Sum of Profit" fld="12" baseField="0" baseItem="0"/>
  </dataFields>
  <formats count="20">
    <format dxfId="80">
      <pivotArea type="all" dataOnly="0" outline="0" fieldPosition="0"/>
    </format>
    <format dxfId="79">
      <pivotArea outline="0" collapsedLevelsAreSubtotals="1" fieldPosition="0"/>
    </format>
    <format dxfId="78">
      <pivotArea field="5" type="button" dataOnly="0" labelOnly="1" outline="0" axis="axisRow" fieldPosition="0"/>
    </format>
    <format dxfId="77">
      <pivotArea dataOnly="0" labelOnly="1" fieldPosition="0">
        <references count="1">
          <reference field="5" count="0"/>
        </references>
      </pivotArea>
    </format>
    <format dxfId="76">
      <pivotArea dataOnly="0" labelOnly="1" grandRow="1" outline="0" fieldPosition="0"/>
    </format>
    <format dxfId="75">
      <pivotArea dataOnly="0" labelOnly="1" fieldPosition="0">
        <references count="2">
          <reference field="2" count="0"/>
          <reference field="5" count="1" selected="0">
            <x v="0"/>
          </reference>
        </references>
      </pivotArea>
    </format>
    <format dxfId="74">
      <pivotArea dataOnly="0" labelOnly="1" fieldPosition="0">
        <references count="2">
          <reference field="2" count="0"/>
          <reference field="5" count="1" selected="0">
            <x v="1"/>
          </reference>
        </references>
      </pivotArea>
    </format>
    <format dxfId="73">
      <pivotArea dataOnly="0" labelOnly="1" fieldPosition="0">
        <references count="2">
          <reference field="2" count="0"/>
          <reference field="5" count="1" selected="0">
            <x v="2"/>
          </reference>
        </references>
      </pivotArea>
    </format>
    <format dxfId="72">
      <pivotArea dataOnly="0" labelOnly="1" fieldPosition="0">
        <references count="2">
          <reference field="2" count="0"/>
          <reference field="5" count="1" selected="0">
            <x v="3"/>
          </reference>
        </references>
      </pivotArea>
    </format>
    <format dxfId="71">
      <pivotArea dataOnly="0" labelOnly="1" outline="0" axis="axisValues" fieldPosition="0"/>
    </format>
    <format dxfId="36">
      <pivotArea type="all" dataOnly="0" outline="0" fieldPosition="0"/>
    </format>
    <format dxfId="35">
      <pivotArea outline="0" collapsedLevelsAreSubtotals="1" fieldPosition="0"/>
    </format>
    <format dxfId="34">
      <pivotArea field="5" type="button" dataOnly="0" labelOnly="1" outline="0" axis="axisRow" fieldPosition="0"/>
    </format>
    <format dxfId="33">
      <pivotArea dataOnly="0" labelOnly="1" fieldPosition="0">
        <references count="1">
          <reference field="5" count="0"/>
        </references>
      </pivotArea>
    </format>
    <format dxfId="32">
      <pivotArea dataOnly="0" labelOnly="1" grandRow="1" outline="0" fieldPosition="0"/>
    </format>
    <format dxfId="31">
      <pivotArea dataOnly="0" labelOnly="1" fieldPosition="0">
        <references count="2">
          <reference field="2" count="0"/>
          <reference field="5" count="1" selected="0">
            <x v="0"/>
          </reference>
        </references>
      </pivotArea>
    </format>
    <format dxfId="30">
      <pivotArea dataOnly="0" labelOnly="1" fieldPosition="0">
        <references count="2">
          <reference field="2" count="0"/>
          <reference field="5" count="1" selected="0">
            <x v="1"/>
          </reference>
        </references>
      </pivotArea>
    </format>
    <format dxfId="29">
      <pivotArea dataOnly="0" labelOnly="1" fieldPosition="0">
        <references count="2">
          <reference field="2" count="0"/>
          <reference field="5" count="1" selected="0">
            <x v="2"/>
          </reference>
        </references>
      </pivotArea>
    </format>
    <format dxfId="28">
      <pivotArea dataOnly="0" labelOnly="1" fieldPosition="0">
        <references count="2">
          <reference field="2" count="0"/>
          <reference field="5" count="1" selected="0">
            <x v="3"/>
          </reference>
        </references>
      </pivotArea>
    </format>
    <format dxfId="27">
      <pivotArea dataOnly="0" labelOnly="1" outline="0" axis="axisValues" fieldPosition="0"/>
    </format>
  </formats>
  <chartFormats count="3">
    <chartFormat chart="3"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0598BA2-75F5-4443-A682-95B75ABE9341}" name="PivotTable3"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3">
  <location ref="G3:K25" firstHeaderRow="1" firstDataRow="2" firstDataCol="1"/>
  <pivotFields count="15">
    <pivotField showAll="0"/>
    <pivotField showAll="0"/>
    <pivotField axis="axisCol" showAll="0">
      <items count="4">
        <item x="0"/>
        <item x="1"/>
        <item x="2"/>
        <item t="default"/>
      </items>
    </pivotField>
    <pivotField showAll="0"/>
    <pivotField showAll="0"/>
    <pivotField showAll="0">
      <items count="5">
        <item x="2"/>
        <item x="3"/>
        <item x="0"/>
        <item x="1"/>
        <item t="default"/>
      </items>
    </pivotField>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numFmtId="2" showAll="0"/>
    <pivotField showAll="0"/>
    <pivotField dragToRow="0" dragToCol="0" dragToPage="0" showAll="0" defaultSubtotal="0"/>
  </pivotFields>
  <rowFields count="2">
    <field x="6"/>
    <field x="7"/>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4">
    <i>
      <x/>
    </i>
    <i>
      <x v="1"/>
    </i>
    <i>
      <x v="2"/>
    </i>
    <i t="grand">
      <x/>
    </i>
  </colItems>
  <dataFields count="1">
    <dataField name="Sum of Profit" fld="12" baseField="0" baseItem="0"/>
  </dataFields>
  <formats count="29">
    <format dxfId="93">
      <pivotArea dataOnly="0" labelOnly="1" fieldPosition="0">
        <references count="1">
          <reference field="2" count="1">
            <x v="2"/>
          </reference>
        </references>
      </pivotArea>
    </format>
    <format dxfId="94">
      <pivotArea dataOnly="0" labelOnly="1" fieldPosition="0">
        <references count="1">
          <reference field="2" count="1">
            <x v="1"/>
          </reference>
        </references>
      </pivotArea>
    </format>
    <format dxfId="95">
      <pivotArea dataOnly="0" labelOnly="1" fieldPosition="0">
        <references count="1">
          <reference field="2" count="1">
            <x v="0"/>
          </reference>
        </references>
      </pivotArea>
    </format>
    <format dxfId="70">
      <pivotArea type="all" dataOnly="0" outline="0" fieldPosition="0"/>
    </format>
    <format dxfId="69">
      <pivotArea outline="0" collapsedLevelsAreSubtotals="1" fieldPosition="0"/>
    </format>
    <format dxfId="68">
      <pivotArea type="origin" dataOnly="0" labelOnly="1" outline="0" fieldPosition="0"/>
    </format>
    <format dxfId="67">
      <pivotArea field="2" type="button" dataOnly="0" labelOnly="1" outline="0" axis="axisCol" fieldPosition="0"/>
    </format>
    <format dxfId="66">
      <pivotArea type="topRight" dataOnly="0" labelOnly="1" outline="0" fieldPosition="0"/>
    </format>
    <format dxfId="65">
      <pivotArea field="6" type="button" dataOnly="0" labelOnly="1" outline="0" axis="axisRow" fieldPosition="0"/>
    </format>
    <format dxfId="64">
      <pivotArea dataOnly="0" labelOnly="1" fieldPosition="0">
        <references count="1">
          <reference field="6" count="0"/>
        </references>
      </pivotArea>
    </format>
    <format dxfId="63">
      <pivotArea dataOnly="0" labelOnly="1" grandRow="1" outline="0" fieldPosition="0"/>
    </format>
    <format dxfId="62">
      <pivotArea dataOnly="0" labelOnly="1" fieldPosition="0">
        <references count="2">
          <reference field="6" count="1" selected="0">
            <x v="0"/>
          </reference>
          <reference field="7" count="4">
            <x v="4"/>
            <x v="5"/>
            <x v="9"/>
            <x v="16"/>
          </reference>
        </references>
      </pivotArea>
    </format>
    <format dxfId="61">
      <pivotArea dataOnly="0" labelOnly="1" fieldPosition="0">
        <references count="2">
          <reference field="6" count="1" selected="0">
            <x v="1"/>
          </reference>
          <reference field="7" count="9">
            <x v="1"/>
            <x v="2"/>
            <x v="3"/>
            <x v="7"/>
            <x v="8"/>
            <x v="10"/>
            <x v="12"/>
            <x v="14"/>
            <x v="15"/>
          </reference>
        </references>
      </pivotArea>
    </format>
    <format dxfId="60">
      <pivotArea dataOnly="0" labelOnly="1" fieldPosition="0">
        <references count="2">
          <reference field="6" count="1" selected="0">
            <x v="2"/>
          </reference>
          <reference field="7" count="4">
            <x v="0"/>
            <x v="6"/>
            <x v="11"/>
            <x v="13"/>
          </reference>
        </references>
      </pivotArea>
    </format>
    <format dxfId="59">
      <pivotArea dataOnly="0" labelOnly="1" fieldPosition="0">
        <references count="1">
          <reference field="2" count="0"/>
        </references>
      </pivotArea>
    </format>
    <format dxfId="58">
      <pivotArea dataOnly="0" labelOnly="1" grandCol="1" outline="0" fieldPosition="0"/>
    </format>
    <format dxfId="26">
      <pivotArea type="all" dataOnly="0" outline="0" fieldPosition="0"/>
    </format>
    <format dxfId="25">
      <pivotArea outline="0" collapsedLevelsAreSubtotals="1" fieldPosition="0"/>
    </format>
    <format dxfId="24">
      <pivotArea type="origin" dataOnly="0" labelOnly="1" outline="0" fieldPosition="0"/>
    </format>
    <format dxfId="23">
      <pivotArea field="2" type="button" dataOnly="0" labelOnly="1" outline="0" axis="axisCol" fieldPosition="0"/>
    </format>
    <format dxfId="22">
      <pivotArea type="topRight" dataOnly="0" labelOnly="1" outline="0" fieldPosition="0"/>
    </format>
    <format dxfId="21">
      <pivotArea field="6" type="button" dataOnly="0" labelOnly="1" outline="0" axis="axisRow" fieldPosition="0"/>
    </format>
    <format dxfId="20">
      <pivotArea dataOnly="0" labelOnly="1" fieldPosition="0">
        <references count="1">
          <reference field="6" count="0"/>
        </references>
      </pivotArea>
    </format>
    <format dxfId="19">
      <pivotArea dataOnly="0" labelOnly="1" grandRow="1" outline="0" fieldPosition="0"/>
    </format>
    <format dxfId="18">
      <pivotArea dataOnly="0" labelOnly="1" fieldPosition="0">
        <references count="2">
          <reference field="6" count="1" selected="0">
            <x v="0"/>
          </reference>
          <reference field="7" count="4">
            <x v="4"/>
            <x v="5"/>
            <x v="9"/>
            <x v="16"/>
          </reference>
        </references>
      </pivotArea>
    </format>
    <format dxfId="17">
      <pivotArea dataOnly="0" labelOnly="1" fieldPosition="0">
        <references count="2">
          <reference field="6" count="1" selected="0">
            <x v="1"/>
          </reference>
          <reference field="7" count="9">
            <x v="1"/>
            <x v="2"/>
            <x v="3"/>
            <x v="7"/>
            <x v="8"/>
            <x v="10"/>
            <x v="12"/>
            <x v="14"/>
            <x v="15"/>
          </reference>
        </references>
      </pivotArea>
    </format>
    <format dxfId="16">
      <pivotArea dataOnly="0" labelOnly="1" fieldPosition="0">
        <references count="2">
          <reference field="6" count="1" selected="0">
            <x v="2"/>
          </reference>
          <reference field="7" count="4">
            <x v="0"/>
            <x v="6"/>
            <x v="11"/>
            <x v="13"/>
          </reference>
        </references>
      </pivotArea>
    </format>
    <format dxfId="15">
      <pivotArea dataOnly="0" labelOnly="1" fieldPosition="0">
        <references count="1">
          <reference field="2" count="0"/>
        </references>
      </pivotArea>
    </format>
    <format dxfId="14">
      <pivotArea dataOnly="0" labelOnly="1" grandCol="1" outline="0" fieldPosition="0"/>
    </format>
  </formats>
  <chartFormats count="9">
    <chartFormat chart="4" format="6" series="1">
      <pivotArea type="data" outline="0" fieldPosition="0">
        <references count="2">
          <reference field="4294967294" count="1" selected="0">
            <x v="0"/>
          </reference>
          <reference field="2" count="1" selected="0">
            <x v="0"/>
          </reference>
        </references>
      </pivotArea>
    </chartFormat>
    <chartFormat chart="4" format="7" series="1">
      <pivotArea type="data" outline="0" fieldPosition="0">
        <references count="2">
          <reference field="4294967294" count="1" selected="0">
            <x v="0"/>
          </reference>
          <reference field="2" count="1" selected="0">
            <x v="1"/>
          </reference>
        </references>
      </pivotArea>
    </chartFormat>
    <chartFormat chart="4" format="8" series="1">
      <pivotArea type="data" outline="0" fieldPosition="0">
        <references count="2">
          <reference field="4294967294" count="1" selected="0">
            <x v="0"/>
          </reference>
          <reference field="2" count="1" selected="0">
            <x v="2"/>
          </reference>
        </references>
      </pivotArea>
    </chartFormat>
    <chartFormat chart="22" format="0" series="1">
      <pivotArea type="data" outline="0" fieldPosition="0">
        <references count="2">
          <reference field="4294967294" count="1" selected="0">
            <x v="0"/>
          </reference>
          <reference field="2" count="1" selected="0">
            <x v="0"/>
          </reference>
        </references>
      </pivotArea>
    </chartFormat>
    <chartFormat chart="22" format="1" series="1">
      <pivotArea type="data" outline="0" fieldPosition="0">
        <references count="2">
          <reference field="4294967294" count="1" selected="0">
            <x v="0"/>
          </reference>
          <reference field="2" count="1" selected="0">
            <x v="1"/>
          </reference>
        </references>
      </pivotArea>
    </chartFormat>
    <chartFormat chart="22" format="2" series="1">
      <pivotArea type="data" outline="0" fieldPosition="0">
        <references count="2">
          <reference field="4294967294" count="1" selected="0">
            <x v="0"/>
          </reference>
          <reference field="2" count="1" selected="0">
            <x v="2"/>
          </reference>
        </references>
      </pivotArea>
    </chartFormat>
    <chartFormat chart="32" format="6" series="1">
      <pivotArea type="data" outline="0" fieldPosition="0">
        <references count="2">
          <reference field="4294967294" count="1" selected="0">
            <x v="0"/>
          </reference>
          <reference field="2" count="1" selected="0">
            <x v="0"/>
          </reference>
        </references>
      </pivotArea>
    </chartFormat>
    <chartFormat chart="32" format="7" series="1">
      <pivotArea type="data" outline="0" fieldPosition="0">
        <references count="2">
          <reference field="4294967294" count="1" selected="0">
            <x v="0"/>
          </reference>
          <reference field="2" count="1" selected="0">
            <x v="1"/>
          </reference>
        </references>
      </pivotArea>
    </chartFormat>
    <chartFormat chart="32" format="8"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A02B61-CACA-464F-93A6-3C401F9D1633}"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Regions">
  <location ref="A27:B28" firstHeaderRow="0" firstDataRow="1" firstDataCol="0"/>
  <pivotFields count="15">
    <pivotField showAll="0"/>
    <pivotField showAll="0"/>
    <pivotField showAll="0">
      <items count="4">
        <item x="0"/>
        <item x="1"/>
        <item x="2"/>
        <item t="default"/>
      </items>
    </pivotField>
    <pivotField showAll="0"/>
    <pivotField showAll="0"/>
    <pivotField showAll="0">
      <items count="5">
        <item x="2"/>
        <item x="3"/>
        <item x="0"/>
        <item x="1"/>
        <item t="default"/>
      </items>
    </pivotField>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numFmtId="2" showAll="0"/>
    <pivotField showAll="0"/>
    <pivotField dataField="1" dragToRow="0" dragToCol="0" dragToPage="0" showAll="0" defaultSubtotal="0"/>
  </pivotFields>
  <rowItems count="1">
    <i/>
  </rowItems>
  <colFields count="1">
    <field x="-2"/>
  </colFields>
  <colItems count="2">
    <i>
      <x/>
    </i>
    <i i="1">
      <x v="1"/>
    </i>
  </colItems>
  <dataFields count="2">
    <dataField name="Sum of Profit" fld="12" baseField="0" baseItem="0"/>
    <dataField name="Sum of Profit after 5% discount" fld="14" baseField="0" baseItem="0" numFmtId="2"/>
  </dataFields>
  <formats count="6">
    <format dxfId="57">
      <pivotArea type="all" dataOnly="0" outline="0" fieldPosition="0"/>
    </format>
    <format dxfId="56">
      <pivotArea outline="0" collapsedLevelsAreSubtotals="1" fieldPosition="0"/>
    </format>
    <format dxfId="55">
      <pivotArea dataOnly="0" labelOnly="1" outline="0" fieldPosition="0">
        <references count="1">
          <reference field="4294967294" count="2">
            <x v="0"/>
            <x v="1"/>
          </reference>
        </references>
      </pivotArea>
    </format>
    <format dxfId="13">
      <pivotArea type="all" dataOnly="0" outline="0" fieldPosition="0"/>
    </format>
    <format dxfId="12">
      <pivotArea outline="0" collapsedLevelsAreSubtotals="1" fieldPosition="0"/>
    </format>
    <format dxfId="11">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75E44D-F220-4F2F-BB8A-815DC1F3E1E8}"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6" rowHeaderCaption="Regions">
  <location ref="G28:I32" firstHeaderRow="0" firstDataRow="1" firstDataCol="1"/>
  <pivotFields count="15">
    <pivotField showAll="0"/>
    <pivotField showAll="0"/>
    <pivotField showAll="0">
      <items count="4">
        <item x="0"/>
        <item x="1"/>
        <item x="2"/>
        <item t="default"/>
      </items>
    </pivotField>
    <pivotField showAll="0"/>
    <pivotField showAll="0"/>
    <pivotField showAll="0">
      <items count="5">
        <item x="2"/>
        <item x="3"/>
        <item x="0"/>
        <item x="1"/>
        <item t="default"/>
      </items>
    </pivotField>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dataField="1" numFmtId="2" showAll="0"/>
    <pivotField showAll="0"/>
    <pivotField dragToRow="0" dragToCol="0" dragToPage="0" showAll="0" defaultSubtotal="0"/>
  </pivotFields>
  <rowFields count="1">
    <field x="6"/>
  </rowFields>
  <rowItems count="4">
    <i>
      <x/>
    </i>
    <i>
      <x v="1"/>
    </i>
    <i>
      <x v="2"/>
    </i>
    <i t="grand">
      <x/>
    </i>
  </rowItems>
  <colFields count="1">
    <field x="-2"/>
  </colFields>
  <colItems count="2">
    <i>
      <x/>
    </i>
    <i i="1">
      <x v="1"/>
    </i>
  </colItems>
  <dataFields count="2">
    <dataField name="Sum of Quantity" fld="10" baseField="0" baseItem="0"/>
    <dataField name="Sum of Profit" fld="12" baseField="0" baseItem="0"/>
  </dataFields>
  <formats count="12">
    <format dxfId="54">
      <pivotArea type="all" dataOnly="0" outline="0" fieldPosition="0"/>
    </format>
    <format dxfId="53">
      <pivotArea outline="0" collapsedLevelsAreSubtotals="1" fieldPosition="0"/>
    </format>
    <format dxfId="52">
      <pivotArea field="6" type="button" dataOnly="0" labelOnly="1" outline="0" axis="axisRow" fieldPosition="0"/>
    </format>
    <format dxfId="51">
      <pivotArea dataOnly="0" labelOnly="1" fieldPosition="0">
        <references count="1">
          <reference field="6" count="0"/>
        </references>
      </pivotArea>
    </format>
    <format dxfId="50">
      <pivotArea dataOnly="0" labelOnly="1" grandRow="1" outline="0" fieldPosition="0"/>
    </format>
    <format dxfId="49">
      <pivotArea dataOnly="0" labelOnly="1" outline="0" fieldPosition="0">
        <references count="1">
          <reference field="4294967294" count="2">
            <x v="0"/>
            <x v="1"/>
          </reference>
        </references>
      </pivotArea>
    </format>
    <format dxfId="10">
      <pivotArea type="all" dataOnly="0" outline="0" fieldPosition="0"/>
    </format>
    <format dxfId="9">
      <pivotArea outline="0" collapsedLevelsAreSubtotals="1" fieldPosition="0"/>
    </format>
    <format dxfId="8">
      <pivotArea field="6" type="button" dataOnly="0" labelOnly="1" outline="0" axis="axisRow" fieldPosition="0"/>
    </format>
    <format dxfId="7">
      <pivotArea dataOnly="0" labelOnly="1" fieldPosition="0">
        <references count="1">
          <reference field="6" count="0"/>
        </references>
      </pivotArea>
    </format>
    <format dxfId="6">
      <pivotArea dataOnly="0" labelOnly="1" grandRow="1" outline="0" fieldPosition="0"/>
    </format>
    <format dxfId="5">
      <pivotArea dataOnly="0" labelOnly="1" outline="0" fieldPosition="0">
        <references count="1">
          <reference field="4294967294" count="2">
            <x v="0"/>
            <x v="1"/>
          </reference>
        </references>
      </pivotArea>
    </format>
  </formats>
  <chartFormats count="10">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6"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5" format="4"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0201D1-ECDE-424B-A4BB-1390745C4DF0}" sourceName="Region">
  <pivotTables>
    <pivotTable tabId="9" name="PivotTable2"/>
    <pivotTable tabId="9" name="PivotTable3"/>
    <pivotTable tabId="9" name="PivotTable5"/>
    <pivotTable tabId="9" name="PivotTable4"/>
    <pivotTable tabId="9" name="PivotTable1"/>
    <pivotTable tabId="9" name="PivotTable6"/>
  </pivotTables>
  <data>
    <tabular pivotCacheId="1757466352">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D16FA2-B968-4C0C-9F1B-10B9091D1439}" sourceName="Category">
  <pivotTables>
    <pivotTable tabId="9" name="PivotTable5"/>
    <pivotTable tabId="9" name="PivotTable3"/>
    <pivotTable tabId="9" name="PivotTable2"/>
    <pivotTable tabId="9" name="PivotTable4"/>
    <pivotTable tabId="9" name="PivotTable1"/>
    <pivotTable tabId="9" name="PivotTable6"/>
  </pivotTables>
  <data>
    <tabular pivotCacheId="175746635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5F6F1A39-B250-4FCB-B925-CB7D6B5973DF}" sourceName="Sub-Category">
  <pivotTables>
    <pivotTable tabId="9" name="PivotTable2"/>
    <pivotTable tabId="9" name="PivotTable3"/>
    <pivotTable tabId="9" name="PivotTable5"/>
    <pivotTable tabId="9" name="PivotTable4"/>
    <pivotTable tabId="9" name="PivotTable1"/>
    <pivotTable tabId="9" name="PivotTable6"/>
  </pivotTables>
  <data>
    <tabular pivotCacheId="1757466352">
      <items count="17">
        <i x="11" s="1"/>
        <i x="9" s="1"/>
        <i x="6" s="1"/>
        <i x="8" s="1"/>
        <i x="0" s="1"/>
        <i x="1" s="1"/>
        <i x="16" s="1"/>
        <i x="12" s="1"/>
        <i x="13" s="1"/>
        <i x="5" s="1"/>
        <i x="2" s="1"/>
        <i x="15" s="1"/>
        <i x="10" s="1"/>
        <i x="7" s="1"/>
        <i x="4" s="1"/>
        <i x="14"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2FFA8D9-F0DA-4301-96B1-A885A7B30737}" sourceName="Segment">
  <pivotTables>
    <pivotTable tabId="9" name="PivotTable2"/>
    <pivotTable tabId="9" name="PivotTable3"/>
    <pivotTable tabId="9" name="PivotTable5"/>
    <pivotTable tabId="9" name="PivotTable4"/>
    <pivotTable tabId="9" name="PivotTable1"/>
    <pivotTable tabId="9" name="PivotTable6"/>
  </pivotTables>
  <data>
    <tabular pivotCacheId="1757466352">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EECF9C1-813F-4C3C-AB81-A923503FFBC5}" cache="Slicer_Region" caption="Region" style="SlicerStyleDark1" rowHeight="241300"/>
  <slicer name="Category" xr10:uid="{771E6E92-8BD6-4E6B-BF7D-08177FDFEB49}" cache="Slicer_Category" caption="Category" style="SlicerStyleDark1" rowHeight="241300"/>
  <slicer name="Sub-Category" xr10:uid="{6A7A58FE-0F30-48D4-8443-E760242DEFAA}" cache="Slicer_Sub_Category" caption="Sub-Category" style="SlicerStyleDark1" rowHeight="241300"/>
  <slicer name="Segment" xr10:uid="{71CE7BE2-7083-4335-8275-0CCD90F9027B}" cache="Slicer_Segment" caption="Segment"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1F95915-0F8C-4E51-9D1E-3BEB0A97D1CD}" cache="Slicer_Region" caption="Region" style="SlicerStyleDark1" rowHeight="241300"/>
  <slicer name="Category 1" xr10:uid="{8B518531-2AFF-4D19-951F-E7298C71409C}" cache="Slicer_Category" caption="Category" showCaption="0" style="SlicerStyleDark1" rowHeight="241300"/>
  <slicer name="Sub-Category 1" xr10:uid="{2DC92D11-49E2-4B71-BDF6-7050E1BC5643}" cache="Slicer_Sub_Category" caption="Sub-Category" columnCount="9" showCaption="0" style="SlicerStyleDark1" rowHeight="241300"/>
  <slicer name="Segment 1" xr10:uid="{8858354C-6C0D-47AB-9AC5-8C852124867E}" cache="Slicer_Segment" caption="Segment" showCaption="0"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EDFDEB8-43C8-480B-8D69-1888A35DCFE3}" name="Table1" displayName="Table1" ref="A1:XFD1048576" totalsRowShown="0" headerRowDxfId="16484" dataDxfId="16482" headerRowBorderDxfId="16483" tableBorderDxfId="16481" totalsRowBorderDxfId="16480">
  <autoFilter ref="A1:XFD1048576" xr:uid="{EEDFDEB8-43C8-480B-8D69-1888A35DCFE3}"/>
  <tableColumns count="16384">
    <tableColumn id="1" xr3:uid="{B35CCB16-8A10-4B29-8F5B-254A1297836E}" name="Row ID" dataDxfId="16479"/>
    <tableColumn id="2" xr3:uid="{6F4E00FF-6F9F-4302-80F3-53E72CB42B87}" name="Ship Mode" dataDxfId="16478"/>
    <tableColumn id="3" xr3:uid="{20F4175B-0342-475F-9DAD-AE9E3D0CA60B}" name="Segment" dataDxfId="16477"/>
    <tableColumn id="4" xr3:uid="{CAEE45B7-141C-434C-96DD-6F59857AAE14}" name="City" dataDxfId="16476"/>
    <tableColumn id="5" xr3:uid="{4822BD77-2AE9-4546-9EFB-FFB9EC211843}" name="State" dataDxfId="16475"/>
    <tableColumn id="6" xr3:uid="{54C05987-21F2-4FD6-8F78-B1E8A1F0E19E}" name="Region" dataDxfId="16474"/>
    <tableColumn id="7" xr3:uid="{69CB889A-ED67-44F3-BE2A-0A6D8DDA69EF}" name="Category" dataDxfId="16473"/>
    <tableColumn id="8" xr3:uid="{9071C78B-848D-4EB7-ACDA-DFE8D1BAFBC3}" name="Sub-Category" dataDxfId="16472"/>
    <tableColumn id="9" xr3:uid="{01CA8D54-AB20-43D8-9840-74FE323225E8}" name="Product Name" dataDxfId="16471"/>
    <tableColumn id="10" xr3:uid="{9D7430E3-BE49-4497-BD87-8D35B22E693B}" name="Sales" dataDxfId="16470"/>
    <tableColumn id="11" xr3:uid="{60050891-B2DA-4EDD-B28B-18D1E49C926C}" name="Quantity" dataDxfId="16469"/>
    <tableColumn id="12" xr3:uid="{233A08A0-1CDA-4106-856B-45AA42467F7D}" name="Discount" dataDxfId="16468"/>
    <tableColumn id="13" xr3:uid="{4EFCC1BA-5EA1-460F-AA69-43259B66BA2A}" name="Profit" dataDxfId="16467"/>
    <tableColumn id="14" xr3:uid="{18C00BF6-1533-45C1-B134-E16E154EFD83}" name="code to relative data in Category " dataDxfId="16466"/>
    <tableColumn id="15" xr3:uid="{7DCCA55F-A9C3-4AC4-9796-92B76F30C938}" name="Column1" dataDxfId="16465"/>
    <tableColumn id="16" xr3:uid="{E3AB1E3F-8400-4F35-85B5-036DB806AB2B}" name="Column2" dataDxfId="16464"/>
    <tableColumn id="17" xr3:uid="{6A82F707-5873-4FF1-8C76-223C7D4F498D}" name="Column3" dataDxfId="16463"/>
    <tableColumn id="18" xr3:uid="{17EE50BB-B7F7-42CC-A111-1B26CB7EA45D}" name="Column4" dataDxfId="16462"/>
    <tableColumn id="19" xr3:uid="{F50AFF28-0A3C-4B78-84FE-8400A76A8E29}" name="Column5" dataDxfId="16461"/>
    <tableColumn id="20" xr3:uid="{83461EDF-F54A-460F-B0AB-7D3BCE2F448C}" name="Column6" dataDxfId="16460"/>
    <tableColumn id="21" xr3:uid="{63A36A40-C620-48DD-88BB-2E080B586164}" name="Column7" dataDxfId="16459"/>
    <tableColumn id="22" xr3:uid="{4A9E22F7-8AAA-4438-BEBA-CAC27C56B353}" name="Column8" dataDxfId="16458"/>
    <tableColumn id="23" xr3:uid="{C4CD182F-1ACA-4B70-A0C8-FD915708F920}" name="Column9" dataDxfId="16457"/>
    <tableColumn id="24" xr3:uid="{6F863473-E176-4DAD-89B7-4D76B533CFDE}" name="Column10" dataDxfId="16456"/>
    <tableColumn id="25" xr3:uid="{4BA3755D-E5F8-4EB4-8AC1-DF2A00B7A5AA}" name="Column11" dataDxfId="16455"/>
    <tableColumn id="26" xr3:uid="{749DB710-D5BB-4095-AA53-E8C89ED82FDE}" name="Column12" dataDxfId="16454"/>
    <tableColumn id="27" xr3:uid="{658DDE42-B614-4993-974A-1286AA0D6CFC}" name="Column13" dataDxfId="16453"/>
    <tableColumn id="28" xr3:uid="{6639A6C0-85ED-455D-88A5-1CBF40DF2C6A}" name="Column14" dataDxfId="16452"/>
    <tableColumn id="29" xr3:uid="{7D227390-730D-419B-881B-1C320FACC667}" name="Column15" dataDxfId="16451"/>
    <tableColumn id="30" xr3:uid="{346D6EDD-1B5A-416C-9D96-DA0A32004675}" name="Column16" dataDxfId="16450"/>
    <tableColumn id="31" xr3:uid="{2F68AC0E-368C-40FF-938B-53C439837266}" name="Column17" dataDxfId="16449"/>
    <tableColumn id="32" xr3:uid="{EF56FE8F-1DAD-454B-8D04-95963F668ED2}" name="Column18" dataDxfId="16448"/>
    <tableColumn id="33" xr3:uid="{A74F3FC3-EF59-4B11-BF3C-D353854179D5}" name="Column19" dataDxfId="16447"/>
    <tableColumn id="34" xr3:uid="{B346E26D-11EA-4E88-B157-155E7ADF9C47}" name="Column20" dataDxfId="16446"/>
    <tableColumn id="35" xr3:uid="{FA11B966-A7D4-440A-8AAA-69A0E292F189}" name="Column21" dataDxfId="16445"/>
    <tableColumn id="36" xr3:uid="{9B90BF15-5088-4030-B24E-BE3E4B055162}" name="Column22" dataDxfId="16444"/>
    <tableColumn id="37" xr3:uid="{FA5EB56B-888A-42E1-B9A3-3C1D40688CC2}" name="Column23" dataDxfId="16443"/>
    <tableColumn id="38" xr3:uid="{51A7EC77-81F9-401C-87CA-1CB267AAED11}" name="Column24" dataDxfId="16442"/>
    <tableColumn id="39" xr3:uid="{235C3EC7-68D5-4EBB-9949-932EB2AF25FE}" name="Column25" dataDxfId="16441"/>
    <tableColumn id="40" xr3:uid="{F0959717-83E3-499F-ACED-42C70BA07297}" name="Column26" dataDxfId="16440"/>
    <tableColumn id="41" xr3:uid="{B5F02688-E2A5-4621-9EB7-FD07D26BD550}" name="Column27" dataDxfId="16439"/>
    <tableColumn id="42" xr3:uid="{E5006153-B2DB-4447-8AB9-4DB49EBA2843}" name="Column28" dataDxfId="16438"/>
    <tableColumn id="43" xr3:uid="{DBC9E64D-35AA-4413-9B7B-EB7A38AA1BF1}" name="Column29" dataDxfId="16437"/>
    <tableColumn id="44" xr3:uid="{8C239878-3E97-4321-AD4F-49D36ACEBB1F}" name="Column30" dataDxfId="16436"/>
    <tableColumn id="45" xr3:uid="{004C959A-3A78-4750-8FEB-DCE581C02F28}" name="Column31" dataDxfId="16435"/>
    <tableColumn id="46" xr3:uid="{6A682CFB-AE24-4743-A0C1-8FB25BBD7981}" name="Column32" dataDxfId="16434"/>
    <tableColumn id="47" xr3:uid="{2A69D376-86B7-4ED0-9C8D-996BE2DA8626}" name="Column33" dataDxfId="16433"/>
    <tableColumn id="48" xr3:uid="{84C7681A-7C6C-450B-A206-202E06FC0409}" name="Column34" dataDxfId="16432"/>
    <tableColumn id="49" xr3:uid="{D3DF7B5A-A99F-48C8-8F22-EC5F859B569C}" name="Column35" dataDxfId="16431"/>
    <tableColumn id="50" xr3:uid="{E183BD92-C0DB-473E-9651-AAED41FA6222}" name="Column36" dataDxfId="16430"/>
    <tableColumn id="51" xr3:uid="{5A0FF195-297F-45CC-B234-72932C3D62FB}" name="Column37" dataDxfId="16429"/>
    <tableColumn id="52" xr3:uid="{01D3818B-4C0E-4A1A-B05E-F9C35BB88A83}" name="Column38" dataDxfId="16428"/>
    <tableColumn id="53" xr3:uid="{DE383879-E544-4A79-BBA6-518562DF1072}" name="Column39" dataDxfId="16427"/>
    <tableColumn id="54" xr3:uid="{439C64C0-8937-41A8-8F7D-9BCD54A61A47}" name="Column40" dataDxfId="16426"/>
    <tableColumn id="55" xr3:uid="{C48415D1-06A3-48B0-83BC-B40C35E00DE6}" name="Column41" dataDxfId="16425"/>
    <tableColumn id="56" xr3:uid="{9C4FA539-0FF0-44C3-9553-A06C9961A1A4}" name="Column42" dataDxfId="16424"/>
    <tableColumn id="57" xr3:uid="{1E6139F9-A3ED-44FE-A98E-BDC138C0CBF1}" name="Column43" dataDxfId="16423"/>
    <tableColumn id="58" xr3:uid="{4F450129-1989-437A-9EF4-A5A7E61E0231}" name="Column44" dataDxfId="16422"/>
    <tableColumn id="59" xr3:uid="{FA1BDDAC-E50B-47A5-AB91-3B4B60685A5C}" name="Column45" dataDxfId="16421"/>
    <tableColumn id="60" xr3:uid="{8DB1D9B6-5061-4B25-A774-52618E5D0963}" name="Column46" dataDxfId="16420"/>
    <tableColumn id="61" xr3:uid="{24B26261-586E-4354-9A01-CEA1C992D2B7}" name="Column47" dataDxfId="16419"/>
    <tableColumn id="62" xr3:uid="{C06C9C09-9E5F-4BEC-A51F-203853323840}" name="Column48" dataDxfId="16418"/>
    <tableColumn id="63" xr3:uid="{DB5783DD-5B68-453B-AF1D-E162B8817907}" name="Column49" dataDxfId="16417"/>
    <tableColumn id="64" xr3:uid="{038CEBFA-B5EB-42FB-A93B-A162A28D606E}" name="Column50" dataDxfId="16416"/>
    <tableColumn id="65" xr3:uid="{4D7E7559-A4EF-43E6-956C-13C88FB0D321}" name="Column51" dataDxfId="16415"/>
    <tableColumn id="66" xr3:uid="{D806E891-4F8C-431C-AEF5-0EA6909A70D5}" name="Column52" dataDxfId="16414"/>
    <tableColumn id="67" xr3:uid="{42AD15E1-C80D-495C-8F20-519DA2705ABE}" name="Column53" dataDxfId="16413"/>
    <tableColumn id="68" xr3:uid="{C57C0204-CEC7-464B-859A-45B253CA1062}" name="Column54" dataDxfId="16412"/>
    <tableColumn id="69" xr3:uid="{AC734D31-271F-4514-AFB9-DF96596FCD8A}" name="Column55" dataDxfId="16411"/>
    <tableColumn id="70" xr3:uid="{34F86341-847B-4644-A067-5C900D324A04}" name="Column56" dataDxfId="16410"/>
    <tableColumn id="71" xr3:uid="{471D4F61-06C6-4300-82F7-87C208DCFC96}" name="Column57" dataDxfId="16409"/>
    <tableColumn id="72" xr3:uid="{1E585171-D9EE-4954-B66B-2A30CC400347}" name="Column58" dataDxfId="16408"/>
    <tableColumn id="73" xr3:uid="{D7BA61D6-B303-4F43-8BCF-4FB12691B9CE}" name="Column59" dataDxfId="16407"/>
    <tableColumn id="74" xr3:uid="{AD708C77-EEE6-4639-A1C8-8A93ED731799}" name="Column60" dataDxfId="16406"/>
    <tableColumn id="75" xr3:uid="{3B3E032E-699E-4DB0-8B02-149AE3DDCE0E}" name="Column61" dataDxfId="16405"/>
    <tableColumn id="76" xr3:uid="{432A37A9-4A1F-4942-A327-26C5ABCD95B4}" name="Column62" dataDxfId="16404"/>
    <tableColumn id="77" xr3:uid="{E9A79A05-E624-4BDA-BE8A-9BCC84EE09D5}" name="Column63" dataDxfId="16403"/>
    <tableColumn id="78" xr3:uid="{2097A5B6-0509-4866-B3EC-33E549304C30}" name="Column64" dataDxfId="16402"/>
    <tableColumn id="79" xr3:uid="{32155B1F-741F-4861-AA23-A7CDACC088DF}" name="Column65" dataDxfId="16401"/>
    <tableColumn id="80" xr3:uid="{73BFE138-979C-4EBC-A6BF-E8E0A9FCE7F7}" name="Column66" dataDxfId="16400"/>
    <tableColumn id="81" xr3:uid="{A9DD449B-C65E-4B19-801A-EB37EB3A04EE}" name="Column67" dataDxfId="16399"/>
    <tableColumn id="82" xr3:uid="{A6412F7B-E420-471D-A36F-3A252CD227E9}" name="Column68" dataDxfId="16398"/>
    <tableColumn id="83" xr3:uid="{709F6628-D599-4B43-9DE1-17B3AB6F61FA}" name="Column69" dataDxfId="16397"/>
    <tableColumn id="84" xr3:uid="{66A1A7A3-77E1-4E7B-BB30-EC17A9F67461}" name="Column70" dataDxfId="16396"/>
    <tableColumn id="85" xr3:uid="{FCA1AD16-4D30-48FC-8A83-24AD8E4930F5}" name="Column71" dataDxfId="16395"/>
    <tableColumn id="86" xr3:uid="{531169D1-029B-4AF8-9B88-2B0A84274B96}" name="Column72" dataDxfId="16394"/>
    <tableColumn id="87" xr3:uid="{EB8C2BBE-3011-4F10-A458-8CDE7EB77BF3}" name="Column73" dataDxfId="16393"/>
    <tableColumn id="88" xr3:uid="{1713675D-F1D2-41E4-A67A-84F59BA735F3}" name="Column74" dataDxfId="16392"/>
    <tableColumn id="89" xr3:uid="{A3294DDF-E53E-4306-8E68-64398662BB88}" name="Column75" dataDxfId="16391"/>
    <tableColumn id="90" xr3:uid="{414D6524-FFAA-4854-B0DF-D05666405698}" name="Column76" dataDxfId="16390"/>
    <tableColumn id="91" xr3:uid="{E2CAB9C1-C0CA-496C-87B5-0776B77D2C0A}" name="Column77" dataDxfId="16389"/>
    <tableColumn id="92" xr3:uid="{9AE6C009-3749-4423-B8D2-2716CF747156}" name="Column78" dataDxfId="16388"/>
    <tableColumn id="93" xr3:uid="{ACE75BF1-76FD-4DA6-AE8D-6E412765D8C4}" name="Column79" dataDxfId="16387"/>
    <tableColumn id="94" xr3:uid="{F70A29C3-34AA-4206-8C7F-0C47F8C7111A}" name="Column80" dataDxfId="16386"/>
    <tableColumn id="95" xr3:uid="{62031DE3-4118-469F-94F0-C6A8E577B85B}" name="Column81" dataDxfId="16385"/>
    <tableColumn id="96" xr3:uid="{8969B91A-B6B0-4420-BF96-816C31695C66}" name="Column82" dataDxfId="16384"/>
    <tableColumn id="97" xr3:uid="{036BA738-08B1-4DDC-B76C-5BBE5394A481}" name="Column83" dataDxfId="16383"/>
    <tableColumn id="98" xr3:uid="{4A303264-B55D-4380-8024-D7BB8A8AD092}" name="Column84" dataDxfId="16382"/>
    <tableColumn id="99" xr3:uid="{E1C748FE-0342-484C-B012-CD1425E49FF9}" name="Column85" dataDxfId="16381"/>
    <tableColumn id="100" xr3:uid="{84E0AC35-88D9-4C2C-A1C0-44692FAD36D7}" name="Column86" dataDxfId="16380"/>
    <tableColumn id="101" xr3:uid="{AC993701-D9C2-41B4-B0CD-ADBCE9E85CFC}" name="Column87" dataDxfId="16379"/>
    <tableColumn id="102" xr3:uid="{19BCFB8E-9092-424F-9113-EC01DF0B92C1}" name="Column88" dataDxfId="16378"/>
    <tableColumn id="103" xr3:uid="{64D94657-CABE-46A0-85FA-A39F7349DD56}" name="Column89" dataDxfId="16377"/>
    <tableColumn id="104" xr3:uid="{CE1480DF-67D0-4319-8E31-968615F2655F}" name="Column90" dataDxfId="16376"/>
    <tableColumn id="105" xr3:uid="{538182A9-375F-41BF-96B0-5751638FD716}" name="Column91" dataDxfId="16375"/>
    <tableColumn id="106" xr3:uid="{0C6911F8-8F33-4766-A53A-67FF18088DED}" name="Column92" dataDxfId="16374"/>
    <tableColumn id="107" xr3:uid="{972DEB27-9D19-44D8-A848-25DFD742636E}" name="Column93" dataDxfId="16373"/>
    <tableColumn id="108" xr3:uid="{D346611C-9915-4D01-8614-3DD06A67E065}" name="Column94" dataDxfId="16372"/>
    <tableColumn id="109" xr3:uid="{C4D8935B-9D7C-4377-971F-464A57BB5CF6}" name="Column95" dataDxfId="16371"/>
    <tableColumn id="110" xr3:uid="{F23814E1-DBC9-42BE-A63E-3C31448E5338}" name="Column96" dataDxfId="16370"/>
    <tableColumn id="111" xr3:uid="{6166EDB4-5AEA-43FE-8075-86FF10403777}" name="Column97" dataDxfId="16369"/>
    <tableColumn id="112" xr3:uid="{4681B9B2-6843-478B-834F-778BCEE9D5DC}" name="Column98" dataDxfId="16368"/>
    <tableColumn id="113" xr3:uid="{CA85AA98-2C79-402B-9A12-C8096F28613C}" name="Column99" dataDxfId="16367"/>
    <tableColumn id="114" xr3:uid="{95FBCB32-5CC5-41F5-BAF4-2994AEFAFF71}" name="Column100" dataDxfId="16366"/>
    <tableColumn id="115" xr3:uid="{687C029C-0ECE-479D-BA27-7C4882EEEFA1}" name="Column101" dataDxfId="16365"/>
    <tableColumn id="116" xr3:uid="{C3C1C060-0F00-4398-9E37-3C3CF2BF05D0}" name="Column102" dataDxfId="16364"/>
    <tableColumn id="117" xr3:uid="{E723CF08-993B-4DFB-B728-544572CD1F37}" name="Column103" dataDxfId="16363"/>
    <tableColumn id="118" xr3:uid="{83240E4D-84AE-4F79-A290-0711BF57F25A}" name="Column104" dataDxfId="16362"/>
    <tableColumn id="119" xr3:uid="{05E9DD7C-1C5F-487F-B394-E13199EDD5E3}" name="Column105" dataDxfId="16361"/>
    <tableColumn id="120" xr3:uid="{A6F685D5-C692-4D9A-9F5F-6D9FEA573FF4}" name="Column106" dataDxfId="16360"/>
    <tableColumn id="121" xr3:uid="{2D48E142-16CF-45F7-B58D-278F63C3B137}" name="Column107" dataDxfId="16359"/>
    <tableColumn id="122" xr3:uid="{C189AC85-A767-44A5-A0E6-0A948404E848}" name="Column108" dataDxfId="16358"/>
    <tableColumn id="123" xr3:uid="{5272180D-4133-4DF6-9F21-F73F0A2514C9}" name="Column109" dataDxfId="16357"/>
    <tableColumn id="124" xr3:uid="{FC0E9DB9-5FF8-41B5-895D-03F0B2207571}" name="Column110" dataDxfId="16356"/>
    <tableColumn id="125" xr3:uid="{37D31D07-0DCB-4F47-91A7-F0AE1DBC7C6F}" name="Column111" dataDxfId="16355"/>
    <tableColumn id="126" xr3:uid="{04B0DB7A-463E-4A25-9FB2-481D1A4CF39B}" name="Column112" dataDxfId="16354"/>
    <tableColumn id="127" xr3:uid="{8918D2F8-7F50-4F40-9F5A-BCE2C29E0076}" name="Column113" dataDxfId="16353"/>
    <tableColumn id="128" xr3:uid="{1BB3F684-2294-45AC-B1D8-DB0CF6E613AA}" name="Column114" dataDxfId="16352"/>
    <tableColumn id="129" xr3:uid="{86AA5004-BDD7-4742-B4FF-736DCD0FDE57}" name="Column115" dataDxfId="16351"/>
    <tableColumn id="130" xr3:uid="{3943000B-5304-4E8F-8F86-AB89002096AB}" name="Column116" dataDxfId="16350"/>
    <tableColumn id="131" xr3:uid="{E28B5254-258F-4777-B102-04D5F910C9AB}" name="Column117" dataDxfId="16349"/>
    <tableColumn id="132" xr3:uid="{2ACE0393-30C0-4BB9-A1E3-66FD662CECBA}" name="Column118" dataDxfId="16348"/>
    <tableColumn id="133" xr3:uid="{6844A19D-7CD9-4CBD-992F-FB2971022B86}" name="Column119" dataDxfId="16347"/>
    <tableColumn id="134" xr3:uid="{5D7572C6-E17C-471A-8A4C-5DCCA87C3666}" name="Column120" dataDxfId="16346"/>
    <tableColumn id="135" xr3:uid="{1CE1DAB1-D1E2-47CC-A0B9-ABD2294FBA6E}" name="Column121" dataDxfId="16345"/>
    <tableColumn id="136" xr3:uid="{A30A7C6F-3958-418E-982E-6BDCBDC08E7B}" name="Column122" dataDxfId="16344"/>
    <tableColumn id="137" xr3:uid="{F0A89479-51CC-44D7-8374-3A0EC2B42B3C}" name="Column123" dataDxfId="16343"/>
    <tableColumn id="138" xr3:uid="{86F7381D-9FED-4981-9101-7AB6F94E3375}" name="Column124" dataDxfId="16342"/>
    <tableColumn id="139" xr3:uid="{5D4D4441-7A28-4781-B06A-67CF6FBC6A76}" name="Column125" dataDxfId="16341"/>
    <tableColumn id="140" xr3:uid="{2C7F2FBC-5F10-4BE2-A2FE-6978DEA629D7}" name="Column126" dataDxfId="16340"/>
    <tableColumn id="141" xr3:uid="{0F0A8FFC-E9C0-4B93-876E-193FAE4C88A7}" name="Column127" dataDxfId="16339"/>
    <tableColumn id="142" xr3:uid="{BC5FF2D9-A5E7-4EEA-B472-624E3D5FD62E}" name="Column128" dataDxfId="16338"/>
    <tableColumn id="143" xr3:uid="{D06A824F-E4C4-426B-BCCF-542C4ABDB044}" name="Column129" dataDxfId="16337"/>
    <tableColumn id="144" xr3:uid="{1CF06989-D6FC-4547-A720-6651FB8FFB5B}" name="Column130" dataDxfId="16336"/>
    <tableColumn id="145" xr3:uid="{E9D68B36-BB84-413A-8A14-5909D46DC315}" name="Column131" dataDxfId="16335"/>
    <tableColumn id="146" xr3:uid="{6E974BCA-DD8D-4BAE-9A33-6E7EA890DC39}" name="Column132" dataDxfId="16334"/>
    <tableColumn id="147" xr3:uid="{AB2D0F1D-C559-4340-9931-591F8F863643}" name="Column133" dataDxfId="16333"/>
    <tableColumn id="148" xr3:uid="{A73EB765-20E2-4611-BD13-5CF343EB69E0}" name="Column134" dataDxfId="16332"/>
    <tableColumn id="149" xr3:uid="{C5427E1A-B548-4D25-A683-1326D4E840E7}" name="Column135" dataDxfId="16331"/>
    <tableColumn id="150" xr3:uid="{A9DF215B-FBC6-4405-8E9D-7087EB2A9DE6}" name="Column136" dataDxfId="16330"/>
    <tableColumn id="151" xr3:uid="{FE747E48-7A3B-4707-8D27-6904282764A7}" name="Column137" dataDxfId="16329"/>
    <tableColumn id="152" xr3:uid="{8DE4805A-D252-4D80-B261-A3C3867ABE8A}" name="Column138" dataDxfId="16328"/>
    <tableColumn id="153" xr3:uid="{6AFF89A2-D7D6-4FCF-A006-928B690BCB3F}" name="Column139" dataDxfId="16327"/>
    <tableColumn id="154" xr3:uid="{1651B1A5-C49B-4B6D-B500-8ECF4871A6AD}" name="Column140" dataDxfId="16326"/>
    <tableColumn id="155" xr3:uid="{9A57308E-62C4-4614-BFA2-AFE4973486F3}" name="Column141" dataDxfId="16325"/>
    <tableColumn id="156" xr3:uid="{74AD34D9-EE86-4D98-A399-920E8348A2FC}" name="Column142" dataDxfId="16324"/>
    <tableColumn id="157" xr3:uid="{F7942614-6C9C-40E9-AC0B-A2F46425E60A}" name="Column143" dataDxfId="16323"/>
    <tableColumn id="158" xr3:uid="{25539DF3-44AA-4523-93BA-A8247F31606D}" name="Column144" dataDxfId="16322"/>
    <tableColumn id="159" xr3:uid="{83B10F72-84C1-4888-B7CF-F9F7EA64C358}" name="Column145" dataDxfId="16321"/>
    <tableColumn id="160" xr3:uid="{1B343750-0D6C-462E-BFB6-6C2F6BCE074B}" name="Column146" dataDxfId="16320"/>
    <tableColumn id="161" xr3:uid="{02FAA5FC-BB0D-4367-8B64-1E5107816F4C}" name="Column147" dataDxfId="16319"/>
    <tableColumn id="162" xr3:uid="{51CE2421-82FE-4449-BE14-0C306328D7E8}" name="Column148" dataDxfId="16318"/>
    <tableColumn id="163" xr3:uid="{7D5925E5-E587-40DC-8DE5-E6BFC9DC6A71}" name="Column149" dataDxfId="16317"/>
    <tableColumn id="164" xr3:uid="{BB75979D-D471-408E-A12A-47CF77E4B9DA}" name="Column150" dataDxfId="16316"/>
    <tableColumn id="165" xr3:uid="{5EDCAD4F-2E2E-433B-91D5-0E85CEAF1CEB}" name="Column151" dataDxfId="16315"/>
    <tableColumn id="166" xr3:uid="{7F806D3A-47E2-4F8E-83ED-E2460AF6FE3A}" name="Column152" dataDxfId="16314"/>
    <tableColumn id="167" xr3:uid="{C89583A8-50D4-454D-BE08-46E76DAACA58}" name="Column153" dataDxfId="16313"/>
    <tableColumn id="168" xr3:uid="{6D1D0D3D-555E-4CF0-8AB4-1F423F95A83F}" name="Column154" dataDxfId="16312"/>
    <tableColumn id="169" xr3:uid="{8303E8EF-1041-4583-A208-F877759D6F75}" name="Column155" dataDxfId="16311"/>
    <tableColumn id="170" xr3:uid="{0404AA37-6D86-4B92-A9A0-7F443A76918A}" name="Column156" dataDxfId="16310"/>
    <tableColumn id="171" xr3:uid="{F5D179E9-E786-44B3-B626-0547631DB50B}" name="Column157" dataDxfId="16309"/>
    <tableColumn id="172" xr3:uid="{B790460F-80C3-47E1-819A-14F162B830A1}" name="Column158" dataDxfId="16308"/>
    <tableColumn id="173" xr3:uid="{ACA3BB6B-C31C-4C82-9E7A-5332C7882AFC}" name="Column159" dataDxfId="16307"/>
    <tableColumn id="174" xr3:uid="{DFE8D776-8E0C-47C7-8E7D-C8DBB9B5B154}" name="Column160" dataDxfId="16306"/>
    <tableColumn id="175" xr3:uid="{E6F46091-1AFD-445A-A94F-189F72E0B4F4}" name="Column161" dataDxfId="16305"/>
    <tableColumn id="176" xr3:uid="{12619351-BD01-4FDD-9C78-AD15270B75FC}" name="Column162" dataDxfId="16304"/>
    <tableColumn id="177" xr3:uid="{E3F80D07-6C4E-43BA-B3FF-ABF796EF8F10}" name="Column163" dataDxfId="16303"/>
    <tableColumn id="178" xr3:uid="{C652519D-4725-4F0E-B97C-312F07CC4DC4}" name="Column164" dataDxfId="16302"/>
    <tableColumn id="179" xr3:uid="{52ADF5EA-E346-4C10-854C-0CDE9D21958D}" name="Column165" dataDxfId="16301"/>
    <tableColumn id="180" xr3:uid="{7D4634E6-5E19-4868-B4F4-AD1CC26F3A50}" name="Column166" dataDxfId="16300"/>
    <tableColumn id="181" xr3:uid="{2A5141C7-2160-4E41-AF6F-A910286B5548}" name="Column167" dataDxfId="16299"/>
    <tableColumn id="182" xr3:uid="{C76CC7F8-2B94-438B-84E8-3C5677FAA11E}" name="Column168" dataDxfId="16298"/>
    <tableColumn id="183" xr3:uid="{E56CD5A1-1A4E-4347-AE44-95A597CBCDA6}" name="Column169" dataDxfId="16297"/>
    <tableColumn id="184" xr3:uid="{BC04A685-DC07-4B70-849C-E62FB5D74154}" name="Column170" dataDxfId="16296"/>
    <tableColumn id="185" xr3:uid="{730A9778-C1A4-4ADE-89C0-F54DBD9A2492}" name="Column171" dataDxfId="16295"/>
    <tableColumn id="186" xr3:uid="{28945CB9-5E08-40B5-8542-9AAD2AF949B0}" name="Column172" dataDxfId="16294"/>
    <tableColumn id="187" xr3:uid="{5715B0BF-D835-46F7-967B-43DC7BB3CC75}" name="Column173" dataDxfId="16293"/>
    <tableColumn id="188" xr3:uid="{A9F7887F-5104-4661-B4D4-117BFDFB7363}" name="Column174" dataDxfId="16292"/>
    <tableColumn id="189" xr3:uid="{78EB804C-9EA1-4C3C-93AB-E5722FDFDCE7}" name="Column175" dataDxfId="16291"/>
    <tableColumn id="190" xr3:uid="{EA5296E8-5299-4D25-92C0-42ED0010B593}" name="Column176" dataDxfId="16290"/>
    <tableColumn id="191" xr3:uid="{50E8BF84-40F8-43C6-947E-39383DA3171B}" name="Column177" dataDxfId="16289"/>
    <tableColumn id="192" xr3:uid="{8237EF8B-310F-4032-BBDC-41398CFA97E2}" name="Column178" dataDxfId="16288"/>
    <tableColumn id="193" xr3:uid="{11A5277B-3B5B-4BB9-AD6C-5E4B5BB903D1}" name="Column179" dataDxfId="16287"/>
    <tableColumn id="194" xr3:uid="{6DA58040-79EC-42C5-8B77-C6907B6114F8}" name="Column180" dataDxfId="16286"/>
    <tableColumn id="195" xr3:uid="{D29E77D7-BBFA-4422-9ABD-D9C0B55EDCB8}" name="Column181" dataDxfId="16285"/>
    <tableColumn id="196" xr3:uid="{22A7A32B-D6C1-43E5-89FE-7AE267CB3B04}" name="Column182" dataDxfId="16284"/>
    <tableColumn id="197" xr3:uid="{4FD77760-B334-441D-A8A8-184705DFEE6A}" name="Column183" dataDxfId="16283"/>
    <tableColumn id="198" xr3:uid="{5F164293-1BAD-4054-8218-10D2FE2F5913}" name="Column184" dataDxfId="16282"/>
    <tableColumn id="199" xr3:uid="{86CEE60D-FC2C-44D2-8A85-D250FFB977C6}" name="Column185" dataDxfId="16281"/>
    <tableColumn id="200" xr3:uid="{B4485562-8B3B-4D73-80B2-FE96BB38A8B8}" name="Column186" dataDxfId="16280"/>
    <tableColumn id="201" xr3:uid="{829E307B-666C-4FBA-B873-4F2507DC1DA4}" name="Column187" dataDxfId="16279"/>
    <tableColumn id="202" xr3:uid="{8A4207C9-80DD-48A1-AE34-018D40F9E063}" name="Column188" dataDxfId="16278"/>
    <tableColumn id="203" xr3:uid="{F09310CC-A78E-40F0-BDE1-ED56FE536F57}" name="Column189" dataDxfId="16277"/>
    <tableColumn id="204" xr3:uid="{322EEE92-6E28-4247-A5DF-A21839C47869}" name="Column190" dataDxfId="16276"/>
    <tableColumn id="205" xr3:uid="{17E0BCA0-4CFD-4C75-8FAF-66A8E00B6AA0}" name="Column191" dataDxfId="16275"/>
    <tableColumn id="206" xr3:uid="{3D659908-790C-46D7-AD8D-BA0BBC74D1CE}" name="Column192" dataDxfId="16274"/>
    <tableColumn id="207" xr3:uid="{19F13295-6645-4352-93DD-7856D6DB4BAC}" name="Column193" dataDxfId="16273"/>
    <tableColumn id="208" xr3:uid="{C761C758-FA2A-4229-BE11-A7C68CE047E5}" name="Column194" dataDxfId="16272"/>
    <tableColumn id="209" xr3:uid="{36A7632D-D6BC-4CA3-8AD7-10A5C3EE8878}" name="Column195" dataDxfId="16271"/>
    <tableColumn id="210" xr3:uid="{540CD608-22A0-42DD-8015-956AAB53EBDD}" name="Column196" dataDxfId="16270"/>
    <tableColumn id="211" xr3:uid="{FBCC4029-BFE7-466D-ACF2-6E8A4D079CA0}" name="Column197" dataDxfId="16269"/>
    <tableColumn id="212" xr3:uid="{DEE83602-849A-4631-8737-E1286A104402}" name="Column198" dataDxfId="16268"/>
    <tableColumn id="213" xr3:uid="{651F1B7A-E937-4885-8A47-778C944C2F4B}" name="Column199" dataDxfId="16267"/>
    <tableColumn id="214" xr3:uid="{E55B56D5-224F-4C1C-BE7B-43E31D41FD09}" name="Column200" dataDxfId="16266"/>
    <tableColumn id="215" xr3:uid="{E3736592-50AB-49B9-9F20-50FD1C4F3036}" name="Column201" dataDxfId="16265"/>
    <tableColumn id="216" xr3:uid="{D37821B2-ABC1-445C-9B15-6C1062FD1E31}" name="Column202" dataDxfId="16264"/>
    <tableColumn id="217" xr3:uid="{349B5101-E764-4610-A24D-464532540344}" name="Column203" dataDxfId="16263"/>
    <tableColumn id="218" xr3:uid="{80242894-4C73-4DFF-9242-929C4B26991B}" name="Column204" dataDxfId="16262"/>
    <tableColumn id="219" xr3:uid="{3039FF9B-0439-42FE-9A1C-BB7CC67FA053}" name="Column205" dataDxfId="16261"/>
    <tableColumn id="220" xr3:uid="{6F16A9EB-2E90-4117-9DCF-79DEC535D4AE}" name="Column206" dataDxfId="16260"/>
    <tableColumn id="221" xr3:uid="{C421141F-C50D-47B2-BBCD-CB428E8DB975}" name="Column207" dataDxfId="16259"/>
    <tableColumn id="222" xr3:uid="{B53366B9-96D3-4218-931C-2516116B840F}" name="Column208" dataDxfId="16258"/>
    <tableColumn id="223" xr3:uid="{443788C5-F10D-41E2-AFD6-BFA8FFF5449B}" name="Column209" dataDxfId="16257"/>
    <tableColumn id="224" xr3:uid="{23D4EC17-9A97-486A-BEFF-769815E2C6CD}" name="Column210" dataDxfId="16256"/>
    <tableColumn id="225" xr3:uid="{11846B75-232F-4A8C-AB1D-5207C3A43D54}" name="Column211" dataDxfId="16255"/>
    <tableColumn id="226" xr3:uid="{51673EC2-3B61-4ACB-A51B-08C1B69AF766}" name="Column212" dataDxfId="16254"/>
    <tableColumn id="227" xr3:uid="{4F997578-4E18-45CC-B1CD-DFE247D8A224}" name="Column213" dataDxfId="16253"/>
    <tableColumn id="228" xr3:uid="{39648418-76AE-4979-970F-F3E2F6B1A9BC}" name="Column214" dataDxfId="16252"/>
    <tableColumn id="229" xr3:uid="{E54A354C-C390-4BA0-BD0A-E3E96B5643F3}" name="Column215" dataDxfId="16251"/>
    <tableColumn id="230" xr3:uid="{65F12AEB-BE5F-44BF-A5AD-779D79DB7B06}" name="Column216" dataDxfId="16250"/>
    <tableColumn id="231" xr3:uid="{CA6DB6BB-83B1-4B64-86B0-13FFB1800016}" name="Column217" dataDxfId="16249"/>
    <tableColumn id="232" xr3:uid="{7382BDB9-114C-457B-9424-A4139EFA51B7}" name="Column218" dataDxfId="16248"/>
    <tableColumn id="233" xr3:uid="{1B779B20-5EDA-45C4-8066-2D266F13C154}" name="Column219" dataDxfId="16247"/>
    <tableColumn id="234" xr3:uid="{7041AC2C-96F3-4529-AF33-DAE87BE248A7}" name="Column220" dataDxfId="16246"/>
    <tableColumn id="235" xr3:uid="{B79830A8-2DCC-4B0E-9CF1-6E2AA5BDF0D3}" name="Column221" dataDxfId="16245"/>
    <tableColumn id="236" xr3:uid="{A5F9B355-1F76-4822-BC0D-81F19386F652}" name="Column222" dataDxfId="16244"/>
    <tableColumn id="237" xr3:uid="{B4438815-C745-43F0-B7BC-6733D5D22F77}" name="Column223" dataDxfId="16243"/>
    <tableColumn id="238" xr3:uid="{62443BFB-DEE3-4F24-838E-22AA62CFFE06}" name="Column224" dataDxfId="16242"/>
    <tableColumn id="239" xr3:uid="{F316D5E4-6611-4FF7-B377-B86CB12D537A}" name="Column225" dataDxfId="16241"/>
    <tableColumn id="240" xr3:uid="{9F48EB41-606D-4B1A-A04C-00B1F4C37E34}" name="Column226" dataDxfId="16240"/>
    <tableColumn id="241" xr3:uid="{9230009D-C14E-4842-BDDB-C4653AFBEE32}" name="Column227" dataDxfId="16239"/>
    <tableColumn id="242" xr3:uid="{B7C0F18E-29B0-4B84-9344-C285B82FF226}" name="Column228" dataDxfId="16238"/>
    <tableColumn id="243" xr3:uid="{125B84DB-617A-49E9-B2DC-751A65DEBE0E}" name="Column229" dataDxfId="16237"/>
    <tableColumn id="244" xr3:uid="{34C308AE-CB45-4C63-95C6-EC7056D0B38E}" name="Column230" dataDxfId="16236"/>
    <tableColumn id="245" xr3:uid="{DCA9BF10-9C9B-4804-B303-7DF53019BF10}" name="Column231" dataDxfId="16235"/>
    <tableColumn id="246" xr3:uid="{283C8A69-E1C2-4401-B117-74C3163AFF75}" name="Column232" dataDxfId="16234"/>
    <tableColumn id="247" xr3:uid="{29594849-5587-4C56-A02D-00767B8C78CA}" name="Column233" dataDxfId="16233"/>
    <tableColumn id="248" xr3:uid="{367F0D11-79E8-4B46-995C-4F0E40A4C8BD}" name="Column234" dataDxfId="16232"/>
    <tableColumn id="249" xr3:uid="{48048417-A464-4F9D-A251-802DB3BED821}" name="Column235" dataDxfId="16231"/>
    <tableColumn id="250" xr3:uid="{8AEF2ABD-4B5B-42C7-8503-2AF470E9B79C}" name="Column236" dataDxfId="16230"/>
    <tableColumn id="251" xr3:uid="{66FA6D99-34BF-4D3D-BDAF-2A5B65073A31}" name="Column237" dataDxfId="16229"/>
    <tableColumn id="252" xr3:uid="{168754DB-368F-4C9D-B68F-4D6EE18ECD2B}" name="Column238" dataDxfId="16228"/>
    <tableColumn id="253" xr3:uid="{577BCB31-2CE3-4080-B6CF-42AACE3D369C}" name="Column239" dataDxfId="16227"/>
    <tableColumn id="254" xr3:uid="{9DC221E3-A2BE-4703-9982-46B0B84E9B09}" name="Column240" dataDxfId="16226"/>
    <tableColumn id="255" xr3:uid="{71BB4915-DF85-4CD4-AC9B-CF9002712653}" name="Column241" dataDxfId="16225"/>
    <tableColumn id="256" xr3:uid="{8D66A9B7-7AE6-4A3C-87CF-708278F4204A}" name="Column242" dataDxfId="16224"/>
    <tableColumn id="257" xr3:uid="{08267883-C9E6-4257-9EA8-9FC237CC7C06}" name="Column243" dataDxfId="16223"/>
    <tableColumn id="258" xr3:uid="{75EBE0F8-90F8-43CF-8D42-29BB18273414}" name="Column244" dataDxfId="16222"/>
    <tableColumn id="259" xr3:uid="{F551BF0B-4F02-4C84-93D9-C76CB58B09D1}" name="Column245" dataDxfId="16221"/>
    <tableColumn id="260" xr3:uid="{68831250-CE2F-4DA9-A16F-DD2ED29B7868}" name="Column246" dataDxfId="16220"/>
    <tableColumn id="261" xr3:uid="{07CFA953-BCC2-4B63-BAF8-83DB06B45910}" name="Column247" dataDxfId="16219"/>
    <tableColumn id="262" xr3:uid="{7AAF8C06-DAF7-4C5A-9D17-1D1E8D63BA9D}" name="Column248" dataDxfId="16218"/>
    <tableColumn id="263" xr3:uid="{6F599186-B2EF-47C2-A9C9-57E5B9C84B3C}" name="Column249" dataDxfId="16217"/>
    <tableColumn id="264" xr3:uid="{EC498503-951B-412F-AC92-DF7308E5390E}" name="Column250" dataDxfId="16216"/>
    <tableColumn id="265" xr3:uid="{7C706F7A-BC77-408E-8E50-F447269A3038}" name="Column251" dataDxfId="16215"/>
    <tableColumn id="266" xr3:uid="{67B948B4-952D-4144-A24F-7B85920460D4}" name="Column252" dataDxfId="16214"/>
    <tableColumn id="267" xr3:uid="{DF740CA8-1B74-4C7B-80C7-3208D07517B3}" name="Column253" dataDxfId="16213"/>
    <tableColumn id="268" xr3:uid="{24A9C199-0773-4D14-A2FF-972CC26DEB8E}" name="Column254" dataDxfId="16212"/>
    <tableColumn id="269" xr3:uid="{CBC0C115-2518-4C23-9033-E0CCD97D609E}" name="Column255" dataDxfId="16211"/>
    <tableColumn id="270" xr3:uid="{87F8E493-6C93-41BD-8939-6C1BE9282E4D}" name="Column256" dataDxfId="16210"/>
    <tableColumn id="271" xr3:uid="{59FABF7E-E6B9-4B74-AAE9-CA47A4E4D356}" name="Column257" dataDxfId="16209"/>
    <tableColumn id="272" xr3:uid="{CD22163E-7E36-4B76-A6F6-BF4D1CB8C526}" name="Column258" dataDxfId="16208"/>
    <tableColumn id="273" xr3:uid="{A324FCA8-9AFF-41E8-B9CA-ACD33A38EFB8}" name="Column259" dataDxfId="16207"/>
    <tableColumn id="274" xr3:uid="{265A93F0-A695-490F-B411-3E3BABEF9EAB}" name="Column260" dataDxfId="16206"/>
    <tableColumn id="275" xr3:uid="{86B6E4F6-C984-463E-92E3-54A35F7F23B6}" name="Column261" dataDxfId="16205"/>
    <tableColumn id="276" xr3:uid="{1BBBEF3D-0A0A-4579-89D2-D66D60B8C831}" name="Column262" dataDxfId="16204"/>
    <tableColumn id="277" xr3:uid="{CDB32279-B279-4989-9043-259FDC9D374A}" name="Column263" dataDxfId="16203"/>
    <tableColumn id="278" xr3:uid="{EA4F6169-D5F8-4AA9-AC33-76221A8659CF}" name="Column264" dataDxfId="16202"/>
    <tableColumn id="279" xr3:uid="{2AA34659-0E3F-411D-8344-48FB15F106A5}" name="Column265" dataDxfId="16201"/>
    <tableColumn id="280" xr3:uid="{7704934E-8D0D-4E8A-A5F1-BB89E5AB52D4}" name="Column266" dataDxfId="16200"/>
    <tableColumn id="281" xr3:uid="{8FCF2D8F-29DA-4E22-A43A-AB61B24906ED}" name="Column267" dataDxfId="16199"/>
    <tableColumn id="282" xr3:uid="{6F47207D-B383-4313-B26D-5133EB9F8CC1}" name="Column268" dataDxfId="16198"/>
    <tableColumn id="283" xr3:uid="{1B9B5DE5-6F60-4104-92CF-0BAB9F03606F}" name="Column269" dataDxfId="16197"/>
    <tableColumn id="284" xr3:uid="{F8A63AE9-8768-48BE-9B6C-C954EA6112A9}" name="Column270" dataDxfId="16196"/>
    <tableColumn id="285" xr3:uid="{3F5284C9-92F7-4178-935C-4B160C07DAA5}" name="Column271" dataDxfId="16195"/>
    <tableColumn id="286" xr3:uid="{7853D8CF-88DD-409E-A81B-3CDA04B5DBCC}" name="Column272" dataDxfId="16194"/>
    <tableColumn id="287" xr3:uid="{42BC92BC-8330-4139-ADD8-50D038CFB0FC}" name="Column273" dataDxfId="16193"/>
    <tableColumn id="288" xr3:uid="{C51E492A-78C2-486D-B127-C600DB46DC9E}" name="Column274" dataDxfId="16192"/>
    <tableColumn id="289" xr3:uid="{5D930074-887D-4763-A81F-FC9824CCC441}" name="Column275" dataDxfId="16191"/>
    <tableColumn id="290" xr3:uid="{C81F2623-D111-400D-BC07-DFC50C3C373B}" name="Column276" dataDxfId="16190"/>
    <tableColumn id="291" xr3:uid="{C179C5D9-123A-4590-B9FC-7B8B0A3561EE}" name="Column277" dataDxfId="16189"/>
    <tableColumn id="292" xr3:uid="{BC93FD4C-AAF0-4921-9A8E-B22FF3C1F5C5}" name="Column278" dataDxfId="16188"/>
    <tableColumn id="293" xr3:uid="{618C2DBF-66B6-41E6-BE1F-10FD943A8DBF}" name="Column279" dataDxfId="16187"/>
    <tableColumn id="294" xr3:uid="{01B2000D-6FD7-4AB1-ADF6-C47A019D0B11}" name="Column280" dataDxfId="16186"/>
    <tableColumn id="295" xr3:uid="{D10506D1-37B6-4A92-A5BC-C2FA280D0F8C}" name="Column281" dataDxfId="16185"/>
    <tableColumn id="296" xr3:uid="{48F27F1A-D81F-4140-8EF2-AB12CDB0A95C}" name="Column282" dataDxfId="16184"/>
    <tableColumn id="297" xr3:uid="{C7FB83A5-C020-4E83-8FAB-4A84D8FFB26F}" name="Column283" dataDxfId="16183"/>
    <tableColumn id="298" xr3:uid="{271D8987-E5A5-440B-B04C-2B985FF64E4C}" name="Column284" dataDxfId="16182"/>
    <tableColumn id="299" xr3:uid="{18CECFD6-4199-471C-85E8-749A2586803F}" name="Column285" dataDxfId="16181"/>
    <tableColumn id="300" xr3:uid="{045CF1F3-3838-463E-AFAF-870A1CC27F49}" name="Column286" dataDxfId="16180"/>
    <tableColumn id="301" xr3:uid="{530E346C-670C-4E8A-8CFE-8631B2401DA7}" name="Column287" dataDxfId="16179"/>
    <tableColumn id="302" xr3:uid="{517D6B93-A9E2-4EE8-BBD1-817DBF77FFCE}" name="Column288" dataDxfId="16178"/>
    <tableColumn id="303" xr3:uid="{FD319816-C2C4-4B4B-8263-74E1FC439F0B}" name="Column289" dataDxfId="16177"/>
    <tableColumn id="304" xr3:uid="{3D5DFA06-2A60-497D-8CF3-5C57A318A196}" name="Column290" dataDxfId="16176"/>
    <tableColumn id="305" xr3:uid="{EE2F5F24-B41A-45B1-9303-2A6FEF2F9424}" name="Column291" dataDxfId="16175"/>
    <tableColumn id="306" xr3:uid="{7F4F09C4-6E31-48E9-8878-A4CC33693BE4}" name="Column292" dataDxfId="16174"/>
    <tableColumn id="307" xr3:uid="{5A67BEA7-1D4E-4F19-971C-7AB6C6491400}" name="Column293" dataDxfId="16173"/>
    <tableColumn id="308" xr3:uid="{E3A32D97-0A85-4C14-BA07-E608F3A92B83}" name="Column294" dataDxfId="16172"/>
    <tableColumn id="309" xr3:uid="{39AF3145-16DD-4FC8-84F1-D188FE965E35}" name="Column295" dataDxfId="16171"/>
    <tableColumn id="310" xr3:uid="{1EDB05C8-EE00-44C4-9CC0-7136FE0A260F}" name="Column296" dataDxfId="16170"/>
    <tableColumn id="311" xr3:uid="{FF5D13C0-05CA-420B-8C1D-F6ABB36BECE0}" name="Column297" dataDxfId="16169"/>
    <tableColumn id="312" xr3:uid="{B68217A7-83CB-4AA4-A125-FD08956C13F8}" name="Column298" dataDxfId="16168"/>
    <tableColumn id="313" xr3:uid="{F53134F6-D0B0-4EDD-9970-B25504023F3E}" name="Column299" dataDxfId="16167"/>
    <tableColumn id="314" xr3:uid="{11C67045-7C1A-4EF7-919F-8C63DEE71A08}" name="Column300" dataDxfId="16166"/>
    <tableColumn id="315" xr3:uid="{E791095A-52A6-4C43-949C-EFBD6E6CE254}" name="Column301" dataDxfId="16165"/>
    <tableColumn id="316" xr3:uid="{4F75A507-AFDC-46AB-824E-86086DE259FC}" name="Column302" dataDxfId="16164"/>
    <tableColumn id="317" xr3:uid="{33851874-68D4-46D2-A327-42DFB1C0F04C}" name="Column303" dataDxfId="16163"/>
    <tableColumn id="318" xr3:uid="{D2197F24-C9CC-4036-BE49-5778BBF2F2E3}" name="Column304" dataDxfId="16162"/>
    <tableColumn id="319" xr3:uid="{B6532FF6-5662-4A4D-9D0D-52E6B5A6E560}" name="Column305" dataDxfId="16161"/>
    <tableColumn id="320" xr3:uid="{208A6508-9814-45C9-BE88-D22F19EDF6C2}" name="Column306" dataDxfId="16160"/>
    <tableColumn id="321" xr3:uid="{AC40A2CF-2D0A-45B6-AF6C-0EB9334D3B2D}" name="Column307" dataDxfId="16159"/>
    <tableColumn id="322" xr3:uid="{47B70575-8B32-4063-92E3-8583BF2889B8}" name="Column308" dataDxfId="16158"/>
    <tableColumn id="323" xr3:uid="{68D91617-0422-49A9-96FE-711093E24447}" name="Column309" dataDxfId="16157"/>
    <tableColumn id="324" xr3:uid="{FA67C0C9-EA51-4CA5-BC9A-21C42017F0F6}" name="Column310" dataDxfId="16156"/>
    <tableColumn id="325" xr3:uid="{3B3D3BB2-4916-46C3-8014-6863A24130BF}" name="Column311" dataDxfId="16155"/>
    <tableColumn id="326" xr3:uid="{E51607DA-5C3C-4416-BB3A-B2FF74C47C5E}" name="Column312" dataDxfId="16154"/>
    <tableColumn id="327" xr3:uid="{0A63A7CD-7617-4D9A-9AE3-541EC64E62D8}" name="Column313" dataDxfId="16153"/>
    <tableColumn id="328" xr3:uid="{666D8A93-C78E-4475-AF84-B522F4F484E4}" name="Column314" dataDxfId="16152"/>
    <tableColumn id="329" xr3:uid="{10A6AA87-8044-4B8A-9DED-6201D30C55B9}" name="Column315" dataDxfId="16151"/>
    <tableColumn id="330" xr3:uid="{E2F4B18C-E2F0-4D70-9335-7C544BF91D29}" name="Column316" dataDxfId="16150"/>
    <tableColumn id="331" xr3:uid="{B211BEFC-92F7-4F5A-BEB3-38524EFE448B}" name="Column317" dataDxfId="16149"/>
    <tableColumn id="332" xr3:uid="{0C41D915-0F73-4D0D-A962-DACF87B5F5DD}" name="Column318" dataDxfId="16148"/>
    <tableColumn id="333" xr3:uid="{94B5E614-BE6D-4254-ADEE-213D00BA6C61}" name="Column319" dataDxfId="16147"/>
    <tableColumn id="334" xr3:uid="{84EA6482-1465-4913-9E36-4F543F472B90}" name="Column320" dataDxfId="16146"/>
    <tableColumn id="335" xr3:uid="{E7EAC97A-5FF3-4E7D-B154-2D6ED831CF6C}" name="Column321" dataDxfId="16145"/>
    <tableColumn id="336" xr3:uid="{DAED3289-5E51-4C97-90A6-062491405F52}" name="Column322" dataDxfId="16144"/>
    <tableColumn id="337" xr3:uid="{90BF23E3-40B1-48A1-B2DC-E4CE8A228740}" name="Column323" dataDxfId="16143"/>
    <tableColumn id="338" xr3:uid="{F45CF6FE-5D9D-48AE-8566-F1FC52DA784A}" name="Column324" dataDxfId="16142"/>
    <tableColumn id="339" xr3:uid="{B7308880-77BC-4A54-8CC7-3231DAB16785}" name="Column325" dataDxfId="16141"/>
    <tableColumn id="340" xr3:uid="{E2603E73-C04D-404C-BD87-F1A7B68FADB1}" name="Column326" dataDxfId="16140"/>
    <tableColumn id="341" xr3:uid="{51459FD2-1BCB-45F2-BE83-8FF8526D238B}" name="Column327" dataDxfId="16139"/>
    <tableColumn id="342" xr3:uid="{A4AF6B1A-13D2-421D-B3B5-A0B680D5F1C8}" name="Column328" dataDxfId="16138"/>
    <tableColumn id="343" xr3:uid="{6ADB1104-2F5E-4B13-AAE0-F175414E96B3}" name="Column329" dataDxfId="16137"/>
    <tableColumn id="344" xr3:uid="{F6DBCCF5-5AF5-4CEA-A936-0840C2B078FF}" name="Column330" dataDxfId="16136"/>
    <tableColumn id="345" xr3:uid="{102BA735-7C39-4102-ADAC-5C7FD9B81FFE}" name="Column331" dataDxfId="16135"/>
    <tableColumn id="346" xr3:uid="{8E038146-BA03-41DC-88B5-72BCD43F9D14}" name="Column332" dataDxfId="16134"/>
    <tableColumn id="347" xr3:uid="{45550848-82B7-4B4D-9A19-C70943788885}" name="Column333" dataDxfId="16133"/>
    <tableColumn id="348" xr3:uid="{8CDCB771-8CDE-4ACC-AA50-60082C270B0C}" name="Column334" dataDxfId="16132"/>
    <tableColumn id="349" xr3:uid="{2F2F45FA-6CAC-43AF-A38D-10E8FF903576}" name="Column335" dataDxfId="16131"/>
    <tableColumn id="350" xr3:uid="{DC4888F0-0300-4ABA-A68C-9A33937A1CA6}" name="Column336" dataDxfId="16130"/>
    <tableColumn id="351" xr3:uid="{3D2D6C29-CC87-459A-850B-E12B0EDF73E4}" name="Column337" dataDxfId="16129"/>
    <tableColumn id="352" xr3:uid="{FC859798-9C3D-4C17-A1A1-4CF6732A76BF}" name="Column338" dataDxfId="16128"/>
    <tableColumn id="353" xr3:uid="{4A9D0B98-6D0C-4028-879E-2AA0E0EDDFD0}" name="Column339" dataDxfId="16127"/>
    <tableColumn id="354" xr3:uid="{5130BAE3-0610-4479-BB62-4AE7C9F286F2}" name="Column340" dataDxfId="16126"/>
    <tableColumn id="355" xr3:uid="{51E5E84B-107E-4159-8205-65767B7F0DA7}" name="Column341" dataDxfId="16125"/>
    <tableColumn id="356" xr3:uid="{51439A60-B35D-455B-86D6-97AB0B0B7BB7}" name="Column342" dataDxfId="16124"/>
    <tableColumn id="357" xr3:uid="{6917D913-7356-4D9F-BE83-CC2C325711C0}" name="Column343" dataDxfId="16123"/>
    <tableColumn id="358" xr3:uid="{8C9071F8-24EA-48A8-8305-E9DE8401F745}" name="Column344" dataDxfId="16122"/>
    <tableColumn id="359" xr3:uid="{E2C3FF09-9972-4190-9110-BEA46F172444}" name="Column345" dataDxfId="16121"/>
    <tableColumn id="360" xr3:uid="{C6A032D0-915C-43B0-B0F1-D1E2549E18C1}" name="Column346" dataDxfId="16120"/>
    <tableColumn id="361" xr3:uid="{9C2002D4-3AD2-42C7-A156-DF703EA00777}" name="Column347" dataDxfId="16119"/>
    <tableColumn id="362" xr3:uid="{4EF2180F-616F-4A9A-A866-F8F0134DAB0F}" name="Column348" dataDxfId="16118"/>
    <tableColumn id="363" xr3:uid="{D0E088BE-AB0B-489A-AB9A-6738EFB794E9}" name="Column349" dataDxfId="16117"/>
    <tableColumn id="364" xr3:uid="{9F32AB62-7854-4D92-A2B8-E423CCBE3813}" name="Column350" dataDxfId="16116"/>
    <tableColumn id="365" xr3:uid="{FCE5CBF4-E64B-497E-B53E-72AB11D8FB99}" name="Column351" dataDxfId="16115"/>
    <tableColumn id="366" xr3:uid="{CA2B6D0F-AEC4-4980-813D-C3B5A0B440CA}" name="Column352" dataDxfId="16114"/>
    <tableColumn id="367" xr3:uid="{F00710BC-67A9-42BF-990F-9F4DA0AFCD64}" name="Column353" dataDxfId="16113"/>
    <tableColumn id="368" xr3:uid="{5A2315B7-30DF-4EC3-A0C7-70C443F70B10}" name="Column354" dataDxfId="16112"/>
    <tableColumn id="369" xr3:uid="{FCAF92C9-6071-4834-B019-74E93AB391E3}" name="Column355" dataDxfId="16111"/>
    <tableColumn id="370" xr3:uid="{5C820239-6EB3-4CFA-9718-68EA13AAAD0E}" name="Column356" dataDxfId="16110"/>
    <tableColumn id="371" xr3:uid="{6551B589-ABCF-4782-97CB-C2033654355D}" name="Column357" dataDxfId="16109"/>
    <tableColumn id="372" xr3:uid="{F19A20C0-A4D0-443F-A4B3-83CE9B4AE240}" name="Column358" dataDxfId="16108"/>
    <tableColumn id="373" xr3:uid="{0145D84D-5942-43FE-A335-24BDE0585038}" name="Column359" dataDxfId="16107"/>
    <tableColumn id="374" xr3:uid="{2EAE0A91-2515-423C-AE0F-4CB91464091D}" name="Column360" dataDxfId="16106"/>
    <tableColumn id="375" xr3:uid="{BADFEE30-9867-4EB1-9749-E4F8B2181655}" name="Column361" dataDxfId="16105"/>
    <tableColumn id="376" xr3:uid="{808F4CCC-86C4-44E7-A569-1BEFF8BF2D44}" name="Column362" dataDxfId="16104"/>
    <tableColumn id="377" xr3:uid="{2DACC720-8245-4C93-8CBE-EA635E5BEA9E}" name="Column363" dataDxfId="16103"/>
    <tableColumn id="378" xr3:uid="{663180F7-1D24-45AC-945B-179CA1BEF511}" name="Column364" dataDxfId="16102"/>
    <tableColumn id="379" xr3:uid="{15ED9085-2743-47FC-8ED0-504FB70FA075}" name="Column365" dataDxfId="16101"/>
    <tableColumn id="380" xr3:uid="{C3B65985-20DC-47F5-9077-A86A744B8E3E}" name="Column366" dataDxfId="16100"/>
    <tableColumn id="381" xr3:uid="{1B302C96-04F1-4530-97AD-37D9092E8475}" name="Column367" dataDxfId="16099"/>
    <tableColumn id="382" xr3:uid="{4AC4EE50-42BA-40C3-B507-334A68063A3D}" name="Column368" dataDxfId="16098"/>
    <tableColumn id="383" xr3:uid="{EF1B59CA-C891-47D9-AC40-BC616232DA4B}" name="Column369" dataDxfId="16097"/>
    <tableColumn id="384" xr3:uid="{FBB0FA0A-C60B-45A1-A747-990EEE660F3A}" name="Column370" dataDxfId="16096"/>
    <tableColumn id="385" xr3:uid="{6232AEB1-F167-4FCE-A011-7210989581CC}" name="Column371" dataDxfId="16095"/>
    <tableColumn id="386" xr3:uid="{56C8FA3B-C6EE-4FC1-A3A2-2EA67A28C169}" name="Column372" dataDxfId="16094"/>
    <tableColumn id="387" xr3:uid="{B46D497F-ABE9-43E7-AB3B-C5B9F1EF0E8E}" name="Column373" dataDxfId="16093"/>
    <tableColumn id="388" xr3:uid="{89F8FFAE-DAD3-4DFD-9FC4-8E873D3BD417}" name="Column374" dataDxfId="16092"/>
    <tableColumn id="389" xr3:uid="{40DA2B3A-6C75-464D-95E2-8AF419A86F8C}" name="Column375" dataDxfId="16091"/>
    <tableColumn id="390" xr3:uid="{D894CC34-675E-4D02-8AE2-580F3D8229C4}" name="Column376" dataDxfId="16090"/>
    <tableColumn id="391" xr3:uid="{B4D008B5-0387-4E77-AEB4-5B79660528C9}" name="Column377" dataDxfId="16089"/>
    <tableColumn id="392" xr3:uid="{786B32AC-525F-4DD9-8ED5-7F22B1EF5D66}" name="Column378" dataDxfId="16088"/>
    <tableColumn id="393" xr3:uid="{E9AEB052-CD59-4566-9E7E-AFC2C1A927AC}" name="Column379" dataDxfId="16087"/>
    <tableColumn id="394" xr3:uid="{5DA0DE02-216D-492C-A977-EFFA6E04FC7A}" name="Column380" dataDxfId="16086"/>
    <tableColumn id="395" xr3:uid="{FFCA828A-CC69-44B0-9764-A1C6650234F0}" name="Column381" dataDxfId="16085"/>
    <tableColumn id="396" xr3:uid="{86AF16AC-CAA0-4C03-BE2E-29E5D9C739BA}" name="Column382" dataDxfId="16084"/>
    <tableColumn id="397" xr3:uid="{21BCF096-983F-4F4E-8C5E-A856BE73DF25}" name="Column383" dataDxfId="16083"/>
    <tableColumn id="398" xr3:uid="{8A379FFD-C72A-41D9-91ED-7FFFCE66727C}" name="Column384" dataDxfId="16082"/>
    <tableColumn id="399" xr3:uid="{A151CB95-6053-4AA5-ACC3-1524B78E4DCD}" name="Column385" dataDxfId="16081"/>
    <tableColumn id="400" xr3:uid="{EF56FA7D-632D-4A16-A9DB-B6264A404EE4}" name="Column386" dataDxfId="16080"/>
    <tableColumn id="401" xr3:uid="{CC13CFF0-FDD7-4DDA-BF56-4B37D4FF4288}" name="Column387" dataDxfId="16079"/>
    <tableColumn id="402" xr3:uid="{C1D932C4-5F98-4C1D-AC0C-E9E3EA4D4E2C}" name="Column388" dataDxfId="16078"/>
    <tableColumn id="403" xr3:uid="{E201D633-C6ED-465B-8F9B-DDEE511B96B7}" name="Column389" dataDxfId="16077"/>
    <tableColumn id="404" xr3:uid="{6B8F01EC-DE7B-44AC-B838-019E375E0EE7}" name="Column390" dataDxfId="16076"/>
    <tableColumn id="405" xr3:uid="{004DAAE3-2B1A-42E6-A7C9-F10191D3FED5}" name="Column391" dataDxfId="16075"/>
    <tableColumn id="406" xr3:uid="{B34E11F1-5F51-4E1A-873A-3DFCB8D1A5D5}" name="Column392" dataDxfId="16074"/>
    <tableColumn id="407" xr3:uid="{D11A5E65-C3D5-473B-8A9B-4D0109D8B4BE}" name="Column393" dataDxfId="16073"/>
    <tableColumn id="408" xr3:uid="{BEE82D48-C682-4047-B267-984EE954B778}" name="Column394" dataDxfId="16072"/>
    <tableColumn id="409" xr3:uid="{7922D6D2-BB8E-4689-BAE2-2FFA317AF8B6}" name="Column395" dataDxfId="16071"/>
    <tableColumn id="410" xr3:uid="{CB43708A-DA28-451F-A2F8-8F6C08687582}" name="Column396" dataDxfId="16070"/>
    <tableColumn id="411" xr3:uid="{35ED17A0-2125-4592-A505-BEEAE9DEDC6C}" name="Column397" dataDxfId="16069"/>
    <tableColumn id="412" xr3:uid="{BD6BF871-F8B4-4236-97D8-758905674783}" name="Column398" dataDxfId="16068"/>
    <tableColumn id="413" xr3:uid="{7030CBDD-710E-490B-8BF7-015116EDAD58}" name="Column399" dataDxfId="16067"/>
    <tableColumn id="414" xr3:uid="{895996D9-D221-49CD-927D-DFC9C89CF138}" name="Column400" dataDxfId="16066"/>
    <tableColumn id="415" xr3:uid="{3018BA02-1FCC-4827-A810-CEB463175CFA}" name="Column401" dataDxfId="16065"/>
    <tableColumn id="416" xr3:uid="{03EA0E1A-8294-43B4-AD11-660E47898678}" name="Column402" dataDxfId="16064"/>
    <tableColumn id="417" xr3:uid="{0DA5E73F-260D-4785-8DA4-CEFEBA215611}" name="Column403" dataDxfId="16063"/>
    <tableColumn id="418" xr3:uid="{098DC1DC-C457-40DD-868C-A46733D508CE}" name="Column404" dataDxfId="16062"/>
    <tableColumn id="419" xr3:uid="{A9718F13-F959-488E-9A36-CB9677E92D27}" name="Column405" dataDxfId="16061"/>
    <tableColumn id="420" xr3:uid="{76FF1F1C-7714-402C-BCA0-713B7476B50C}" name="Column406" dataDxfId="16060"/>
    <tableColumn id="421" xr3:uid="{D575E038-D4BA-419C-A5BF-1C37A0994CE7}" name="Column407" dataDxfId="16059"/>
    <tableColumn id="422" xr3:uid="{7DEBF404-E928-4F3A-BBCD-D78E5489FA1B}" name="Column408" dataDxfId="16058"/>
    <tableColumn id="423" xr3:uid="{FE1D1AD7-37CD-4947-980B-E44BE0C22A28}" name="Column409" dataDxfId="16057"/>
    <tableColumn id="424" xr3:uid="{584440E8-AF08-4282-94FE-7A4CCF5FD7EB}" name="Column410" dataDxfId="16056"/>
    <tableColumn id="425" xr3:uid="{3480F156-6A8E-44E5-AD37-38AB902AAFB0}" name="Column411" dataDxfId="16055"/>
    <tableColumn id="426" xr3:uid="{E98D995E-EA8C-4FC5-9B38-A57299EB794E}" name="Column412" dataDxfId="16054"/>
    <tableColumn id="427" xr3:uid="{6111EF5A-3C9C-4AED-B6F6-1BEF9FAE9FCE}" name="Column413" dataDxfId="16053"/>
    <tableColumn id="428" xr3:uid="{71656F6E-93E8-425F-B62A-24EB40C1F5C8}" name="Column414" dataDxfId="16052"/>
    <tableColumn id="429" xr3:uid="{A8EF0DB0-1AEB-48B6-8D5C-A17649842571}" name="Column415" dataDxfId="16051"/>
    <tableColumn id="430" xr3:uid="{D6EF5807-9529-4CD3-8558-C4CC35E62F4B}" name="Column416" dataDxfId="16050"/>
    <tableColumn id="431" xr3:uid="{3515CD4D-1BAF-46C7-9062-F8ADBF5C596E}" name="Column417" dataDxfId="16049"/>
    <tableColumn id="432" xr3:uid="{6E9ADBA9-F88C-4BDD-B498-F3D7DD17DFD2}" name="Column418" dataDxfId="16048"/>
    <tableColumn id="433" xr3:uid="{4E46D880-AB32-4EB6-8A4F-E8F41F6F71EA}" name="Column419" dataDxfId="16047"/>
    <tableColumn id="434" xr3:uid="{C1BFCCDC-AA5E-445E-A96F-E5D81AB9330B}" name="Column420" dataDxfId="16046"/>
    <tableColumn id="435" xr3:uid="{61AC9265-BFF0-4DEE-956C-C6DB42C680D2}" name="Column421" dataDxfId="16045"/>
    <tableColumn id="436" xr3:uid="{23286F00-EAF2-4414-BE85-6752C0CE2479}" name="Column422" dataDxfId="16044"/>
    <tableColumn id="437" xr3:uid="{39B50571-CFE9-4C18-BB4A-FA7E95D8A4D2}" name="Column423" dataDxfId="16043"/>
    <tableColumn id="438" xr3:uid="{2FE64DDC-09C0-4B0F-9024-36E0BF391643}" name="Column424" dataDxfId="16042"/>
    <tableColumn id="439" xr3:uid="{5103CD55-37CD-4245-B5B8-5E8526B84217}" name="Column425" dataDxfId="16041"/>
    <tableColumn id="440" xr3:uid="{36894964-63DF-41E5-ACFD-5B9E73893F77}" name="Column426" dataDxfId="16040"/>
    <tableColumn id="441" xr3:uid="{D10DCCC9-C936-49E9-8840-574D9C98B737}" name="Column427" dataDxfId="16039"/>
    <tableColumn id="442" xr3:uid="{2E9898F1-2A06-4ABD-9448-7350F7D91102}" name="Column428" dataDxfId="16038"/>
    <tableColumn id="443" xr3:uid="{4EE0E2A3-9E1C-41FC-8FB3-12FF6A7D2AC6}" name="Column429" dataDxfId="16037"/>
    <tableColumn id="444" xr3:uid="{A68D636D-E33D-4383-ADB2-A8801494A88F}" name="Column430" dataDxfId="16036"/>
    <tableColumn id="445" xr3:uid="{BC26C6B2-D660-4BF7-B22A-8FC37F7EDF2F}" name="Column431" dataDxfId="16035"/>
    <tableColumn id="446" xr3:uid="{737DF72B-94F7-4053-9B50-34EEC0E2E0A9}" name="Column432" dataDxfId="16034"/>
    <tableColumn id="447" xr3:uid="{734880B6-6BC1-4617-8534-154AB3C4AEAA}" name="Column433" dataDxfId="16033"/>
    <tableColumn id="448" xr3:uid="{D1624EFD-7360-4F04-9A60-7FB4B0863BE3}" name="Column434" dataDxfId="16032"/>
    <tableColumn id="449" xr3:uid="{4A67C895-2C01-4AF0-9D54-904EB79CE2F3}" name="Column435" dataDxfId="16031"/>
    <tableColumn id="450" xr3:uid="{B041F47D-0ADB-4DBD-9522-595A7FFB8B5E}" name="Column436" dataDxfId="16030"/>
    <tableColumn id="451" xr3:uid="{2F5A21B0-C9A0-4B77-9A7F-D5D9BD727CB4}" name="Column437" dataDxfId="16029"/>
    <tableColumn id="452" xr3:uid="{6C7FB28E-509F-4C87-A0D1-686A497A3616}" name="Column438" dataDxfId="16028"/>
    <tableColumn id="453" xr3:uid="{F9BD614C-74A3-45E6-B2B7-C1F968D2B390}" name="Column439" dataDxfId="16027"/>
    <tableColumn id="454" xr3:uid="{F6FF1A9F-5568-4929-BB6F-6F8558BA2A92}" name="Column440" dataDxfId="16026"/>
    <tableColumn id="455" xr3:uid="{1013EA30-0DF8-47FA-A700-C2EE88E7072F}" name="Column441" dataDxfId="16025"/>
    <tableColumn id="456" xr3:uid="{C2F446BC-1037-4D42-83F3-19E640126D2B}" name="Column442" dataDxfId="16024"/>
    <tableColumn id="457" xr3:uid="{C8CA902B-3D2C-42F5-B422-D29E78B2FCE1}" name="Column443" dataDxfId="16023"/>
    <tableColumn id="458" xr3:uid="{611133E3-21B0-48E0-8514-CA1B30071F55}" name="Column444" dataDxfId="16022"/>
    <tableColumn id="459" xr3:uid="{84035443-6927-47C8-8455-9D2EAEE72ED0}" name="Column445" dataDxfId="16021"/>
    <tableColumn id="460" xr3:uid="{B6EA8339-2BDE-4829-9BA3-689152E8C58B}" name="Column446" dataDxfId="16020"/>
    <tableColumn id="461" xr3:uid="{E641D923-1422-4D39-96CC-8AF8E1D24EFC}" name="Column447" dataDxfId="16019"/>
    <tableColumn id="462" xr3:uid="{5946168F-13FB-44A5-9604-C836799401BE}" name="Column448" dataDxfId="16018"/>
    <tableColumn id="463" xr3:uid="{18BB68C8-FFBF-4983-9DC6-06145905DD7B}" name="Column449" dataDxfId="16017"/>
    <tableColumn id="464" xr3:uid="{E13BA67C-6E9C-45A5-A400-9566468892B7}" name="Column450" dataDxfId="16016"/>
    <tableColumn id="465" xr3:uid="{E26A3E0D-A47B-49FF-823B-595EFF5D3A7E}" name="Column451" dataDxfId="16015"/>
    <tableColumn id="466" xr3:uid="{9FC59292-9A5E-4234-B853-52E628A4053A}" name="Column452" dataDxfId="16014"/>
    <tableColumn id="467" xr3:uid="{14BA6307-AA01-4291-9586-E86BD05B0663}" name="Column453" dataDxfId="16013"/>
    <tableColumn id="468" xr3:uid="{05998BD8-05A1-4B7C-869B-A6AC99509FDA}" name="Column454" dataDxfId="16012"/>
    <tableColumn id="469" xr3:uid="{3861D28F-6340-44C2-B011-B4D65867D69A}" name="Column455" dataDxfId="16011"/>
    <tableColumn id="470" xr3:uid="{1BCAB6F2-CB15-48AA-B0DE-80E472C597E2}" name="Column456" dataDxfId="16010"/>
    <tableColumn id="471" xr3:uid="{D00B0E36-F1D3-4ABE-B83D-3689004E29A1}" name="Column457" dataDxfId="16009"/>
    <tableColumn id="472" xr3:uid="{DED094DA-0EB9-494D-BF5B-6CA9280DFBC7}" name="Column458" dataDxfId="16008"/>
    <tableColumn id="473" xr3:uid="{0B288B5B-FA66-4C44-81D5-210B95486FFD}" name="Column459" dataDxfId="16007"/>
    <tableColumn id="474" xr3:uid="{5FD54C2F-1ABA-470C-9210-86F2833DE5B0}" name="Column460" dataDxfId="16006"/>
    <tableColumn id="475" xr3:uid="{620360BE-9FC7-423E-81AB-A580802F8BF8}" name="Column461" dataDxfId="16005"/>
    <tableColumn id="476" xr3:uid="{CB0D384D-858E-4E24-B966-DCC3F119AEAC}" name="Column462" dataDxfId="16004"/>
    <tableColumn id="477" xr3:uid="{5BED1EF4-3CCD-4C0C-B207-5A6CB6DC9DDB}" name="Column463" dataDxfId="16003"/>
    <tableColumn id="478" xr3:uid="{3F0180E6-1155-4A07-9B8F-BDB4686690DD}" name="Column464" dataDxfId="16002"/>
    <tableColumn id="479" xr3:uid="{A0C6E109-42C1-481D-A0F6-8696CC208812}" name="Column465" dataDxfId="16001"/>
    <tableColumn id="480" xr3:uid="{D1F5E4C1-29EA-4C44-B1CE-095F27BB191B}" name="Column466" dataDxfId="16000"/>
    <tableColumn id="481" xr3:uid="{D9E2B334-5364-4E34-8D24-3507B34E4D0A}" name="Column467" dataDxfId="15999"/>
    <tableColumn id="482" xr3:uid="{386D1C9D-9CCB-4280-9FB8-20DE671E3AFE}" name="Column468" dataDxfId="15998"/>
    <tableColumn id="483" xr3:uid="{391A1CB7-E62E-4D6D-ABCA-AD80E261C9D0}" name="Column469" dataDxfId="15997"/>
    <tableColumn id="484" xr3:uid="{40D9238F-F435-4F52-89ED-BDA8E3820C8D}" name="Column470" dataDxfId="15996"/>
    <tableColumn id="485" xr3:uid="{EE1D7397-AD9D-4C84-AA30-609FB74EC1B9}" name="Column471" dataDxfId="15995"/>
    <tableColumn id="486" xr3:uid="{664E46F8-32E0-42E6-9FFE-E72666883316}" name="Column472" dataDxfId="15994"/>
    <tableColumn id="487" xr3:uid="{1F6C289C-D013-4593-8743-B3E209293FDF}" name="Column473" dataDxfId="15993"/>
    <tableColumn id="488" xr3:uid="{ED1B7ABB-5FFD-4D65-A515-1879A99D2570}" name="Column474" dataDxfId="15992"/>
    <tableColumn id="489" xr3:uid="{0298F571-CA74-46F9-A796-9DD35715DEF1}" name="Column475" dataDxfId="15991"/>
    <tableColumn id="490" xr3:uid="{1E48814F-ABD1-4A4E-A042-0F9D8B998763}" name="Column476" dataDxfId="15990"/>
    <tableColumn id="491" xr3:uid="{0CD0EBD2-DD33-4B6E-BC8C-095B258EBBAB}" name="Column477" dataDxfId="15989"/>
    <tableColumn id="492" xr3:uid="{6215C121-A5BF-44B0-B18E-EA4F9C17C7BC}" name="Column478" dataDxfId="15988"/>
    <tableColumn id="493" xr3:uid="{A09752AA-BC13-464F-B391-0AF99700352B}" name="Column479" dataDxfId="15987"/>
    <tableColumn id="494" xr3:uid="{06522383-C371-4FA9-842F-F91D4786C120}" name="Column480" dataDxfId="15986"/>
    <tableColumn id="495" xr3:uid="{DA5ECDC0-08AE-4762-BDB4-F0B2FBD692E5}" name="Column481" dataDxfId="15985"/>
    <tableColumn id="496" xr3:uid="{6884512B-FB58-47FD-88C4-E72D4D50970D}" name="Column482" dataDxfId="15984"/>
    <tableColumn id="497" xr3:uid="{A891F245-7C85-4AAB-AB9E-956306B9C697}" name="Column483" dataDxfId="15983"/>
    <tableColumn id="498" xr3:uid="{8E27F5B4-8CDA-4176-BDBD-8D42621948E8}" name="Column484" dataDxfId="15982"/>
    <tableColumn id="499" xr3:uid="{663F5901-A20C-476E-9158-76B3DD7F8CBD}" name="Column485" dataDxfId="15981"/>
    <tableColumn id="500" xr3:uid="{6A8A0F5A-53C8-4854-BBEC-A3E573AAE872}" name="Column486" dataDxfId="15980"/>
    <tableColumn id="501" xr3:uid="{4E44853D-FFB6-46B4-882A-9B1679DC95F6}" name="Column487" dataDxfId="15979"/>
    <tableColumn id="502" xr3:uid="{979BAA4F-7F74-4A1D-BE9C-5C9D22A1C8BE}" name="Column488" dataDxfId="15978"/>
    <tableColumn id="503" xr3:uid="{20B81E57-196C-45FB-8C01-EF8EE2A2B67E}" name="Column489" dataDxfId="15977"/>
    <tableColumn id="504" xr3:uid="{6FE5F191-7C84-4506-BD50-4B864CC6033C}" name="Column490" dataDxfId="15976"/>
    <tableColumn id="505" xr3:uid="{C0B00CF4-9BE7-4187-979E-218DD19EFCBD}" name="Column491" dataDxfId="15975"/>
    <tableColumn id="506" xr3:uid="{F6E02A0D-C1AB-4A5D-AF9B-F1EF63C60032}" name="Column492" dataDxfId="15974"/>
    <tableColumn id="507" xr3:uid="{733F787B-2D43-49B0-88FD-CAE4296BF9BF}" name="Column493" dataDxfId="15973"/>
    <tableColumn id="508" xr3:uid="{FE1AB911-5E98-4E52-9902-59896F80F34D}" name="Column494" dataDxfId="15972"/>
    <tableColumn id="509" xr3:uid="{E4AE9278-017D-4496-8109-9995CE9F9B22}" name="Column495" dataDxfId="15971"/>
    <tableColumn id="510" xr3:uid="{0B808A4B-693B-43E8-929D-5B76CB227943}" name="Column496" dataDxfId="15970"/>
    <tableColumn id="511" xr3:uid="{20F82217-14F2-4976-A861-8D0C23E2529D}" name="Column497" dataDxfId="15969"/>
    <tableColumn id="512" xr3:uid="{015A2EF6-C48F-4E7A-BDA8-302A247336E5}" name="Column498" dataDxfId="15968"/>
    <tableColumn id="513" xr3:uid="{573909F4-590B-4641-A6A7-E8BB8879DC73}" name="Column499" dataDxfId="15967"/>
    <tableColumn id="514" xr3:uid="{D267E93F-714F-4E26-A1F8-0C111AFD2291}" name="Column500" dataDxfId="15966"/>
    <tableColumn id="515" xr3:uid="{3F56BA95-1CEB-4A05-922C-2C497EFB2947}" name="Column501" dataDxfId="15965"/>
    <tableColumn id="516" xr3:uid="{B1F4F1AC-0A2F-4FD1-9F68-6F066B550147}" name="Column502" dataDxfId="15964"/>
    <tableColumn id="517" xr3:uid="{CF8BA244-4F44-4C6D-BA0A-66448BB11DDD}" name="Column503" dataDxfId="15963"/>
    <tableColumn id="518" xr3:uid="{C53825A0-B413-4C15-99D0-932F974F3B0B}" name="Column504" dataDxfId="15962"/>
    <tableColumn id="519" xr3:uid="{BA535DA7-C173-4B43-A51A-9F500FD4F243}" name="Column505" dataDxfId="15961"/>
    <tableColumn id="520" xr3:uid="{395C4C7B-6617-49BE-BC3C-96135AE5689B}" name="Column506" dataDxfId="15960"/>
    <tableColumn id="521" xr3:uid="{134A77B9-1E10-435C-9236-1FA261FEFF55}" name="Column507" dataDxfId="15959"/>
    <tableColumn id="522" xr3:uid="{57B1343F-8E47-4BBF-8B72-C456FA6E1B52}" name="Column508" dataDxfId="15958"/>
    <tableColumn id="523" xr3:uid="{B2255318-4CF0-4AC4-A582-12DBE2E69D07}" name="Column509" dataDxfId="15957"/>
    <tableColumn id="524" xr3:uid="{0B8D6F2D-D123-416B-9BAE-9498F7217AE1}" name="Column510" dataDxfId="15956"/>
    <tableColumn id="525" xr3:uid="{30E3AEA0-558D-4851-BA66-F498D01ECF01}" name="Column511" dataDxfId="15955"/>
    <tableColumn id="526" xr3:uid="{FFAB50DD-1446-43E1-B8EB-B4F00AF5C7B8}" name="Column512" dataDxfId="15954"/>
    <tableColumn id="527" xr3:uid="{E5BDD135-71F8-4ABF-A422-882C4F7D703D}" name="Column513" dataDxfId="15953"/>
    <tableColumn id="528" xr3:uid="{8B7BAD1C-06C6-4B1C-977B-C20998AD5AF8}" name="Column514" dataDxfId="15952"/>
    <tableColumn id="529" xr3:uid="{1ED17639-3FC2-4256-B92B-283ABB3BFA45}" name="Column515" dataDxfId="15951"/>
    <tableColumn id="530" xr3:uid="{FA253FAB-97B8-4905-A732-8080790E6CA8}" name="Column516" dataDxfId="15950"/>
    <tableColumn id="531" xr3:uid="{3A35527F-5046-4022-A82E-B227B090B04D}" name="Column517" dataDxfId="15949"/>
    <tableColumn id="532" xr3:uid="{5C1FE83F-C9E8-4096-911B-7BBC0F3BCC79}" name="Column518" dataDxfId="15948"/>
    <tableColumn id="533" xr3:uid="{15BB6FDE-3C92-4986-B18E-A17EF50F5B3C}" name="Column519" dataDxfId="15947"/>
    <tableColumn id="534" xr3:uid="{766DA2B2-B647-4491-9D61-06C634E12867}" name="Column520" dataDxfId="15946"/>
    <tableColumn id="535" xr3:uid="{4A6D9979-F418-44C0-BC52-2CE904B4AB48}" name="Column521" dataDxfId="15945"/>
    <tableColumn id="536" xr3:uid="{7D4934A3-11D7-4830-B19B-1F3C6C0D77FF}" name="Column522" dataDxfId="15944"/>
    <tableColumn id="537" xr3:uid="{1F70F3F3-FE17-4EED-9A59-E84047C12EC6}" name="Column523" dataDxfId="15943"/>
    <tableColumn id="538" xr3:uid="{CEC53749-54F0-4CA1-B786-277866256860}" name="Column524" dataDxfId="15942"/>
    <tableColumn id="539" xr3:uid="{354E9C26-AFF0-4625-91A7-C3D292948C85}" name="Column525" dataDxfId="15941"/>
    <tableColumn id="540" xr3:uid="{F305CA3D-E691-43F5-90F0-F8F2CC010CB4}" name="Column526" dataDxfId="15940"/>
    <tableColumn id="541" xr3:uid="{9E375B79-A436-47BC-8706-ADF747977B74}" name="Column527" dataDxfId="15939"/>
    <tableColumn id="542" xr3:uid="{A67DC2B7-EC7E-4890-A1EC-1241B0A34FA7}" name="Column528" dataDxfId="15938"/>
    <tableColumn id="543" xr3:uid="{7CDEB6F4-8E3F-4205-8186-250A2605B70F}" name="Column529" dataDxfId="15937"/>
    <tableColumn id="544" xr3:uid="{069B928A-B0A8-4DF8-B3DD-810101920534}" name="Column530" dataDxfId="15936"/>
    <tableColumn id="545" xr3:uid="{1500DD89-8F09-4495-841C-BE75E0AFCC80}" name="Column531" dataDxfId="15935"/>
    <tableColumn id="546" xr3:uid="{73FE2845-FB71-4A6C-9D0F-A221D3C4961E}" name="Column532" dataDxfId="15934"/>
    <tableColumn id="547" xr3:uid="{38DC52C1-8D8B-493B-B7E4-8E23D4E3860B}" name="Column533" dataDxfId="15933"/>
    <tableColumn id="548" xr3:uid="{40556628-69E0-44B3-9EF1-D38473F9821A}" name="Column534" dataDxfId="15932"/>
    <tableColumn id="549" xr3:uid="{78135C61-AA00-4FE9-83B9-ED275249D395}" name="Column535" dataDxfId="15931"/>
    <tableColumn id="550" xr3:uid="{042FCC2B-85DA-4041-AE16-95D3E18BEF30}" name="Column536" dataDxfId="15930"/>
    <tableColumn id="551" xr3:uid="{00F423F7-5447-4D70-AEB5-4BFA2E145431}" name="Column537" dataDxfId="15929"/>
    <tableColumn id="552" xr3:uid="{45430152-7EDC-4D2A-8723-96E7EEFBA84E}" name="Column538" dataDxfId="15928"/>
    <tableColumn id="553" xr3:uid="{D82B4201-4774-4789-9352-765F8A70AACF}" name="Column539" dataDxfId="15927"/>
    <tableColumn id="554" xr3:uid="{5E7AC0CA-1DFE-4F2C-8A7F-18FFABB0F38C}" name="Column540" dataDxfId="15926"/>
    <tableColumn id="555" xr3:uid="{2B48ABC1-5CEE-4D15-949E-3B126EB7094F}" name="Column541" dataDxfId="15925"/>
    <tableColumn id="556" xr3:uid="{7F64B1FD-00AF-4E39-BC23-CE1715DEDF5D}" name="Column542" dataDxfId="15924"/>
    <tableColumn id="557" xr3:uid="{CE073447-5FA0-40A5-8635-F458AD02EB11}" name="Column543" dataDxfId="15923"/>
    <tableColumn id="558" xr3:uid="{9258643E-246E-4752-8BCE-0B7800377639}" name="Column544" dataDxfId="15922"/>
    <tableColumn id="559" xr3:uid="{724F1B1A-4E56-484F-A4CE-D3613A784156}" name="Column545" dataDxfId="15921"/>
    <tableColumn id="560" xr3:uid="{5AD7CB76-523C-470D-ADDE-0DA8ED222B76}" name="Column546" dataDxfId="15920"/>
    <tableColumn id="561" xr3:uid="{C5082403-69E1-4A52-9AF4-0CFA867DE8BC}" name="Column547" dataDxfId="15919"/>
    <tableColumn id="562" xr3:uid="{3DD3D4A0-FA41-47C9-A320-A00D86EFBE2F}" name="Column548" dataDxfId="15918"/>
    <tableColumn id="563" xr3:uid="{3C92D043-9E41-4072-962B-B099C79461B1}" name="Column549" dataDxfId="15917"/>
    <tableColumn id="564" xr3:uid="{BD6EBC46-E14B-4F52-AA59-1B61D2293038}" name="Column550" dataDxfId="15916"/>
    <tableColumn id="565" xr3:uid="{6951683A-21B5-409C-A7DA-D8209013B3A5}" name="Column551" dataDxfId="15915"/>
    <tableColumn id="566" xr3:uid="{DAED14B2-5922-4E47-A6A6-09FAEDB4A9CD}" name="Column552" dataDxfId="15914"/>
    <tableColumn id="567" xr3:uid="{A272E9BA-3075-403E-B3BF-7AA0838C752A}" name="Column553" dataDxfId="15913"/>
    <tableColumn id="568" xr3:uid="{E1563E2C-CF4B-4DDA-8D34-70CE485A9D46}" name="Column554" dataDxfId="15912"/>
    <tableColumn id="569" xr3:uid="{53FA9EED-9F3A-4333-81D2-89C44EE11379}" name="Column555" dataDxfId="15911"/>
    <tableColumn id="570" xr3:uid="{9FBF4254-1FEC-49DE-B259-9ABACEA25782}" name="Column556" dataDxfId="15910"/>
    <tableColumn id="571" xr3:uid="{D3EA8A7C-19E1-4E05-B4FB-66CACA05AA9F}" name="Column557" dataDxfId="15909"/>
    <tableColumn id="572" xr3:uid="{93BE7660-3ED1-47EB-A350-1BD0182E6538}" name="Column558" dataDxfId="15908"/>
    <tableColumn id="573" xr3:uid="{EE26E452-176B-470B-B80C-420C0EAE71D9}" name="Column559" dataDxfId="15907"/>
    <tableColumn id="574" xr3:uid="{2871624A-BB70-4A64-98D3-2542A8E956CB}" name="Column560" dataDxfId="15906"/>
    <tableColumn id="575" xr3:uid="{B3903457-BA38-47C1-AB03-6248DD34D1B5}" name="Column561" dataDxfId="15905"/>
    <tableColumn id="576" xr3:uid="{93B9006A-E64D-40BB-8010-7BB9EC3A0A4D}" name="Column562" dataDxfId="15904"/>
    <tableColumn id="577" xr3:uid="{94E1D8CC-710D-476D-95E8-E71974751B5C}" name="Column563" dataDxfId="15903"/>
    <tableColumn id="578" xr3:uid="{619E8051-EB2C-453B-A971-3604DD8C2EAA}" name="Column564" dataDxfId="15902"/>
    <tableColumn id="579" xr3:uid="{AE337864-D68A-42A9-B79D-E999938390A2}" name="Column565" dataDxfId="15901"/>
    <tableColumn id="580" xr3:uid="{2F2246D1-FC08-4E0C-A842-84D07C1C774B}" name="Column566" dataDxfId="15900"/>
    <tableColumn id="581" xr3:uid="{D7BFA39B-E2BE-4197-A3AE-0C81F637FFDD}" name="Column567" dataDxfId="15899"/>
    <tableColumn id="582" xr3:uid="{617C298C-1655-4927-9FEF-62862D02C8B5}" name="Column568" dataDxfId="15898"/>
    <tableColumn id="583" xr3:uid="{75804ADD-BEC1-41E0-9184-53E814D23D0D}" name="Column569" dataDxfId="15897"/>
    <tableColumn id="584" xr3:uid="{5B0F3E2F-5140-46F6-B75B-A1EFCDD6432D}" name="Column570" dataDxfId="15896"/>
    <tableColumn id="585" xr3:uid="{F3F03815-6BC8-4842-981B-263D65B6CA44}" name="Column571" dataDxfId="15895"/>
    <tableColumn id="586" xr3:uid="{45642B09-4D9E-45C9-81FE-930077E1CC04}" name="Column572" dataDxfId="15894"/>
    <tableColumn id="587" xr3:uid="{0B4C28E6-4DE0-4E41-A53F-D5FA706A16C8}" name="Column573" dataDxfId="15893"/>
    <tableColumn id="588" xr3:uid="{651D0182-750C-4E25-A8D5-108F6B1EB666}" name="Column574" dataDxfId="15892"/>
    <tableColumn id="589" xr3:uid="{02228A44-0BDD-4C0F-8FCD-3CB61D4E1796}" name="Column575" dataDxfId="15891"/>
    <tableColumn id="590" xr3:uid="{220826C0-75E7-4918-8FA1-DD05C1D29D1B}" name="Column576" dataDxfId="15890"/>
    <tableColumn id="591" xr3:uid="{009CC06A-D6DF-4EC2-8C3C-9B67913F8C36}" name="Column577" dataDxfId="15889"/>
    <tableColumn id="592" xr3:uid="{C7899B86-081A-4C73-B1B6-C17DAC089C2D}" name="Column578" dataDxfId="15888"/>
    <tableColumn id="593" xr3:uid="{98128C3B-65F8-48CC-8197-85C75E7C6231}" name="Column579" dataDxfId="15887"/>
    <tableColumn id="594" xr3:uid="{BF695BA3-3875-4178-81E7-7FC0D549F71B}" name="Column580" dataDxfId="15886"/>
    <tableColumn id="595" xr3:uid="{867A8607-3E36-444F-99E4-52E769D331DA}" name="Column581" dataDxfId="15885"/>
    <tableColumn id="596" xr3:uid="{68A6161C-4A50-4A9A-902D-04F27E12D5A3}" name="Column582" dataDxfId="15884"/>
    <tableColumn id="597" xr3:uid="{F6324EBF-BD0A-4F64-AF82-9834026ACE0F}" name="Column583" dataDxfId="15883"/>
    <tableColumn id="598" xr3:uid="{DDFAD402-CCB7-46AB-98E4-40950FD55C99}" name="Column584" dataDxfId="15882"/>
    <tableColumn id="599" xr3:uid="{79109BDF-AF03-4DE1-A53B-196666BF6314}" name="Column585" dataDxfId="15881"/>
    <tableColumn id="600" xr3:uid="{C99D3C27-DF85-44FF-9A34-8B830CE44BFD}" name="Column586" dataDxfId="15880"/>
    <tableColumn id="601" xr3:uid="{C8759BF0-573C-47C8-B4D1-A591EBC8189D}" name="Column587" dataDxfId="15879"/>
    <tableColumn id="602" xr3:uid="{8DD49BD0-7666-4A09-8CB0-FD110FAC2336}" name="Column588" dataDxfId="15878"/>
    <tableColumn id="603" xr3:uid="{EE07E8BF-BC28-4C6A-A957-422814012BF8}" name="Column589" dataDxfId="15877"/>
    <tableColumn id="604" xr3:uid="{7479CEC5-4C64-43A6-A759-5855A2EA1248}" name="Column590" dataDxfId="15876"/>
    <tableColumn id="605" xr3:uid="{63DAD8EC-124D-4FDA-8CE8-885E024EDC5F}" name="Column591" dataDxfId="15875"/>
    <tableColumn id="606" xr3:uid="{1884C23C-4D4C-4823-85A1-C2811DF1B456}" name="Column592" dataDxfId="15874"/>
    <tableColumn id="607" xr3:uid="{1FD7123B-6CC4-4435-8FCC-E2913597B222}" name="Column593" dataDxfId="15873"/>
    <tableColumn id="608" xr3:uid="{FF24AD39-B141-4804-9237-2D5611F2D8DE}" name="Column594" dataDxfId="15872"/>
    <tableColumn id="609" xr3:uid="{B9E7BFD6-2DD8-4FFC-9B71-F91E0C6090BA}" name="Column595" dataDxfId="15871"/>
    <tableColumn id="610" xr3:uid="{61B047FC-5BB0-407E-86E1-2060C96731B5}" name="Column596" dataDxfId="15870"/>
    <tableColumn id="611" xr3:uid="{7327C69D-D4E2-4887-AA09-53D8988D4FEE}" name="Column597" dataDxfId="15869"/>
    <tableColumn id="612" xr3:uid="{D17CDE74-5FB4-4242-BEC4-05E552F9B367}" name="Column598" dataDxfId="15868"/>
    <tableColumn id="613" xr3:uid="{88EC8A28-9FC4-4574-8587-AA5B225C6D6C}" name="Column599" dataDxfId="15867"/>
    <tableColumn id="614" xr3:uid="{D24CE43C-7584-4388-9514-1FF31314AEF0}" name="Column600" dataDxfId="15866"/>
    <tableColumn id="615" xr3:uid="{873D5A3A-01DF-4EDD-B54C-0A376A05B6DD}" name="Column601" dataDxfId="15865"/>
    <tableColumn id="616" xr3:uid="{22067C06-7E3A-47CF-B32D-02DF98919BE5}" name="Column602" dataDxfId="15864"/>
    <tableColumn id="617" xr3:uid="{EBF8FCBE-ABA4-4C04-BBBC-468DC23E048D}" name="Column603" dataDxfId="15863"/>
    <tableColumn id="618" xr3:uid="{8CEA2E25-B93A-40AF-BBAF-B380AD9F212F}" name="Column604" dataDxfId="15862"/>
    <tableColumn id="619" xr3:uid="{9AFF2EAB-5AA7-44BC-8FDF-83046DC2AC86}" name="Column605" dataDxfId="15861"/>
    <tableColumn id="620" xr3:uid="{1B9B012D-EECD-4D5F-880F-1D84D1FF23EF}" name="Column606" dataDxfId="15860"/>
    <tableColumn id="621" xr3:uid="{CA831232-BB42-42CC-899B-293F7AEB77C1}" name="Column607" dataDxfId="15859"/>
    <tableColumn id="622" xr3:uid="{6A860F55-F245-478B-B998-BDB83A603AD0}" name="Column608" dataDxfId="15858"/>
    <tableColumn id="623" xr3:uid="{854D4824-238F-4A7D-B14E-8E882C9195D7}" name="Column609" dataDxfId="15857"/>
    <tableColumn id="624" xr3:uid="{63B1D103-7FF2-48E5-8E60-552F8E4B4C83}" name="Column610" dataDxfId="15856"/>
    <tableColumn id="625" xr3:uid="{9C68174A-88CE-4E82-BC1D-53ECB76B7B7F}" name="Column611" dataDxfId="15855"/>
    <tableColumn id="626" xr3:uid="{CFAC5DC8-5322-4E7C-9AC1-7D0E20C807E6}" name="Column612" dataDxfId="15854"/>
    <tableColumn id="627" xr3:uid="{5CF3F7CF-F372-4582-96F6-4EFF22983C49}" name="Column613" dataDxfId="15853"/>
    <tableColumn id="628" xr3:uid="{1FCD9042-5D4A-4DA1-9E37-3F267BB51899}" name="Column614" dataDxfId="15852"/>
    <tableColumn id="629" xr3:uid="{7E78FB38-C8AC-46E8-B0EB-7C420DE37231}" name="Column615" dataDxfId="15851"/>
    <tableColumn id="630" xr3:uid="{53C99739-9B15-4671-BA77-8CD2A96A9455}" name="Column616" dataDxfId="15850"/>
    <tableColumn id="631" xr3:uid="{B566E153-699A-4533-8AF7-40A371523397}" name="Column617" dataDxfId="15849"/>
    <tableColumn id="632" xr3:uid="{7957E77E-2866-4661-A330-0441BE927FE1}" name="Column618" dataDxfId="15848"/>
    <tableColumn id="633" xr3:uid="{52FF3558-CFEE-4B09-BD03-AD65C133E10E}" name="Column619" dataDxfId="15847"/>
    <tableColumn id="634" xr3:uid="{3C90AFAC-0358-4E30-B889-162AEE66BF0A}" name="Column620" dataDxfId="15846"/>
    <tableColumn id="635" xr3:uid="{C364272B-190B-4598-A752-6D8A28FEC353}" name="Column621" dataDxfId="15845"/>
    <tableColumn id="636" xr3:uid="{5A46ECB5-A6B3-46E0-B0F2-C2163335541E}" name="Column622" dataDxfId="15844"/>
    <tableColumn id="637" xr3:uid="{A168CA40-C629-49A3-BF43-9CA2FC4C4A9A}" name="Column623" dataDxfId="15843"/>
    <tableColumn id="638" xr3:uid="{28956444-C8D4-42D9-9089-BE4B2269CB5F}" name="Column624" dataDxfId="15842"/>
    <tableColumn id="639" xr3:uid="{FC183611-5BE7-4DED-9C96-41E4B2E17DBB}" name="Column625" dataDxfId="15841"/>
    <tableColumn id="640" xr3:uid="{A2239E49-3C27-461F-8780-23F974B5856F}" name="Column626" dataDxfId="15840"/>
    <tableColumn id="641" xr3:uid="{CD26FE8B-BC10-4461-8386-E52C0F698986}" name="Column627" dataDxfId="15839"/>
    <tableColumn id="642" xr3:uid="{31EF37EE-220E-4006-9630-7F06A5070264}" name="Column628" dataDxfId="15838"/>
    <tableColumn id="643" xr3:uid="{4E503477-F016-491C-9B7C-4002501634DA}" name="Column629" dataDxfId="15837"/>
    <tableColumn id="644" xr3:uid="{B1E139CE-F50A-4A73-A67F-980D6CC72E1A}" name="Column630" dataDxfId="15836"/>
    <tableColumn id="645" xr3:uid="{89380D57-174A-4C5E-BE8D-A51BA0B9438F}" name="Column631" dataDxfId="15835"/>
    <tableColumn id="646" xr3:uid="{7460F50E-EB0E-439F-A518-D1FFB99EC459}" name="Column632" dataDxfId="15834"/>
    <tableColumn id="647" xr3:uid="{42D534B8-F5D0-4C83-85FE-AD543BB766BE}" name="Column633" dataDxfId="15833"/>
    <tableColumn id="648" xr3:uid="{82A66082-69EA-48C2-AD64-38AFBA9E90F7}" name="Column634" dataDxfId="15832"/>
    <tableColumn id="649" xr3:uid="{7BE950BC-A79E-4A06-A55C-A1BB6B4F5341}" name="Column635" dataDxfId="15831"/>
    <tableColumn id="650" xr3:uid="{CCDA1030-CD1B-45BC-8B25-E8C111C432A2}" name="Column636" dataDxfId="15830"/>
    <tableColumn id="651" xr3:uid="{51DEBB36-D9EF-4870-B868-7F09ADD66B26}" name="Column637" dataDxfId="15829"/>
    <tableColumn id="652" xr3:uid="{EA5589DE-45FA-47CA-A8F5-60754FD280F3}" name="Column638" dataDxfId="15828"/>
    <tableColumn id="653" xr3:uid="{6B02E09B-53BB-49A7-B051-1F5BFDF8C88B}" name="Column639" dataDxfId="15827"/>
    <tableColumn id="654" xr3:uid="{F78640F8-EF06-4F74-9721-14A5717E8855}" name="Column640" dataDxfId="15826"/>
    <tableColumn id="655" xr3:uid="{F0E7580C-BE63-408E-80A7-689CBA46695E}" name="Column641" dataDxfId="15825"/>
    <tableColumn id="656" xr3:uid="{BABE8AD3-F396-4430-8B2C-3D0FAD7DE0EB}" name="Column642" dataDxfId="15824"/>
    <tableColumn id="657" xr3:uid="{7C13D3B5-80F2-4459-977D-EE750B7206C1}" name="Column643" dataDxfId="15823"/>
    <tableColumn id="658" xr3:uid="{0932CE7D-E91E-47F3-B743-0418B5DD5616}" name="Column644" dataDxfId="15822"/>
    <tableColumn id="659" xr3:uid="{01E022D9-70F1-4C1A-9BA9-F3844FBEE709}" name="Column645" dataDxfId="15821"/>
    <tableColumn id="660" xr3:uid="{F0DAA23C-A899-44BC-B619-F4AE5B258B0E}" name="Column646" dataDxfId="15820"/>
    <tableColumn id="661" xr3:uid="{8C32C326-4711-4491-B42A-A1087268C9BC}" name="Column647" dataDxfId="15819"/>
    <tableColumn id="662" xr3:uid="{F73094FA-BC3C-4EE0-875D-7BE7CD3A18BD}" name="Column648" dataDxfId="15818"/>
    <tableColumn id="663" xr3:uid="{70E43A8E-736A-423B-970B-C38294150351}" name="Column649" dataDxfId="15817"/>
    <tableColumn id="664" xr3:uid="{BE3D88CB-4D59-459A-BDA1-2761485DCBE2}" name="Column650" dataDxfId="15816"/>
    <tableColumn id="665" xr3:uid="{D3754534-B461-4E51-9496-028CA66B9955}" name="Column651" dataDxfId="15815"/>
    <tableColumn id="666" xr3:uid="{C1232AEC-6A64-44AF-8647-7D6313F27677}" name="Column652" dataDxfId="15814"/>
    <tableColumn id="667" xr3:uid="{24796B33-0928-41D5-92A6-67E1EC2954BD}" name="Column653" dataDxfId="15813"/>
    <tableColumn id="668" xr3:uid="{A6E30E90-5DB1-48E1-ADB2-8968B9567C1D}" name="Column654" dataDxfId="15812"/>
    <tableColumn id="669" xr3:uid="{D7AA36BF-C7B2-4C94-B00A-E7DFEC8FB47C}" name="Column655" dataDxfId="15811"/>
    <tableColumn id="670" xr3:uid="{BE58B70E-2F71-414C-8052-5B4608539671}" name="Column656" dataDxfId="15810"/>
    <tableColumn id="671" xr3:uid="{C29E9D78-EB63-45E6-A978-063CBC2B7B93}" name="Column657" dataDxfId="15809"/>
    <tableColumn id="672" xr3:uid="{3BCD8653-B0ED-40CD-9014-4FAA27DAE9B3}" name="Column658" dataDxfId="15808"/>
    <tableColumn id="673" xr3:uid="{12D5FFEE-A57E-405F-A6DA-AD5AC5FA1945}" name="Column659" dataDxfId="15807"/>
    <tableColumn id="674" xr3:uid="{5B1FD969-139A-4E79-90ED-4B5E41D4FCCB}" name="Column660" dataDxfId="15806"/>
    <tableColumn id="675" xr3:uid="{EBC0C31B-9B06-44D0-8D35-EC9F9256EA84}" name="Column661" dataDxfId="15805"/>
    <tableColumn id="676" xr3:uid="{D02A84DB-3B9F-4918-B2C8-86F8844E1211}" name="Column662" dataDxfId="15804"/>
    <tableColumn id="677" xr3:uid="{B632FE36-500E-4AD0-8AF8-654C4A65875B}" name="Column663" dataDxfId="15803"/>
    <tableColumn id="678" xr3:uid="{3AD3EB43-2F22-41DC-BAE8-AD2CB3FA0C4A}" name="Column664" dataDxfId="15802"/>
    <tableColumn id="679" xr3:uid="{C980EF9D-C5B2-4571-9B1F-07DC2B3C2757}" name="Column665" dataDxfId="15801"/>
    <tableColumn id="680" xr3:uid="{E234BF8E-F238-43BA-842F-777C433C27D2}" name="Column666" dataDxfId="15800"/>
    <tableColumn id="681" xr3:uid="{3490A837-E668-4940-9704-AC7B22177E93}" name="Column667" dataDxfId="15799"/>
    <tableColumn id="682" xr3:uid="{E35BBB03-B274-430B-8067-66856A8A44BD}" name="Column668" dataDxfId="15798"/>
    <tableColumn id="683" xr3:uid="{5DF713CB-219E-4ED9-A210-C641119B5076}" name="Column669" dataDxfId="15797"/>
    <tableColumn id="684" xr3:uid="{797763AF-8021-476D-B787-983BAAC8FA7E}" name="Column670" dataDxfId="15796"/>
    <tableColumn id="685" xr3:uid="{02A37CA9-6A14-415B-986F-4589F1AB67BA}" name="Column671" dataDxfId="15795"/>
    <tableColumn id="686" xr3:uid="{F3047E0C-0EE7-4BE9-8B3A-A7B027156D91}" name="Column672" dataDxfId="15794"/>
    <tableColumn id="687" xr3:uid="{994971A7-E498-4847-8DDC-84AF9E6B4030}" name="Column673" dataDxfId="15793"/>
    <tableColumn id="688" xr3:uid="{061DD683-D535-4AFE-A897-42B7BC3526A9}" name="Column674" dataDxfId="15792"/>
    <tableColumn id="689" xr3:uid="{BCD359BC-B96E-4AC1-AE2B-D3996957CC36}" name="Column675" dataDxfId="15791"/>
    <tableColumn id="690" xr3:uid="{00ACC4F8-B542-4760-9F8B-A7C80B473774}" name="Column676" dataDxfId="15790"/>
    <tableColumn id="691" xr3:uid="{428EC191-F12D-44FE-BEB3-758EDE7FC715}" name="Column677" dataDxfId="15789"/>
    <tableColumn id="692" xr3:uid="{50E60E3A-FAE8-4FE3-AB58-B692BC2BA6B1}" name="Column678" dataDxfId="15788"/>
    <tableColumn id="693" xr3:uid="{41D7815F-C5E1-485C-A034-0CC41F881410}" name="Column679" dataDxfId="15787"/>
    <tableColumn id="694" xr3:uid="{D7EDB47A-F022-4CDC-95DC-4CB37C7730A3}" name="Column680" dataDxfId="15786"/>
    <tableColumn id="695" xr3:uid="{1FCAE3AE-04B0-4B44-9AB2-B620AFF29D98}" name="Column681" dataDxfId="15785"/>
    <tableColumn id="696" xr3:uid="{44C9614A-CA35-43E8-87C8-C561A0EE47AE}" name="Column682" dataDxfId="15784"/>
    <tableColumn id="697" xr3:uid="{F982CDF8-B915-4F33-B35C-FC3B017F4A1E}" name="Column683" dataDxfId="15783"/>
    <tableColumn id="698" xr3:uid="{33312AAC-4CC8-407A-94B6-9FA5BC3544CD}" name="Column684" dataDxfId="15782"/>
    <tableColumn id="699" xr3:uid="{2906674B-6448-4FB0-B289-0890A9BE41B6}" name="Column685" dataDxfId="15781"/>
    <tableColumn id="700" xr3:uid="{8C85DCEB-BD31-4084-B1EE-9D258B8D628B}" name="Column686" dataDxfId="15780"/>
    <tableColumn id="701" xr3:uid="{3FA90C11-E53A-4AEA-B7BF-AEAB12975795}" name="Column687" dataDxfId="15779"/>
    <tableColumn id="702" xr3:uid="{BCEEC0E8-8214-43F6-8EE8-FC1F534D7F97}" name="Column688" dataDxfId="15778"/>
    <tableColumn id="703" xr3:uid="{DD45AA1C-B23A-4976-8B3C-C869080CEE57}" name="Column689" dataDxfId="15777"/>
    <tableColumn id="704" xr3:uid="{1015B99A-F006-4B58-80FE-A006C66A4251}" name="Column690" dataDxfId="15776"/>
    <tableColumn id="705" xr3:uid="{BB9D18C7-3B88-4F3F-A527-1193BD789654}" name="Column691" dataDxfId="15775"/>
    <tableColumn id="706" xr3:uid="{B3C9AE5C-13C1-4C2D-8D09-F535FFDC11A3}" name="Column692" dataDxfId="15774"/>
    <tableColumn id="707" xr3:uid="{BAAFE0E3-BA3C-4E28-BA52-485389541D6C}" name="Column693" dataDxfId="15773"/>
    <tableColumn id="708" xr3:uid="{018BF58F-8325-4320-8609-55B3FA9A6221}" name="Column694" dataDxfId="15772"/>
    <tableColumn id="709" xr3:uid="{6A082E60-EE3D-446C-B083-37488AE55907}" name="Column695" dataDxfId="15771"/>
    <tableColumn id="710" xr3:uid="{030CBC6F-499F-4943-A84F-530711B4D371}" name="Column696" dataDxfId="15770"/>
    <tableColumn id="711" xr3:uid="{679256AC-F77A-44A5-B67F-83A8D3FDF42D}" name="Column697" dataDxfId="15769"/>
    <tableColumn id="712" xr3:uid="{CA67B2DC-2254-444C-A35A-20922888AC41}" name="Column698" dataDxfId="15768"/>
    <tableColumn id="713" xr3:uid="{76F1B86E-CB28-44C0-99C6-8EE56568D02F}" name="Column699" dataDxfId="15767"/>
    <tableColumn id="714" xr3:uid="{8DC5ECF3-B93E-4AC6-B864-3145BD6A97AB}" name="Column700" dataDxfId="15766"/>
    <tableColumn id="715" xr3:uid="{7B4F6EF0-4C9B-4F38-87E9-7815C1BC2AF9}" name="Column701" dataDxfId="15765"/>
    <tableColumn id="716" xr3:uid="{33E83298-EC1B-4A09-AA7F-B1B7D73AEBF8}" name="Column702" dataDxfId="15764"/>
    <tableColumn id="717" xr3:uid="{2AE15826-6711-40EC-9DC2-2BCC8C5F6B24}" name="Column703" dataDxfId="15763"/>
    <tableColumn id="718" xr3:uid="{372FD5DE-0F5E-4092-90A9-AD796AA38BB6}" name="Column704" dataDxfId="15762"/>
    <tableColumn id="719" xr3:uid="{B9C3D33E-4E30-4CE7-A02C-DD50C1A914EA}" name="Column705" dataDxfId="15761"/>
    <tableColumn id="720" xr3:uid="{E6212479-D0FB-4DB7-83C6-66851B127C72}" name="Column706" dataDxfId="15760"/>
    <tableColumn id="721" xr3:uid="{3D1C66D1-FA07-4460-95F1-97169992D5CF}" name="Column707" dataDxfId="15759"/>
    <tableColumn id="722" xr3:uid="{B5289B17-E1DC-4CA9-B758-A114A49805EE}" name="Column708" dataDxfId="15758"/>
    <tableColumn id="723" xr3:uid="{F327970D-4F2B-494A-AE61-E5023E75F990}" name="Column709" dataDxfId="15757"/>
    <tableColumn id="724" xr3:uid="{47B95E43-34A7-4C29-A2C9-779385861A02}" name="Column710" dataDxfId="15756"/>
    <tableColumn id="725" xr3:uid="{1D26C063-A994-49C4-89A2-5B7E38BF4B9E}" name="Column711" dataDxfId="15755"/>
    <tableColumn id="726" xr3:uid="{A7311289-A9EA-4BF1-9C3A-A98A980F1C0C}" name="Column712" dataDxfId="15754"/>
    <tableColumn id="727" xr3:uid="{B62FE2B4-9F50-4CC3-AD4F-CFB018F62BF4}" name="Column713" dataDxfId="15753"/>
    <tableColumn id="728" xr3:uid="{104A8C92-83FB-4105-AB8C-BEEA8DEED9B7}" name="Column714" dataDxfId="15752"/>
    <tableColumn id="729" xr3:uid="{A98D257B-49F1-4999-8815-5D4F3DD0E4BE}" name="Column715" dataDxfId="15751"/>
    <tableColumn id="730" xr3:uid="{E07D5A51-88B1-4422-B179-30BAE90416F5}" name="Column716" dataDxfId="15750"/>
    <tableColumn id="731" xr3:uid="{226B3746-863B-478F-ABE4-CD7D0E80FB49}" name="Column717" dataDxfId="15749"/>
    <tableColumn id="732" xr3:uid="{731B018D-FFE8-4C5A-9888-9E716DB7221F}" name="Column718" dataDxfId="15748"/>
    <tableColumn id="733" xr3:uid="{700C6FAE-156A-4EF3-A29F-4966268BE4D4}" name="Column719" dataDxfId="15747"/>
    <tableColumn id="734" xr3:uid="{C6DDEB73-1B72-4ADD-A059-18D69F1B5E0A}" name="Column720" dataDxfId="15746"/>
    <tableColumn id="735" xr3:uid="{FF5DE1C1-B936-4985-8208-74A4FF9D2D4E}" name="Column721" dataDxfId="15745"/>
    <tableColumn id="736" xr3:uid="{FD029E8D-8A60-49ED-B0CC-20D0E20241D8}" name="Column722" dataDxfId="15744"/>
    <tableColumn id="737" xr3:uid="{AC058217-CC3A-4590-84D9-EA0EB187C755}" name="Column723" dataDxfId="15743"/>
    <tableColumn id="738" xr3:uid="{9FC6A709-BF4B-4C27-8A47-BF6D9BAA4068}" name="Column724" dataDxfId="15742"/>
    <tableColumn id="739" xr3:uid="{2040BEFA-4EBB-40D3-9D26-E0D7C70F5D92}" name="Column725" dataDxfId="15741"/>
    <tableColumn id="740" xr3:uid="{6E517F40-F3B2-4F42-A744-9F91740BF71B}" name="Column726" dataDxfId="15740"/>
    <tableColumn id="741" xr3:uid="{21189D31-F0A4-43F8-8ECB-4F90F7A8B2C2}" name="Column727" dataDxfId="15739"/>
    <tableColumn id="742" xr3:uid="{26A455CD-758A-4E62-BB32-B2482F8E8222}" name="Column728" dataDxfId="15738"/>
    <tableColumn id="743" xr3:uid="{DAEE874D-0E42-4386-B838-680DE49E9E96}" name="Column729" dataDxfId="15737"/>
    <tableColumn id="744" xr3:uid="{D9048B6B-D000-4892-90E8-413EA6EFA802}" name="Column730" dataDxfId="15736"/>
    <tableColumn id="745" xr3:uid="{FCFD9B30-2482-42FB-B879-AD4CCF9B4F0E}" name="Column731" dataDxfId="15735"/>
    <tableColumn id="746" xr3:uid="{90593B8A-261E-47DC-877E-F4B4FA720610}" name="Column732" dataDxfId="15734"/>
    <tableColumn id="747" xr3:uid="{743313A2-C8CF-4ABD-A7AC-9A549013D17D}" name="Column733" dataDxfId="15733"/>
    <tableColumn id="748" xr3:uid="{EEA8F9EA-9BF7-48DB-9BD2-3EE7E94EB482}" name="Column734" dataDxfId="15732"/>
    <tableColumn id="749" xr3:uid="{AF8CD69E-899C-43B5-8719-DAF4060559C2}" name="Column735" dataDxfId="15731"/>
    <tableColumn id="750" xr3:uid="{F7C6EEC7-C600-49BC-8CB9-782C9322F714}" name="Column736" dataDxfId="15730"/>
    <tableColumn id="751" xr3:uid="{3C867646-1064-403B-B38B-5040BF00A998}" name="Column737" dataDxfId="15729"/>
    <tableColumn id="752" xr3:uid="{92DD6E05-7D2A-4515-B404-F4AF592C86A5}" name="Column738" dataDxfId="15728"/>
    <tableColumn id="753" xr3:uid="{87DB3B06-214B-4E53-8732-264BED1E18AD}" name="Column739" dataDxfId="15727"/>
    <tableColumn id="754" xr3:uid="{28690F2C-D85B-4D4C-843C-1BB0E43ADCC4}" name="Column740" dataDxfId="15726"/>
    <tableColumn id="755" xr3:uid="{7579FCD3-0EA6-411C-B6CF-328E6246BF21}" name="Column741" dataDxfId="15725"/>
    <tableColumn id="756" xr3:uid="{FFD59826-606F-4524-B1DC-6766611FF1DA}" name="Column742" dataDxfId="15724"/>
    <tableColumn id="757" xr3:uid="{6FE49139-35F5-4C66-9728-6918DC1536D3}" name="Column743" dataDxfId="15723"/>
    <tableColumn id="758" xr3:uid="{D1366D47-DA6D-4A0A-A6BE-10018C591E41}" name="Column744" dataDxfId="15722"/>
    <tableColumn id="759" xr3:uid="{58090D17-E9A7-4DDD-BF7E-8965EFC1DD63}" name="Column745" dataDxfId="15721"/>
    <tableColumn id="760" xr3:uid="{6B9F45D9-74D2-4BB0-8ECB-D67EFD42E667}" name="Column746" dataDxfId="15720"/>
    <tableColumn id="761" xr3:uid="{DA99A3C4-5540-40BC-98D3-E58EF4CA4601}" name="Column747" dataDxfId="15719"/>
    <tableColumn id="762" xr3:uid="{DECE40C7-6481-4F53-B98E-EE0A7588D2CD}" name="Column748" dataDxfId="15718"/>
    <tableColumn id="763" xr3:uid="{BC5A597B-515D-435A-952D-817802AC1D26}" name="Column749" dataDxfId="15717"/>
    <tableColumn id="764" xr3:uid="{1E08547E-A4CC-47A8-9C94-D6B5F61885C8}" name="Column750" dataDxfId="15716"/>
    <tableColumn id="765" xr3:uid="{F4D13EA7-F801-4E40-8EB8-4665031D2652}" name="Column751" dataDxfId="15715"/>
    <tableColumn id="766" xr3:uid="{0CB970B0-FB8B-404C-993F-AEF6F35543B0}" name="Column752" dataDxfId="15714"/>
    <tableColumn id="767" xr3:uid="{A39BB8BA-6B8F-47B5-ACEF-250D856353F3}" name="Column753" dataDxfId="15713"/>
    <tableColumn id="768" xr3:uid="{282F4169-8C43-43BD-A393-6CDA951110C3}" name="Column754" dataDxfId="15712"/>
    <tableColumn id="769" xr3:uid="{FB37D2AA-4290-4E82-9579-6770C4B3520B}" name="Column755" dataDxfId="15711"/>
    <tableColumn id="770" xr3:uid="{8BA89847-1BB3-45AC-B864-9F6F796E62C6}" name="Column756" dataDxfId="15710"/>
    <tableColumn id="771" xr3:uid="{E8D21FDF-18F9-4A17-9E7A-ED12A00038DF}" name="Column757" dataDxfId="15709"/>
    <tableColumn id="772" xr3:uid="{3AFA00AB-7777-42CF-9855-55F6BF332EBA}" name="Column758" dataDxfId="15708"/>
    <tableColumn id="773" xr3:uid="{31A30BBC-DB8D-42D2-8B06-B8B2B46681D6}" name="Column759" dataDxfId="15707"/>
    <tableColumn id="774" xr3:uid="{847B3ACA-9280-4DC5-8B80-B719C7A72AA9}" name="Column760" dataDxfId="15706"/>
    <tableColumn id="775" xr3:uid="{2D558D56-4AFC-497E-AF0D-F447A6DA924A}" name="Column761" dataDxfId="15705"/>
    <tableColumn id="776" xr3:uid="{F2A2C382-5B8C-45EE-92ED-7FC6E0D2F1C0}" name="Column762" dataDxfId="15704"/>
    <tableColumn id="777" xr3:uid="{DD945D4A-244A-44F0-8EC1-2D140A2A2907}" name="Column763" dataDxfId="15703"/>
    <tableColumn id="778" xr3:uid="{DB7CBAE5-99EE-4A77-9D32-F9D555274972}" name="Column764" dataDxfId="15702"/>
    <tableColumn id="779" xr3:uid="{5FAF325F-C8D5-4426-8B5C-8BECEE0C1C9E}" name="Column765" dataDxfId="15701"/>
    <tableColumn id="780" xr3:uid="{45C3AFE8-7B4F-441D-B2B3-8FFBFE4D1C68}" name="Column766" dataDxfId="15700"/>
    <tableColumn id="781" xr3:uid="{F431CFBD-CB12-441A-BB52-0117BE912898}" name="Column767" dataDxfId="15699"/>
    <tableColumn id="782" xr3:uid="{1EB50D44-05DF-4D1B-8202-837DE5A06810}" name="Column768" dataDxfId="15698"/>
    <tableColumn id="783" xr3:uid="{4B21D65A-028A-49EB-8CFF-19DAEC65AF3F}" name="Column769" dataDxfId="15697"/>
    <tableColumn id="784" xr3:uid="{FCE1293F-7737-4C5F-97C0-DC860BEA3EDA}" name="Column770" dataDxfId="15696"/>
    <tableColumn id="785" xr3:uid="{75AE3F70-019F-4452-8197-84FACE419B23}" name="Column771" dataDxfId="15695"/>
    <tableColumn id="786" xr3:uid="{39AA2A22-5368-4E8E-A15B-D25BDB481F26}" name="Column772" dataDxfId="15694"/>
    <tableColumn id="787" xr3:uid="{C6E290DE-0501-4E86-B945-4D0308923E77}" name="Column773" dataDxfId="15693"/>
    <tableColumn id="788" xr3:uid="{355FD697-56E6-46A8-918E-5E23FB088F6A}" name="Column774" dataDxfId="15692"/>
    <tableColumn id="789" xr3:uid="{6797D30F-9C36-4FD1-9604-58563C562355}" name="Column775" dataDxfId="15691"/>
    <tableColumn id="790" xr3:uid="{85290FD8-F38D-499A-AC3F-D2A90868CE07}" name="Column776" dataDxfId="15690"/>
    <tableColumn id="791" xr3:uid="{652C18D4-1B5A-4161-A879-50CE76F8D45F}" name="Column777" dataDxfId="15689"/>
    <tableColumn id="792" xr3:uid="{BC87CD6C-D9AD-42AA-8FC9-8F87810B0E5B}" name="Column778" dataDxfId="15688"/>
    <tableColumn id="793" xr3:uid="{7F31F061-00EF-4A94-8FCA-BBC04474E7E3}" name="Column779" dataDxfId="15687"/>
    <tableColumn id="794" xr3:uid="{D8D75C5C-FF20-46AF-9308-432496DE69F0}" name="Column780" dataDxfId="15686"/>
    <tableColumn id="795" xr3:uid="{C060E572-D4E0-49E9-A7C5-AA3A0573D30C}" name="Column781" dataDxfId="15685"/>
    <tableColumn id="796" xr3:uid="{B3B62A16-9A69-4BB1-9502-743D61FE3D85}" name="Column782" dataDxfId="15684"/>
    <tableColumn id="797" xr3:uid="{E1885406-7537-401E-9ACA-679E6DD2D188}" name="Column783" dataDxfId="15683"/>
    <tableColumn id="798" xr3:uid="{47F1F5E4-1002-435A-A631-A5A313A5D611}" name="Column784" dataDxfId="15682"/>
    <tableColumn id="799" xr3:uid="{51CB86FB-AA1D-4C3D-8A61-8F8957CCE389}" name="Column785" dataDxfId="15681"/>
    <tableColumn id="800" xr3:uid="{7440F73A-684E-4069-9429-B4BEEC22C30C}" name="Column786" dataDxfId="15680"/>
    <tableColumn id="801" xr3:uid="{0487B2E9-0E13-415E-A57F-0EB71629E0EF}" name="Column787" dataDxfId="15679"/>
    <tableColumn id="802" xr3:uid="{26564A20-88AA-462C-AF27-545E367E5601}" name="Column788" dataDxfId="15678"/>
    <tableColumn id="803" xr3:uid="{ADCBA5D7-6E76-4FEF-8FEC-3273E61F8037}" name="Column789" dataDxfId="15677"/>
    <tableColumn id="804" xr3:uid="{DFDC192E-E716-41BA-BB27-6809AF78242D}" name="Column790" dataDxfId="15676"/>
    <tableColumn id="805" xr3:uid="{52514B79-08DA-45CD-A0A6-1A64D6EBF902}" name="Column791" dataDxfId="15675"/>
    <tableColumn id="806" xr3:uid="{C4752925-E8CF-4D85-AD4C-87A131F099C2}" name="Column792" dataDxfId="15674"/>
    <tableColumn id="807" xr3:uid="{CEDD2246-39CA-4969-B26D-15E3EE4490FD}" name="Column793" dataDxfId="15673"/>
    <tableColumn id="808" xr3:uid="{3A162DAD-D04E-43C6-9342-D47F4AC05CE8}" name="Column794" dataDxfId="15672"/>
    <tableColumn id="809" xr3:uid="{EAEDDCC0-4F71-4B7B-824F-9BFD95085B88}" name="Column795" dataDxfId="15671"/>
    <tableColumn id="810" xr3:uid="{487AF4FD-7E31-4ADE-8AF5-2C87460A7420}" name="Column796" dataDxfId="15670"/>
    <tableColumn id="811" xr3:uid="{883A459A-E4D0-44B8-8791-9C84B7F53D3C}" name="Column797" dataDxfId="15669"/>
    <tableColumn id="812" xr3:uid="{E91B962A-ADB4-42AF-A1C0-D9E2A46B5B7E}" name="Column798" dataDxfId="15668"/>
    <tableColumn id="813" xr3:uid="{8B40991C-2441-4F42-8370-D25AC957A077}" name="Column799" dataDxfId="15667"/>
    <tableColumn id="814" xr3:uid="{3518E2F0-6E93-4F34-845A-437CC15CE5EF}" name="Column800" dataDxfId="15666"/>
    <tableColumn id="815" xr3:uid="{EB7E40D4-A921-4BEF-9C95-14E891AAB39D}" name="Column801" dataDxfId="15665"/>
    <tableColumn id="816" xr3:uid="{DCF11E9E-0CE9-4685-ADDE-60EBAED46458}" name="Column802" dataDxfId="15664"/>
    <tableColumn id="817" xr3:uid="{B8A7A292-85CA-4400-AFBD-D5CD03AB0945}" name="Column803" dataDxfId="15663"/>
    <tableColumn id="818" xr3:uid="{831CFEA0-6CAB-417B-BF3D-B40E166D10D7}" name="Column804" dataDxfId="15662"/>
    <tableColumn id="819" xr3:uid="{FB785271-7C24-4547-B4FD-904554065308}" name="Column805" dataDxfId="15661"/>
    <tableColumn id="820" xr3:uid="{836C6E81-A7DD-40D4-9749-4EAC846E7D07}" name="Column806" dataDxfId="15660"/>
    <tableColumn id="821" xr3:uid="{8D6A930F-1FEF-4610-AF27-FBC81CC8C3C5}" name="Column807" dataDxfId="15659"/>
    <tableColumn id="822" xr3:uid="{E91D42AD-1EF2-48A4-9F1D-65B087489597}" name="Column808" dataDxfId="15658"/>
    <tableColumn id="823" xr3:uid="{1A33C43B-111B-4BE8-AF5C-A4F267DD4CF3}" name="Column809" dataDxfId="15657"/>
    <tableColumn id="824" xr3:uid="{42190991-4AAD-404D-87A2-6D3E8992A243}" name="Column810" dataDxfId="15656"/>
    <tableColumn id="825" xr3:uid="{C3E61B25-9D29-42AF-9C6C-6533713449D6}" name="Column811" dataDxfId="15655"/>
    <tableColumn id="826" xr3:uid="{EB4EE836-187A-4506-A33B-F5BC16AD4629}" name="Column812" dataDxfId="15654"/>
    <tableColumn id="827" xr3:uid="{5A81043C-3CC6-494D-B184-023F6FBAEA93}" name="Column813" dataDxfId="15653"/>
    <tableColumn id="828" xr3:uid="{C552774C-10A4-4AE3-80EE-3177219ECFFF}" name="Column814" dataDxfId="15652"/>
    <tableColumn id="829" xr3:uid="{906F7D79-F692-4DB1-BE39-558C48BB49CA}" name="Column815" dataDxfId="15651"/>
    <tableColumn id="830" xr3:uid="{01F74E30-5170-4A27-A11C-6E0187B07683}" name="Column816" dataDxfId="15650"/>
    <tableColumn id="831" xr3:uid="{D7FEFC84-6320-46E1-8D59-F1BD68EDABF2}" name="Column817" dataDxfId="15649"/>
    <tableColumn id="832" xr3:uid="{AC83D6DC-C525-4081-BD54-9F9B496D4B42}" name="Column818" dataDxfId="15648"/>
    <tableColumn id="833" xr3:uid="{4FA9A5D9-7776-4978-9D3C-503B0552FFA8}" name="Column819" dataDxfId="15647"/>
    <tableColumn id="834" xr3:uid="{17ED1C56-4703-459A-95C0-23B4CE11C702}" name="Column820" dataDxfId="15646"/>
    <tableColumn id="835" xr3:uid="{4524EEEB-591B-4CBC-9273-162674C9E531}" name="Column821" dataDxfId="15645"/>
    <tableColumn id="836" xr3:uid="{A7E10622-489D-48C4-BC28-AC6124E3670D}" name="Column822" dataDxfId="15644"/>
    <tableColumn id="837" xr3:uid="{43B5A872-A803-4FB7-8833-6B6D29B5A025}" name="Column823" dataDxfId="15643"/>
    <tableColumn id="838" xr3:uid="{18920490-498E-4972-BFA8-5219EA50C5FB}" name="Column824" dataDxfId="15642"/>
    <tableColumn id="839" xr3:uid="{A9489171-E859-4124-9FF0-B744BEA91422}" name="Column825" dataDxfId="15641"/>
    <tableColumn id="840" xr3:uid="{221FB003-4504-452C-A30A-FDA4FEED4BD6}" name="Column826" dataDxfId="15640"/>
    <tableColumn id="841" xr3:uid="{9E2DDEC5-FD0D-4812-9D19-B1038C7FBCE2}" name="Column827" dataDxfId="15639"/>
    <tableColumn id="842" xr3:uid="{4319B6E7-125D-4101-9AAD-BBA74266B8CB}" name="Column828" dataDxfId="15638"/>
    <tableColumn id="843" xr3:uid="{38AA15BD-F8DE-48A7-8E11-FCF6F4366FC2}" name="Column829" dataDxfId="15637"/>
    <tableColumn id="844" xr3:uid="{9EEFE38A-5C34-45F4-A5F8-633C2D59DAD0}" name="Column830" dataDxfId="15636"/>
    <tableColumn id="845" xr3:uid="{564DB0B9-E2C3-4746-B48E-AF3B268009CE}" name="Column831" dataDxfId="15635"/>
    <tableColumn id="846" xr3:uid="{B23CEAE8-0EE6-459D-95DE-BFDA9CAE4136}" name="Column832" dataDxfId="15634"/>
    <tableColumn id="847" xr3:uid="{3DED166C-23C1-45BE-A04B-042F93BAD4F9}" name="Column833" dataDxfId="15633"/>
    <tableColumn id="848" xr3:uid="{15E7B71D-F6B6-474F-98AF-6A13527F41CC}" name="Column834" dataDxfId="15632"/>
    <tableColumn id="849" xr3:uid="{1461E70D-735C-4C11-93D7-7A66D9620370}" name="Column835" dataDxfId="15631"/>
    <tableColumn id="850" xr3:uid="{5E4C9524-5FD2-45E5-AEB4-576472705023}" name="Column836" dataDxfId="15630"/>
    <tableColumn id="851" xr3:uid="{D9C5E71F-CA0D-48BE-9697-466FFBC2C010}" name="Column837" dataDxfId="15629"/>
    <tableColumn id="852" xr3:uid="{06436FA6-5A9C-4F67-A790-33EFA72E4CE7}" name="Column838" dataDxfId="15628"/>
    <tableColumn id="853" xr3:uid="{FEB7CD59-037B-4786-9962-F23064DEFFCC}" name="Column839" dataDxfId="15627"/>
    <tableColumn id="854" xr3:uid="{D5512F21-AD8E-45EF-B922-0C3D9B31B852}" name="Column840" dataDxfId="15626"/>
    <tableColumn id="855" xr3:uid="{1EDCB769-98FE-4283-8079-2B503E07944D}" name="Column841" dataDxfId="15625"/>
    <tableColumn id="856" xr3:uid="{CCC13135-7D91-4F5D-81BC-172CCF13E6A8}" name="Column842" dataDxfId="15624"/>
    <tableColumn id="857" xr3:uid="{CD6AFED1-55B1-4F73-A6C4-50FB4CE3E269}" name="Column843" dataDxfId="15623"/>
    <tableColumn id="858" xr3:uid="{25E34EFD-B34E-4757-A06F-3DC64DEC288C}" name="Column844" dataDxfId="15622"/>
    <tableColumn id="859" xr3:uid="{44782EE9-1580-4228-B9FD-3FB577F0F0D0}" name="Column845" dataDxfId="15621"/>
    <tableColumn id="860" xr3:uid="{1EBBCC6D-EF25-4DB0-BCFA-1E5CCBFB2B97}" name="Column846" dataDxfId="15620"/>
    <tableColumn id="861" xr3:uid="{CC97CE8C-F2A1-4055-B25B-E805FC7F0EEE}" name="Column847" dataDxfId="15619"/>
    <tableColumn id="862" xr3:uid="{C634FF23-066F-4DEE-9918-793C7A06168D}" name="Column848" dataDxfId="15618"/>
    <tableColumn id="863" xr3:uid="{5678D95B-8B04-4E77-AECB-8CB85D693520}" name="Column849" dataDxfId="15617"/>
    <tableColumn id="864" xr3:uid="{2095A04F-CA4F-453D-B67D-69E96BCFD67D}" name="Column850" dataDxfId="15616"/>
    <tableColumn id="865" xr3:uid="{A8F751CF-C76A-4313-B40A-8F1EC174A96D}" name="Column851" dataDxfId="15615"/>
    <tableColumn id="866" xr3:uid="{DB2917C7-C834-4668-88A0-EE65E5178681}" name="Column852" dataDxfId="15614"/>
    <tableColumn id="867" xr3:uid="{00282C82-6EB1-4C69-905C-F409A1025C31}" name="Column853" dataDxfId="15613"/>
    <tableColumn id="868" xr3:uid="{93B61A12-A5B3-4759-8890-414C182ED103}" name="Column854" dataDxfId="15612"/>
    <tableColumn id="869" xr3:uid="{B88673F1-5D1E-4F6B-80B4-318C46209875}" name="Column855" dataDxfId="15611"/>
    <tableColumn id="870" xr3:uid="{06DB0001-23F1-4E32-BB02-63527ADD321E}" name="Column856" dataDxfId="15610"/>
    <tableColumn id="871" xr3:uid="{C59B4069-C336-4810-A586-45DF76D25041}" name="Column857" dataDxfId="15609"/>
    <tableColumn id="872" xr3:uid="{3204B2C2-C83D-4854-BB75-0B3F03EB9581}" name="Column858" dataDxfId="15608"/>
    <tableColumn id="873" xr3:uid="{FBCD06E5-E242-4A84-AAC2-848CEBD1B003}" name="Column859" dataDxfId="15607"/>
    <tableColumn id="874" xr3:uid="{C4F8CE92-B5F3-4772-B253-5E54A4B0F119}" name="Column860" dataDxfId="15606"/>
    <tableColumn id="875" xr3:uid="{CABD5990-23D1-4424-82FE-30C76EBC9593}" name="Column861" dataDxfId="15605"/>
    <tableColumn id="876" xr3:uid="{930909BD-CF80-40B4-BD9A-8FA4DF1FAA96}" name="Column862" dataDxfId="15604"/>
    <tableColumn id="877" xr3:uid="{09D6E97F-AB1D-4595-8128-1FE411B98BE7}" name="Column863" dataDxfId="15603"/>
    <tableColumn id="878" xr3:uid="{C1139010-2A1C-44C9-AF25-3144BEB9C7B5}" name="Column864" dataDxfId="15602"/>
    <tableColumn id="879" xr3:uid="{C1E95EF3-8CED-49ED-A100-6F7DFBB6FF83}" name="Column865" dataDxfId="15601"/>
    <tableColumn id="880" xr3:uid="{206F082D-62E3-4D16-8E39-25218CF94E8B}" name="Column866" dataDxfId="15600"/>
    <tableColumn id="881" xr3:uid="{921574D5-3BD6-4C63-9304-BD7BED2C7B83}" name="Column867" dataDxfId="15599"/>
    <tableColumn id="882" xr3:uid="{4AF6B6DB-409D-41CF-B414-22D71B4D5769}" name="Column868" dataDxfId="15598"/>
    <tableColumn id="883" xr3:uid="{14ECB73A-17B1-496D-A6BD-5F32C129A60B}" name="Column869" dataDxfId="15597"/>
    <tableColumn id="884" xr3:uid="{F608C4FC-4486-4628-8463-649B7E9CA93C}" name="Column870" dataDxfId="15596"/>
    <tableColumn id="885" xr3:uid="{9973A768-EA48-4ADE-90EE-8FCB7EB74D04}" name="Column871" dataDxfId="15595"/>
    <tableColumn id="886" xr3:uid="{6DE34A58-AC48-454B-8D7F-89EFE40E8348}" name="Column872" dataDxfId="15594"/>
    <tableColumn id="887" xr3:uid="{5AB00BF8-4F9A-469C-B664-9E33FD8B0285}" name="Column873" dataDxfId="15593"/>
    <tableColumn id="888" xr3:uid="{60B1AD6F-0880-4ECB-B5D3-86D66EDF9E83}" name="Column874" dataDxfId="15592"/>
    <tableColumn id="889" xr3:uid="{F31EF05D-ED44-4FD3-8CCE-B1309258E83C}" name="Column875" dataDxfId="15591"/>
    <tableColumn id="890" xr3:uid="{026E5A86-EF5C-4DAD-B5BA-09CAF70F9765}" name="Column876" dataDxfId="15590"/>
    <tableColumn id="891" xr3:uid="{92A74BAF-BA9E-41B4-BA4F-E6372B1CBC95}" name="Column877" dataDxfId="15589"/>
    <tableColumn id="892" xr3:uid="{8DE9E350-A7BB-45B4-9C8B-95B3F2531FA6}" name="Column878" dataDxfId="15588"/>
    <tableColumn id="893" xr3:uid="{066205EB-2454-4A8B-91C3-D9CD5395C99E}" name="Column879" dataDxfId="15587"/>
    <tableColumn id="894" xr3:uid="{D794B28C-1EF2-4AF7-8FBF-E57FB41A619A}" name="Column880" dataDxfId="15586"/>
    <tableColumn id="895" xr3:uid="{AF4EEC5A-D571-4962-ABEC-F5EE094E1603}" name="Column881" dataDxfId="15585"/>
    <tableColumn id="896" xr3:uid="{EAAFE527-C4DF-486A-9F4D-F1841D696FF3}" name="Column882" dataDxfId="15584"/>
    <tableColumn id="897" xr3:uid="{548FA0AD-DEDF-4D1E-9682-24BCCD8A6CA3}" name="Column883" dataDxfId="15583"/>
    <tableColumn id="898" xr3:uid="{E6505F3D-F233-4463-A118-056ECB13BFFF}" name="Column884" dataDxfId="15582"/>
    <tableColumn id="899" xr3:uid="{99EBF034-9ED6-4109-A1BA-7DF29DD03F62}" name="Column885" dataDxfId="15581"/>
    <tableColumn id="900" xr3:uid="{D96F761C-4EFE-497A-AA19-190A09ADDE2A}" name="Column886" dataDxfId="15580"/>
    <tableColumn id="901" xr3:uid="{E75F45F4-FF0B-447B-AD98-506524C23455}" name="Column887" dataDxfId="15579"/>
    <tableColumn id="902" xr3:uid="{4596BA09-1804-48AD-8AB9-BC9B6D598EEC}" name="Column888" dataDxfId="15578"/>
    <tableColumn id="903" xr3:uid="{3D5F8176-EB86-4101-A00C-B9E0C830F01D}" name="Column889" dataDxfId="15577"/>
    <tableColumn id="904" xr3:uid="{CECAF774-792D-435D-814E-64E992BB756A}" name="Column890" dataDxfId="15576"/>
    <tableColumn id="905" xr3:uid="{7A86960C-617D-42B4-B757-CBEAA554D019}" name="Column891" dataDxfId="15575"/>
    <tableColumn id="906" xr3:uid="{B5A2D76D-1FC0-4CB1-9F7C-8E27F5DC3360}" name="Column892" dataDxfId="15574"/>
    <tableColumn id="907" xr3:uid="{7493FAAF-DF07-49F1-8FE2-FEA063C9A7BA}" name="Column893" dataDxfId="15573"/>
    <tableColumn id="908" xr3:uid="{4ECA9EC9-53FC-4C59-A8C7-AAD158E17D46}" name="Column894" dataDxfId="15572"/>
    <tableColumn id="909" xr3:uid="{6519440F-E408-442E-888C-875F692A2694}" name="Column895" dataDxfId="15571"/>
    <tableColumn id="910" xr3:uid="{07C8D786-A698-4747-A7B4-491C3288C875}" name="Column896" dataDxfId="15570"/>
    <tableColumn id="911" xr3:uid="{3BBA143E-2A35-4077-A574-5ED3AB0F515C}" name="Column897" dataDxfId="15569"/>
    <tableColumn id="912" xr3:uid="{FE59B477-B849-47BC-9A48-FF5AB98897BE}" name="Column898" dataDxfId="15568"/>
    <tableColumn id="913" xr3:uid="{43970621-3570-4BA1-B2BA-533AA55DE03E}" name="Column899" dataDxfId="15567"/>
    <tableColumn id="914" xr3:uid="{7874D9B6-2C33-4C5C-86D0-406EF53B8D5F}" name="Column900" dataDxfId="15566"/>
    <tableColumn id="915" xr3:uid="{F370D6F4-A724-4C16-9C04-2CBC68FF6D6E}" name="Column901" dataDxfId="15565"/>
    <tableColumn id="916" xr3:uid="{D5008355-6B89-461D-A2E1-2A21DFA692E5}" name="Column902" dataDxfId="15564"/>
    <tableColumn id="917" xr3:uid="{0FD9DEF7-8C49-4B7C-ADF5-6571B83D5F3E}" name="Column903" dataDxfId="15563"/>
    <tableColumn id="918" xr3:uid="{793E9054-C00F-4408-9B16-98D81EC572D0}" name="Column904" dataDxfId="15562"/>
    <tableColumn id="919" xr3:uid="{383D1A2E-9533-40FD-B384-9025226CCD17}" name="Column905" dataDxfId="15561"/>
    <tableColumn id="920" xr3:uid="{36AA3EB0-EE20-49BF-B9CC-B4355AC0646C}" name="Column906" dataDxfId="15560"/>
    <tableColumn id="921" xr3:uid="{98567CD9-5BA1-4C89-8F1B-F1795613B1A0}" name="Column907" dataDxfId="15559"/>
    <tableColumn id="922" xr3:uid="{D562E932-7C1F-4041-8AEA-8CCECE7BA69E}" name="Column908" dataDxfId="15558"/>
    <tableColumn id="923" xr3:uid="{148A1375-FFF4-4CAC-874E-B3D0C87020D2}" name="Column909" dataDxfId="15557"/>
    <tableColumn id="924" xr3:uid="{74CF0656-6D94-4F70-88F6-EEB96BD80241}" name="Column910" dataDxfId="15556"/>
    <tableColumn id="925" xr3:uid="{85FD3F5D-DB7C-4A8D-BB75-0C3232E6C32C}" name="Column911" dataDxfId="15555"/>
    <tableColumn id="926" xr3:uid="{BA2EADA3-8A10-4C57-9DDB-6CD60D016E28}" name="Column912" dataDxfId="15554"/>
    <tableColumn id="927" xr3:uid="{98FBCEB7-06F7-4C25-985F-A2D38AE86410}" name="Column913" dataDxfId="15553"/>
    <tableColumn id="928" xr3:uid="{4C4C6357-F6C4-412A-B28A-453352171443}" name="Column914" dataDxfId="15552"/>
    <tableColumn id="929" xr3:uid="{0F31597B-D0FD-4205-9366-549772E62BD5}" name="Column915" dataDxfId="15551"/>
    <tableColumn id="930" xr3:uid="{4CE21174-F3C1-41D2-BE2D-793C9F7D1CED}" name="Column916" dataDxfId="15550"/>
    <tableColumn id="931" xr3:uid="{9BC59789-7018-43EE-B235-061E5AB55E8A}" name="Column917" dataDxfId="15549"/>
    <tableColumn id="932" xr3:uid="{AC28DAD2-59F7-4A50-B220-9BFDDB89C0AB}" name="Column918" dataDxfId="15548"/>
    <tableColumn id="933" xr3:uid="{5A27538A-B9B5-4FA7-991B-E2B73FD43008}" name="Column919" dataDxfId="15547"/>
    <tableColumn id="934" xr3:uid="{A6EFBF10-894A-4C95-854D-8C20B9FD8161}" name="Column920" dataDxfId="15546"/>
    <tableColumn id="935" xr3:uid="{E57DA0B6-560F-4260-8064-FED163C49E26}" name="Column921" dataDxfId="15545"/>
    <tableColumn id="936" xr3:uid="{6B18388F-8733-4A90-9F3F-3A69B369B980}" name="Column922" dataDxfId="15544"/>
    <tableColumn id="937" xr3:uid="{7F050CAD-9013-488D-871F-D94CE93355AC}" name="Column923" dataDxfId="15543"/>
    <tableColumn id="938" xr3:uid="{F3512A94-DAF3-4C88-9194-EBE144F79065}" name="Column924" dataDxfId="15542"/>
    <tableColumn id="939" xr3:uid="{7B6CFBBC-69B8-4A73-AE11-5A47BD361FE7}" name="Column925" dataDxfId="15541"/>
    <tableColumn id="940" xr3:uid="{8E2AEDDC-E1C1-48C4-BB22-8FAFE9F97A87}" name="Column926" dataDxfId="15540"/>
    <tableColumn id="941" xr3:uid="{B14E4948-A501-4747-B925-287341954030}" name="Column927" dataDxfId="15539"/>
    <tableColumn id="942" xr3:uid="{7AE89A69-3CCB-4D40-B907-76819701A4F6}" name="Column928" dataDxfId="15538"/>
    <tableColumn id="943" xr3:uid="{4C0EC54C-B023-41B9-9938-82C68FE366DC}" name="Column929" dataDxfId="15537"/>
    <tableColumn id="944" xr3:uid="{FC395387-3696-4FD5-AA51-06A54B153765}" name="Column930" dataDxfId="15536"/>
    <tableColumn id="945" xr3:uid="{0FD5FD65-E9E7-4A6E-B150-D3F2EF23EED6}" name="Column931" dataDxfId="15535"/>
    <tableColumn id="946" xr3:uid="{D9A98834-FDCE-49DC-A66B-B5C7EFCFD5F6}" name="Column932" dataDxfId="15534"/>
    <tableColumn id="947" xr3:uid="{4B1341CD-4D77-49DB-AC14-4D0AF4373CE7}" name="Column933" dataDxfId="15533"/>
    <tableColumn id="948" xr3:uid="{097017FC-27B0-48E5-BAA2-6D59281A885C}" name="Column934" dataDxfId="15532"/>
    <tableColumn id="949" xr3:uid="{2BECD2AE-10FC-49B5-865B-CF23889AE4E7}" name="Column935" dataDxfId="15531"/>
    <tableColumn id="950" xr3:uid="{1170A9E9-3CE8-48A1-B92B-898BB495B9DE}" name="Column936" dataDxfId="15530"/>
    <tableColumn id="951" xr3:uid="{81FFE20E-CB94-4242-9DD8-C78D3C6BD01A}" name="Column937" dataDxfId="15529"/>
    <tableColumn id="952" xr3:uid="{D7BB13E4-9129-448E-A9A7-A9B297BDCA14}" name="Column938" dataDxfId="15528"/>
    <tableColumn id="953" xr3:uid="{E46AF069-CB3D-4C65-AF5A-BB3B75BA7B79}" name="Column939" dataDxfId="15527"/>
    <tableColumn id="954" xr3:uid="{7C8899EE-0074-4730-84AD-085A16A8E20D}" name="Column940" dataDxfId="15526"/>
    <tableColumn id="955" xr3:uid="{32AD2625-02E5-40BC-B211-74A9EF5AA072}" name="Column941" dataDxfId="15525"/>
    <tableColumn id="956" xr3:uid="{F7D7F99B-E3DF-4883-925D-660369A2C52B}" name="Column942" dataDxfId="15524"/>
    <tableColumn id="957" xr3:uid="{E08F9A93-781D-4AED-BEB0-24F851BB9316}" name="Column943" dataDxfId="15523"/>
    <tableColumn id="958" xr3:uid="{7BFBC263-668D-4111-95E4-8F8394D9F0B0}" name="Column944" dataDxfId="15522"/>
    <tableColumn id="959" xr3:uid="{47C2248E-6A0B-4361-A225-1B9A47D86282}" name="Column945" dataDxfId="15521"/>
    <tableColumn id="960" xr3:uid="{9EF358F5-1345-4E30-A724-BBF2B5DC0C87}" name="Column946" dataDxfId="15520"/>
    <tableColumn id="961" xr3:uid="{555F28FA-A762-4BCE-B068-0B4D273462A0}" name="Column947" dataDxfId="15519"/>
    <tableColumn id="962" xr3:uid="{8BC885A7-BB6E-4525-8650-CA9E5C6C43A8}" name="Column948" dataDxfId="15518"/>
    <tableColumn id="963" xr3:uid="{D1FEDA71-5136-44B4-892A-C7BCFEA4C80B}" name="Column949" dataDxfId="15517"/>
    <tableColumn id="964" xr3:uid="{5923E891-CE9F-4D6D-BF31-B5347798AE06}" name="Column950" dataDxfId="15516"/>
    <tableColumn id="965" xr3:uid="{68844523-F00F-4424-AC92-7A31AA657715}" name="Column951" dataDxfId="15515"/>
    <tableColumn id="966" xr3:uid="{C84DA309-BCEA-414B-BE84-B75BF0ECA4BD}" name="Column952" dataDxfId="15514"/>
    <tableColumn id="967" xr3:uid="{8C19A593-392B-4856-B3C0-9C5514483149}" name="Column953" dataDxfId="15513"/>
    <tableColumn id="968" xr3:uid="{85AA14AB-0FF8-432A-BEC8-C10792D4E026}" name="Column954" dataDxfId="15512"/>
    <tableColumn id="969" xr3:uid="{53C80EDE-2468-4A52-A51D-B0BCAA560CB8}" name="Column955" dataDxfId="15511"/>
    <tableColumn id="970" xr3:uid="{53E6A88F-D8F7-4542-AC16-61302CF4EDA7}" name="Column956" dataDxfId="15510"/>
    <tableColumn id="971" xr3:uid="{FCDD2504-27FF-44D9-84E8-1CCC15E9FD27}" name="Column957" dataDxfId="15509"/>
    <tableColumn id="972" xr3:uid="{3F39BADB-504F-4B3F-A6C6-DCE7E566D366}" name="Column958" dataDxfId="15508"/>
    <tableColumn id="973" xr3:uid="{38A47952-BC43-44FD-89BD-78D34F73BDE4}" name="Column959" dataDxfId="15507"/>
    <tableColumn id="974" xr3:uid="{B8979934-2B49-4B0B-90E3-2AB4535D5F83}" name="Column960" dataDxfId="15506"/>
    <tableColumn id="975" xr3:uid="{4195457F-A70A-493F-A260-EC44625EFA38}" name="Column961" dataDxfId="15505"/>
    <tableColumn id="976" xr3:uid="{910FBB37-2F83-4ED1-A008-2B6F239428AB}" name="Column962" dataDxfId="15504"/>
    <tableColumn id="977" xr3:uid="{B71CCB11-C43B-4F1F-BD9B-E10E643409B8}" name="Column963" dataDxfId="15503"/>
    <tableColumn id="978" xr3:uid="{B44F45E6-9F68-44DA-BAEC-DC0D326398AD}" name="Column964" dataDxfId="15502"/>
    <tableColumn id="979" xr3:uid="{4CB2F948-81DE-4590-BDFB-DD9A4F1F1EBA}" name="Column965" dataDxfId="15501"/>
    <tableColumn id="980" xr3:uid="{B08B5F7F-9982-495C-9E73-153AC0608DDA}" name="Column966" dataDxfId="15500"/>
    <tableColumn id="981" xr3:uid="{B7BFAB11-3511-48B7-86F3-8A72BA70BF35}" name="Column967" dataDxfId="15499"/>
    <tableColumn id="982" xr3:uid="{0F1134CD-2A4A-405D-8F3B-AADF739727B6}" name="Column968" dataDxfId="15498"/>
    <tableColumn id="983" xr3:uid="{E88C960A-3B4F-4725-844A-BB385FC60BD5}" name="Column969" dataDxfId="15497"/>
    <tableColumn id="984" xr3:uid="{9B2CF9EE-0634-4290-B592-F2878047595C}" name="Column970" dataDxfId="15496"/>
    <tableColumn id="985" xr3:uid="{B3CBC2E5-4645-4AC3-85A6-F11F29DF2856}" name="Column971" dataDxfId="15495"/>
    <tableColumn id="986" xr3:uid="{0264DAFA-8219-477B-A11B-EEB806CEBE7C}" name="Column972" dataDxfId="15494"/>
    <tableColumn id="987" xr3:uid="{37148026-E302-4146-86A8-8076A85CB52C}" name="Column973" dataDxfId="15493"/>
    <tableColumn id="988" xr3:uid="{4EF424E5-E6E9-48D0-A83A-7C7D1980C73F}" name="Column974" dataDxfId="15492"/>
    <tableColumn id="989" xr3:uid="{64FD1905-63D5-478C-8313-BDF8ACA32E11}" name="Column975" dataDxfId="15491"/>
    <tableColumn id="990" xr3:uid="{27B728E1-CDF1-4C21-87D5-225D1D970E4C}" name="Column976" dataDxfId="15490"/>
    <tableColumn id="991" xr3:uid="{81F1FFB7-2FF9-4043-BA48-49A9AACEB0E9}" name="Column977" dataDxfId="15489"/>
    <tableColumn id="992" xr3:uid="{8E5C44BC-90DA-47C5-A5B3-25507E9E19DF}" name="Column978" dataDxfId="15488"/>
    <tableColumn id="993" xr3:uid="{0DB04E79-6139-486D-8BF4-2EDAE4B61A02}" name="Column979" dataDxfId="15487"/>
    <tableColumn id="994" xr3:uid="{7CF5FFDB-B55A-40CD-A33F-C2409E7CF6DC}" name="Column980" dataDxfId="15486"/>
    <tableColumn id="995" xr3:uid="{2211F39D-182F-465A-9A46-D8A2C2467B15}" name="Column981" dataDxfId="15485"/>
    <tableColumn id="996" xr3:uid="{ABA49B45-0ACB-418A-8068-FC62918E22AB}" name="Column982" dataDxfId="15484"/>
    <tableColumn id="997" xr3:uid="{41679981-E601-474E-A0B2-6B56807EE7F2}" name="Column983" dataDxfId="15483"/>
    <tableColumn id="998" xr3:uid="{12ABBB71-854C-4CB9-A922-2863A0E892DB}" name="Column984" dataDxfId="15482"/>
    <tableColumn id="999" xr3:uid="{CFF6C39C-6D95-42F3-8010-2A9FE4EA2178}" name="Column985" dataDxfId="15481"/>
    <tableColumn id="1000" xr3:uid="{13CCE8BD-5354-4D25-BBFA-21F1637F64A2}" name="Column986" dataDxfId="15480"/>
    <tableColumn id="1001" xr3:uid="{C1336E09-593A-4AD2-9B98-BAE622C281B2}" name="Column987" dataDxfId="15479"/>
    <tableColumn id="1002" xr3:uid="{1A4B0AF8-BE90-42A3-8209-972E6475E4A9}" name="Column988" dataDxfId="15478"/>
    <tableColumn id="1003" xr3:uid="{7C37B15F-6940-4D90-820D-C11BDCB489F2}" name="Column989" dataDxfId="15477"/>
    <tableColumn id="1004" xr3:uid="{7245CD10-F762-4C21-B853-8AE820AA0922}" name="Column990" dataDxfId="15476"/>
    <tableColumn id="1005" xr3:uid="{0B39C938-7625-4BEF-AE41-C9C18F567302}" name="Column991" dataDxfId="15475"/>
    <tableColumn id="1006" xr3:uid="{D9C049B0-4F2B-40F6-890B-3FCD80D17E64}" name="Column992" dataDxfId="15474"/>
    <tableColumn id="1007" xr3:uid="{95BF4DC2-BB5D-4ABD-A708-252351CDE314}" name="Column993" dataDxfId="15473"/>
    <tableColumn id="1008" xr3:uid="{D8CB3D26-F7E9-465C-8860-EBC8F742756E}" name="Column994" dataDxfId="15472"/>
    <tableColumn id="1009" xr3:uid="{288B3092-8826-4CC5-AC13-A15F79A7F4A2}" name="Column995" dataDxfId="15471"/>
    <tableColumn id="1010" xr3:uid="{9834B487-15B8-4F26-B511-24A1D9E83744}" name="Column996" dataDxfId="15470"/>
    <tableColumn id="1011" xr3:uid="{123B4CC9-A7CF-428A-AE62-2067AAB1E147}" name="Column997" dataDxfId="15469"/>
    <tableColumn id="1012" xr3:uid="{428C74D8-C2AF-4846-89DE-19FE310845D2}" name="Column998" dataDxfId="15468"/>
    <tableColumn id="1013" xr3:uid="{23A77404-14C2-4326-A0E8-C3F3F97B5D69}" name="Column999" dataDxfId="15467"/>
    <tableColumn id="1014" xr3:uid="{CF80A96D-85D4-44E0-AE19-9BB345E13883}" name="Column1000" dataDxfId="15466"/>
    <tableColumn id="1015" xr3:uid="{7FE97794-3FB7-420E-B496-84937A317F07}" name="Column1001" dataDxfId="15465"/>
    <tableColumn id="1016" xr3:uid="{E870C5AF-A1AB-42B3-9FB5-457887C02E92}" name="Column1002" dataDxfId="15464"/>
    <tableColumn id="1017" xr3:uid="{AAC7A4F7-D496-49DA-A3CE-9CB2156D1ABF}" name="Column1003" dataDxfId="15463"/>
    <tableColumn id="1018" xr3:uid="{9E11ABFA-BF3D-4204-BFD0-5E07DBCC522E}" name="Column1004" dataDxfId="15462"/>
    <tableColumn id="1019" xr3:uid="{0F1B0C74-FA60-4E0F-B71F-40170DB6286E}" name="Column1005" dataDxfId="15461"/>
    <tableColumn id="1020" xr3:uid="{D0BE572B-F1BD-4E08-8FB1-2CA37BA04C47}" name="Column1006" dataDxfId="15460"/>
    <tableColumn id="1021" xr3:uid="{564CCA66-E219-4723-8386-94BA78C0669B}" name="Column1007" dataDxfId="15459"/>
    <tableColumn id="1022" xr3:uid="{6FE12974-2C30-4209-9105-26EFA4FEF4A1}" name="Column1008" dataDxfId="15458"/>
    <tableColumn id="1023" xr3:uid="{57274D1C-45D6-4943-8125-09E2EDF952C7}" name="Column1009" dataDxfId="15457"/>
    <tableColumn id="1024" xr3:uid="{33125BB7-3B09-4662-8849-7200D4942C2F}" name="Column1010" dataDxfId="15456"/>
    <tableColumn id="1025" xr3:uid="{FB7D646F-C6AF-49B1-80AF-92E0D732ACE8}" name="Column1011" dataDxfId="15455"/>
    <tableColumn id="1026" xr3:uid="{353F9EA6-F81E-4D51-A541-2AC3E41A9E76}" name="Column1012" dataDxfId="15454"/>
    <tableColumn id="1027" xr3:uid="{86D8F326-B9CA-46DC-80F7-B6C9F7739C0B}" name="Column1013" dataDxfId="15453"/>
    <tableColumn id="1028" xr3:uid="{0A47A704-862C-4272-A363-BF9F9A1AD7E5}" name="Column1014" dataDxfId="15452"/>
    <tableColumn id="1029" xr3:uid="{CA54BA52-8736-4B05-BA27-3793EA207F5B}" name="Column1015" dataDxfId="15451"/>
    <tableColumn id="1030" xr3:uid="{52E9C978-9119-4A1C-A692-96C859DA4F65}" name="Column1016" dataDxfId="15450"/>
    <tableColumn id="1031" xr3:uid="{6E94881D-0E8A-42FE-B9B6-E576823EA765}" name="Column1017" dataDxfId="15449"/>
    <tableColumn id="1032" xr3:uid="{53211126-C99E-4D23-8162-E40CE8A57A53}" name="Column1018" dataDxfId="15448"/>
    <tableColumn id="1033" xr3:uid="{8E6890FB-304C-473C-907C-26F1110C1275}" name="Column1019" dataDxfId="15447"/>
    <tableColumn id="1034" xr3:uid="{4574ED9E-DF9E-4C9D-BAF0-7A98AF0CF937}" name="Column1020" dataDxfId="15446"/>
    <tableColumn id="1035" xr3:uid="{600ED01C-F9B0-4D97-B33A-0A70A0115EF2}" name="Column1021" dataDxfId="15445"/>
    <tableColumn id="1036" xr3:uid="{2E9A883C-142E-4F0F-B9AA-923CFFC9BD16}" name="Column1022" dataDxfId="15444"/>
    <tableColumn id="1037" xr3:uid="{153A2A67-FCB4-453C-8359-5C10A10C104A}" name="Column1023" dataDxfId="15443"/>
    <tableColumn id="1038" xr3:uid="{524348A2-203A-4FD9-A5E7-577C2F6D89CF}" name="Column1024" dataDxfId="15442"/>
    <tableColumn id="1039" xr3:uid="{9CA8FDF8-80D8-4445-B95C-F85CB3679207}" name="Column1025" dataDxfId="15441"/>
    <tableColumn id="1040" xr3:uid="{989879E4-1750-4913-8320-2F337836738E}" name="Column1026" dataDxfId="15440"/>
    <tableColumn id="1041" xr3:uid="{1DE51836-C532-4B33-ADBC-D973B63C0C9A}" name="Column1027" dataDxfId="15439"/>
    <tableColumn id="1042" xr3:uid="{6A431AAF-0782-4581-86FF-DAE90C9DDDB2}" name="Column1028" dataDxfId="15438"/>
    <tableColumn id="1043" xr3:uid="{72D17F1E-8A19-4969-A5B4-4B1D5EE71BBC}" name="Column1029" dataDxfId="15437"/>
    <tableColumn id="1044" xr3:uid="{51C1ABCA-2B8E-4C62-8A9F-99D0E45086B3}" name="Column1030" dataDxfId="15436"/>
    <tableColumn id="1045" xr3:uid="{CF1EA1A5-B70F-4371-90C6-25A2C7DC6D4C}" name="Column1031" dataDxfId="15435"/>
    <tableColumn id="1046" xr3:uid="{76FE4EC1-9CD6-4765-8E7A-B6EED5BF4A5D}" name="Column1032" dataDxfId="15434"/>
    <tableColumn id="1047" xr3:uid="{15F41779-0DF7-475E-8529-127C12DAD338}" name="Column1033" dataDxfId="15433"/>
    <tableColumn id="1048" xr3:uid="{229AC845-ED15-4141-9ADE-A02338C1442C}" name="Column1034" dataDxfId="15432"/>
    <tableColumn id="1049" xr3:uid="{563D1341-D0E5-418B-9BEA-AEAF53433C41}" name="Column1035" dataDxfId="15431"/>
    <tableColumn id="1050" xr3:uid="{C1B8053D-7CE6-4207-9C15-D5D97649E0E6}" name="Column1036" dataDxfId="15430"/>
    <tableColumn id="1051" xr3:uid="{389F9273-B39B-4EA5-94E6-2BFB3025EC91}" name="Column1037" dataDxfId="15429"/>
    <tableColumn id="1052" xr3:uid="{6C87970F-03C1-4229-9883-2127FC0E2E77}" name="Column1038" dataDxfId="15428"/>
    <tableColumn id="1053" xr3:uid="{E099DB8D-36B6-4D2A-AF7D-70EC888AF72A}" name="Column1039" dataDxfId="15427"/>
    <tableColumn id="1054" xr3:uid="{04CBBD1A-9AD6-48DE-BFE0-EC00BB5E1D91}" name="Column1040" dataDxfId="15426"/>
    <tableColumn id="1055" xr3:uid="{00BE5D91-D4A6-4376-ACDC-3B1BFD38D7E8}" name="Column1041" dataDxfId="15425"/>
    <tableColumn id="1056" xr3:uid="{B7F8ED42-F1D6-42A2-BF42-678EED793E25}" name="Column1042" dataDxfId="15424"/>
    <tableColumn id="1057" xr3:uid="{FA2D8CC1-2314-4A6C-9C24-84B096C584FA}" name="Column1043" dataDxfId="15423"/>
    <tableColumn id="1058" xr3:uid="{3382AC16-7BB8-4C8F-97EF-483E44ABB480}" name="Column1044" dataDxfId="15422"/>
    <tableColumn id="1059" xr3:uid="{3B48FBC6-D673-4132-AD94-8EE17F3CE3F9}" name="Column1045" dataDxfId="15421"/>
    <tableColumn id="1060" xr3:uid="{DBBD64FF-D212-422A-B2A2-AA7CD3497865}" name="Column1046" dataDxfId="15420"/>
    <tableColumn id="1061" xr3:uid="{894BC7F2-0B96-4C50-806A-0F6258F51AA9}" name="Column1047" dataDxfId="15419"/>
    <tableColumn id="1062" xr3:uid="{BAE492AC-E229-4494-A3C2-3CABFE69EC9B}" name="Column1048" dataDxfId="15418"/>
    <tableColumn id="1063" xr3:uid="{1F0D0BD0-F4A7-4A07-993A-7A8ABC22B701}" name="Column1049" dataDxfId="15417"/>
    <tableColumn id="1064" xr3:uid="{584300B3-FD21-47E9-ABCB-C9DB149A2336}" name="Column1050" dataDxfId="15416"/>
    <tableColumn id="1065" xr3:uid="{B4749F36-29D3-4C81-B9B4-29D2250060FC}" name="Column1051" dataDxfId="15415"/>
    <tableColumn id="1066" xr3:uid="{26CF5EA1-F0C6-404A-934D-AAFBE498C74D}" name="Column1052" dataDxfId="15414"/>
    <tableColumn id="1067" xr3:uid="{69296B74-69D1-428A-8100-CF8E93FDEBF5}" name="Column1053" dataDxfId="15413"/>
    <tableColumn id="1068" xr3:uid="{2BA38B80-4197-4BDC-94EE-DF30D8055E01}" name="Column1054" dataDxfId="15412"/>
    <tableColumn id="1069" xr3:uid="{4414F896-E4F0-4C16-961A-B89A1420AFDF}" name="Column1055" dataDxfId="15411"/>
    <tableColumn id="1070" xr3:uid="{29E88E71-F128-4EB6-A939-E4D629FDF3A7}" name="Column1056" dataDxfId="15410"/>
    <tableColumn id="1071" xr3:uid="{DD8897D6-01E1-4DC7-A61C-276AFB5762AF}" name="Column1057" dataDxfId="15409"/>
    <tableColumn id="1072" xr3:uid="{D9A9F773-BA78-4FBE-B71E-4A296E7B6C22}" name="Column1058" dataDxfId="15408"/>
    <tableColumn id="1073" xr3:uid="{C74C7881-C68A-41D3-B01D-0A8A919C56E3}" name="Column1059" dataDxfId="15407"/>
    <tableColumn id="1074" xr3:uid="{AF171A19-4266-4071-B041-B6441AC7A849}" name="Column1060" dataDxfId="15406"/>
    <tableColumn id="1075" xr3:uid="{91DC696A-1066-44E3-8D0B-526F8C0F54D7}" name="Column1061" dataDxfId="15405"/>
    <tableColumn id="1076" xr3:uid="{D93C3B9F-A6FE-4347-9850-A4D3762072CA}" name="Column1062" dataDxfId="15404"/>
    <tableColumn id="1077" xr3:uid="{B418D7FA-AAE0-412B-9F2F-E9798AAEFD6C}" name="Column1063" dataDxfId="15403"/>
    <tableColumn id="1078" xr3:uid="{42B4013E-0A62-4B39-B603-B5C18E7B644A}" name="Column1064" dataDxfId="15402"/>
    <tableColumn id="1079" xr3:uid="{CF1525C7-B8CB-46B0-87EA-E600F512747F}" name="Column1065" dataDxfId="15401"/>
    <tableColumn id="1080" xr3:uid="{B12BAF81-63F4-46F9-8ED8-622291280565}" name="Column1066" dataDxfId="15400"/>
    <tableColumn id="1081" xr3:uid="{47D2B600-8132-44AE-B595-E2309D26FAD9}" name="Column1067" dataDxfId="15399"/>
    <tableColumn id="1082" xr3:uid="{5123B037-75EE-40BD-B5A2-C8091E3275F3}" name="Column1068" dataDxfId="15398"/>
    <tableColumn id="1083" xr3:uid="{D7AB2196-FFCF-41A2-A2F5-729AF7AE4E06}" name="Column1069" dataDxfId="15397"/>
    <tableColumn id="1084" xr3:uid="{E6088060-E52D-46FC-8EA2-3D0E05BCA0AC}" name="Column1070" dataDxfId="15396"/>
    <tableColumn id="1085" xr3:uid="{D8763AB0-32DE-4C1E-838B-507E2B6AC1EF}" name="Column1071" dataDxfId="15395"/>
    <tableColumn id="1086" xr3:uid="{E1AEBF13-1CD9-4C56-872C-339F0A942402}" name="Column1072" dataDxfId="15394"/>
    <tableColumn id="1087" xr3:uid="{DAD4BF32-3A85-4180-ADFE-1D50A93A52EB}" name="Column1073" dataDxfId="15393"/>
    <tableColumn id="1088" xr3:uid="{DC5B9714-1BC1-403F-8D34-47C243386C1A}" name="Column1074" dataDxfId="15392"/>
    <tableColumn id="1089" xr3:uid="{98C9D693-AA10-4304-A293-CA0D91E74AF5}" name="Column1075" dataDxfId="15391"/>
    <tableColumn id="1090" xr3:uid="{C21FD7E2-B53F-49E0-8E7F-A5358AA4B8BC}" name="Column1076" dataDxfId="15390"/>
    <tableColumn id="1091" xr3:uid="{5ED8972E-3FE1-458F-8397-50615C35433A}" name="Column1077" dataDxfId="15389"/>
    <tableColumn id="1092" xr3:uid="{8A24ACDE-81A6-4510-A8AC-72AA27930176}" name="Column1078" dataDxfId="15388"/>
    <tableColumn id="1093" xr3:uid="{EAD6022B-E0B9-401B-8D0D-31A793B7F0B8}" name="Column1079" dataDxfId="15387"/>
    <tableColumn id="1094" xr3:uid="{261AA629-137D-4F1F-AFA0-154FE892D484}" name="Column1080" dataDxfId="15386"/>
    <tableColumn id="1095" xr3:uid="{E222E528-8099-4360-A69C-C4C4FA39AD24}" name="Column1081" dataDxfId="15385"/>
    <tableColumn id="1096" xr3:uid="{32029023-D08C-488B-A1DF-CD62AAE0F8DB}" name="Column1082" dataDxfId="15384"/>
    <tableColumn id="1097" xr3:uid="{1A714B50-7169-420D-B763-B48333663493}" name="Column1083" dataDxfId="15383"/>
    <tableColumn id="1098" xr3:uid="{DC85962A-1423-4DF0-82DD-C7843EB09B31}" name="Column1084" dataDxfId="15382"/>
    <tableColumn id="1099" xr3:uid="{D853443A-0D09-47DA-8B66-807F1C4B625F}" name="Column1085" dataDxfId="15381"/>
    <tableColumn id="1100" xr3:uid="{CC3E6846-C4CF-43A8-9B5B-90CF7603B223}" name="Column1086" dataDxfId="15380"/>
    <tableColumn id="1101" xr3:uid="{AFEAA477-3BEF-4442-8EFA-A93D65018988}" name="Column1087" dataDxfId="15379"/>
    <tableColumn id="1102" xr3:uid="{5B415CF3-E567-406D-84A7-B95976BB3B27}" name="Column1088" dataDxfId="15378"/>
    <tableColumn id="1103" xr3:uid="{FC7E328F-9255-4AD9-A81C-CCDE2F9635F4}" name="Column1089" dataDxfId="15377"/>
    <tableColumn id="1104" xr3:uid="{3B38BC3E-1B1C-4E29-9577-D1F9F352650C}" name="Column1090" dataDxfId="15376"/>
    <tableColumn id="1105" xr3:uid="{2A32D2FA-5195-4DF0-B7E7-36B4C51F6AF7}" name="Column1091" dataDxfId="15375"/>
    <tableColumn id="1106" xr3:uid="{B9D41845-0B71-444F-A6EF-8C1BDAA9BB6F}" name="Column1092" dataDxfId="15374"/>
    <tableColumn id="1107" xr3:uid="{43432B43-312C-4751-B27E-C7FE29DA60EB}" name="Column1093" dataDxfId="15373"/>
    <tableColumn id="1108" xr3:uid="{A0867D3B-9417-4C4B-8737-F31644C041CE}" name="Column1094" dataDxfId="15372"/>
    <tableColumn id="1109" xr3:uid="{2D5553FB-1809-472E-BA2C-68010772825A}" name="Column1095" dataDxfId="15371"/>
    <tableColumn id="1110" xr3:uid="{FF09B77A-15A9-4F73-9843-C057C3818195}" name="Column1096" dataDxfId="15370"/>
    <tableColumn id="1111" xr3:uid="{9B760523-0E1C-400C-AF65-E07BB44CE721}" name="Column1097" dataDxfId="15369"/>
    <tableColumn id="1112" xr3:uid="{A76322CB-162B-4AFC-A6B9-EFDCB0F92A5E}" name="Column1098" dataDxfId="15368"/>
    <tableColumn id="1113" xr3:uid="{AF28C4B6-A666-44EC-90DE-9EBD28E01EC8}" name="Column1099" dataDxfId="15367"/>
    <tableColumn id="1114" xr3:uid="{7AC5E45F-6ED0-4E86-863A-F1379A6E590D}" name="Column1100" dataDxfId="15366"/>
    <tableColumn id="1115" xr3:uid="{F852323D-4B77-4D73-A9C7-FDF64822DC51}" name="Column1101" dataDxfId="15365"/>
    <tableColumn id="1116" xr3:uid="{1CCDECD6-6DE3-4DD7-9BA3-5D7CAD16654D}" name="Column1102" dataDxfId="15364"/>
    <tableColumn id="1117" xr3:uid="{ABCDA24B-442E-4736-BE54-FBA1EA7E224E}" name="Column1103" dataDxfId="15363"/>
    <tableColumn id="1118" xr3:uid="{871E1FD9-0616-4CB0-A3DE-2B579A9EF1BC}" name="Column1104" dataDxfId="15362"/>
    <tableColumn id="1119" xr3:uid="{19E1B497-DD93-4CD9-8093-080FC2BF80C8}" name="Column1105" dataDxfId="15361"/>
    <tableColumn id="1120" xr3:uid="{511A72C8-2EA9-443B-BEB5-57BF13382BD3}" name="Column1106" dataDxfId="15360"/>
    <tableColumn id="1121" xr3:uid="{3DDC36FB-A307-4ECE-9431-C714B45F7EB7}" name="Column1107" dataDxfId="15359"/>
    <tableColumn id="1122" xr3:uid="{8D57D2E0-4A27-4EB9-9D53-6DD9B1F705F6}" name="Column1108" dataDxfId="15358"/>
    <tableColumn id="1123" xr3:uid="{921E44E0-0739-4B17-820B-482308221B8D}" name="Column1109" dataDxfId="15357"/>
    <tableColumn id="1124" xr3:uid="{2CEDB811-C651-4AC0-861B-2294D034DFC4}" name="Column1110" dataDxfId="15356"/>
    <tableColumn id="1125" xr3:uid="{615C62C1-8674-4B71-86F7-A85FFC9A1E93}" name="Column1111" dataDxfId="15355"/>
    <tableColumn id="1126" xr3:uid="{E2B68721-8274-4437-899C-4C8B8AA61B0C}" name="Column1112" dataDxfId="15354"/>
    <tableColumn id="1127" xr3:uid="{1DC6512B-EA04-4199-BF8B-8A9D9831BF2C}" name="Column1113" dataDxfId="15353"/>
    <tableColumn id="1128" xr3:uid="{B18DE7DB-BDE7-49F4-9897-11F090694E84}" name="Column1114" dataDxfId="15352"/>
    <tableColumn id="1129" xr3:uid="{63D8181A-1A1A-4C63-935A-B1936AEF0A2F}" name="Column1115" dataDxfId="15351"/>
    <tableColumn id="1130" xr3:uid="{9703300E-8D3D-40A9-B86A-442B93081C26}" name="Column1116" dataDxfId="15350"/>
    <tableColumn id="1131" xr3:uid="{9DF74DDF-168D-41CF-82AA-96B794038D5F}" name="Column1117" dataDxfId="15349"/>
    <tableColumn id="1132" xr3:uid="{341FF0D9-B22B-4C54-B41C-4AE265E17527}" name="Column1118" dataDxfId="15348"/>
    <tableColumn id="1133" xr3:uid="{9DD2B134-25A3-4330-9FF4-73A8E1D4186C}" name="Column1119" dataDxfId="15347"/>
    <tableColumn id="1134" xr3:uid="{99F3243B-FB9C-41B7-A223-9DCA6A2E61B9}" name="Column1120" dataDxfId="15346"/>
    <tableColumn id="1135" xr3:uid="{6BDC0B87-0F47-47A1-ACCD-B7C46F02D253}" name="Column1121" dataDxfId="15345"/>
    <tableColumn id="1136" xr3:uid="{1AC88BF7-1609-4E82-AF9F-B39BB24EA98F}" name="Column1122" dataDxfId="15344"/>
    <tableColumn id="1137" xr3:uid="{D13FC70C-B236-44F8-97D5-7E94CC6857E1}" name="Column1123" dataDxfId="15343"/>
    <tableColumn id="1138" xr3:uid="{E50EFBB3-6970-4BD6-995F-13A1203DA394}" name="Column1124" dataDxfId="15342"/>
    <tableColumn id="1139" xr3:uid="{6B6569B9-6D8B-48DA-8131-C4F2195F33B4}" name="Column1125" dataDxfId="15341"/>
    <tableColumn id="1140" xr3:uid="{D2FCED62-761C-4983-9D33-F3AACB09B2D2}" name="Column1126" dataDxfId="15340"/>
    <tableColumn id="1141" xr3:uid="{02E18C11-7887-4C2E-A46E-DF6DF52D1ED9}" name="Column1127" dataDxfId="15339"/>
    <tableColumn id="1142" xr3:uid="{E2635F33-3C94-4761-AB16-C97E3FF73449}" name="Column1128" dataDxfId="15338"/>
    <tableColumn id="1143" xr3:uid="{1407A7BD-0CBB-4956-B89E-DD849220B7D0}" name="Column1129" dataDxfId="15337"/>
    <tableColumn id="1144" xr3:uid="{AF98BB33-449D-46F2-BEEE-B38658B8B239}" name="Column1130" dataDxfId="15336"/>
    <tableColumn id="1145" xr3:uid="{27282E64-421C-4875-B1E1-A7EF7CFF0244}" name="Column1131" dataDxfId="15335"/>
    <tableColumn id="1146" xr3:uid="{C956A3D6-C03D-49CA-BA37-930A6BF5ACEA}" name="Column1132" dataDxfId="15334"/>
    <tableColumn id="1147" xr3:uid="{61EA6471-078F-4078-B551-28CDE90F5D5A}" name="Column1133" dataDxfId="15333"/>
    <tableColumn id="1148" xr3:uid="{E813E97E-2D7D-4C23-9311-AC453B62F754}" name="Column1134" dataDxfId="15332"/>
    <tableColumn id="1149" xr3:uid="{D4EB9827-1D91-47E0-B42E-E8AA44A1A6B1}" name="Column1135" dataDxfId="15331"/>
    <tableColumn id="1150" xr3:uid="{821CCEBA-D7F1-4112-A979-DD739881D2A2}" name="Column1136" dataDxfId="15330"/>
    <tableColumn id="1151" xr3:uid="{AA37D7AB-4373-4D9C-B5C1-5BB00D83ACE6}" name="Column1137" dataDxfId="15329"/>
    <tableColumn id="1152" xr3:uid="{C29DB653-C939-4165-A77A-F0241AFDA74D}" name="Column1138" dataDxfId="15328"/>
    <tableColumn id="1153" xr3:uid="{96B9DB6E-586A-430D-85C9-B8E5AB175CB9}" name="Column1139" dataDxfId="15327"/>
    <tableColumn id="1154" xr3:uid="{45560FD1-97B6-4C76-B2FA-1CB79D541AFC}" name="Column1140" dataDxfId="15326"/>
    <tableColumn id="1155" xr3:uid="{8E44A19F-9F12-40B0-8313-DE5594031597}" name="Column1141" dataDxfId="15325"/>
    <tableColumn id="1156" xr3:uid="{1BA495D9-C369-4FA5-91AF-4C015613DF9D}" name="Column1142" dataDxfId="15324"/>
    <tableColumn id="1157" xr3:uid="{8714754C-CF01-4D3D-AED3-1B6B72F78893}" name="Column1143" dataDxfId="15323"/>
    <tableColumn id="1158" xr3:uid="{93A8F5C9-9307-4732-A995-554ED7434515}" name="Column1144" dataDxfId="15322"/>
    <tableColumn id="1159" xr3:uid="{B6C843EE-E3C5-46C1-8B76-0448E768A208}" name="Column1145" dataDxfId="15321"/>
    <tableColumn id="1160" xr3:uid="{D5159A09-08CF-4DFE-A567-F4203E35CF76}" name="Column1146" dataDxfId="15320"/>
    <tableColumn id="1161" xr3:uid="{0C7AA842-BA4B-4933-8526-CF4A7B43FD2B}" name="Column1147" dataDxfId="15319"/>
    <tableColumn id="1162" xr3:uid="{19DA09E0-5468-4A32-8780-40FC15A559E9}" name="Column1148" dataDxfId="15318"/>
    <tableColumn id="1163" xr3:uid="{8DE9F4D5-FFD8-4EBA-A550-2F33E1E6BDC0}" name="Column1149" dataDxfId="15317"/>
    <tableColumn id="1164" xr3:uid="{A9E7A893-E745-40AE-8B35-1A97F82C1B7C}" name="Column1150" dataDxfId="15316"/>
    <tableColumn id="1165" xr3:uid="{85F31530-42DD-4414-8655-FAECFB3B1730}" name="Column1151" dataDxfId="15315"/>
    <tableColumn id="1166" xr3:uid="{83099BCF-50C4-4E72-ACC8-655D8C4F335D}" name="Column1152" dataDxfId="15314"/>
    <tableColumn id="1167" xr3:uid="{D7C889E8-6DBA-4764-8D63-0B73635C44D6}" name="Column1153" dataDxfId="15313"/>
    <tableColumn id="1168" xr3:uid="{81B8E996-C6CE-4466-B181-2FDF9676A44C}" name="Column1154" dataDxfId="15312"/>
    <tableColumn id="1169" xr3:uid="{553076AE-A621-430C-950B-39B6F9BF69E2}" name="Column1155" dataDxfId="15311"/>
    <tableColumn id="1170" xr3:uid="{BAD317F7-7C2F-46A5-A074-3327580C2B1D}" name="Column1156" dataDxfId="15310"/>
    <tableColumn id="1171" xr3:uid="{AF5925C7-7F62-408A-B570-144F692393FC}" name="Column1157" dataDxfId="15309"/>
    <tableColumn id="1172" xr3:uid="{5D0EBF9F-F7D3-49EC-B031-D92EBCEC5AC8}" name="Column1158" dataDxfId="15308"/>
    <tableColumn id="1173" xr3:uid="{A555A878-05DC-4401-9C9F-5719F5626B0A}" name="Column1159" dataDxfId="15307"/>
    <tableColumn id="1174" xr3:uid="{BFE9E539-9E4D-47D3-8D58-C3C36B56033C}" name="Column1160" dataDxfId="15306"/>
    <tableColumn id="1175" xr3:uid="{D5A3E259-EE73-46A9-A36A-84F91DE54C9E}" name="Column1161" dataDxfId="15305"/>
    <tableColumn id="1176" xr3:uid="{C3F130D4-8733-449D-891D-593D092442C0}" name="Column1162" dataDxfId="15304"/>
    <tableColumn id="1177" xr3:uid="{F7995F3F-380C-44B0-8323-8E3392374DE1}" name="Column1163" dataDxfId="15303"/>
    <tableColumn id="1178" xr3:uid="{0E4A7C89-A54A-4F4C-8AE6-5C2C81250065}" name="Column1164" dataDxfId="15302"/>
    <tableColumn id="1179" xr3:uid="{FF3EB05D-0F3D-49BE-941D-3E73BA359973}" name="Column1165" dataDxfId="15301"/>
    <tableColumn id="1180" xr3:uid="{8EEB6B8D-287C-4493-8DC9-7A275D5EFD8C}" name="Column1166" dataDxfId="15300"/>
    <tableColumn id="1181" xr3:uid="{52AF97E6-FF79-4FBC-AF27-8995BD29A71A}" name="Column1167" dataDxfId="15299"/>
    <tableColumn id="1182" xr3:uid="{AA0E453B-6A4A-44D6-AD2F-A2860A39116D}" name="Column1168" dataDxfId="15298"/>
    <tableColumn id="1183" xr3:uid="{A694946A-1ED2-4EE9-90EF-6F7C90B3E8FB}" name="Column1169" dataDxfId="15297"/>
    <tableColumn id="1184" xr3:uid="{5C202496-A113-419C-8179-F87EF77A2A6E}" name="Column1170" dataDxfId="15296"/>
    <tableColumn id="1185" xr3:uid="{A3C7AE8E-7C04-4C46-92D6-965A98C32EB9}" name="Column1171" dataDxfId="15295"/>
    <tableColumn id="1186" xr3:uid="{F109A3E8-7E60-4FCD-AC28-B68FCFFA52BF}" name="Column1172" dataDxfId="15294"/>
    <tableColumn id="1187" xr3:uid="{C3920679-229C-4A04-9315-25BCF0B1BB18}" name="Column1173" dataDxfId="15293"/>
    <tableColumn id="1188" xr3:uid="{1A53DD69-FEE0-4688-9F94-B2499BC41EB1}" name="Column1174" dataDxfId="15292"/>
    <tableColumn id="1189" xr3:uid="{0D28CF24-703B-4634-9C64-09474D2D1AD8}" name="Column1175" dataDxfId="15291"/>
    <tableColumn id="1190" xr3:uid="{F21BA034-2A63-4DF8-B8C8-4A33B4919EA1}" name="Column1176" dataDxfId="15290"/>
    <tableColumn id="1191" xr3:uid="{DEB0030E-D1CB-4B50-9FD2-D3F9B675482C}" name="Column1177" dataDxfId="15289"/>
    <tableColumn id="1192" xr3:uid="{AAA7E312-672A-429B-A092-95DDDC43B418}" name="Column1178" dataDxfId="15288"/>
    <tableColumn id="1193" xr3:uid="{535F53F6-3BEE-4593-8748-E98F5AB99600}" name="Column1179" dataDxfId="15287"/>
    <tableColumn id="1194" xr3:uid="{049E7281-7CB5-4D77-A380-C74EFA2B2E35}" name="Column1180" dataDxfId="15286"/>
    <tableColumn id="1195" xr3:uid="{0960C99E-3344-4B62-8D8A-26DBE6014746}" name="Column1181" dataDxfId="15285"/>
    <tableColumn id="1196" xr3:uid="{3615EA0B-05BC-42FF-980F-07E8B53CEF25}" name="Column1182" dataDxfId="15284"/>
    <tableColumn id="1197" xr3:uid="{5CC876A1-E6CC-471C-B5BB-8B15C0218129}" name="Column1183" dataDxfId="15283"/>
    <tableColumn id="1198" xr3:uid="{AAFB0674-FD7B-4599-8257-96A922160AE6}" name="Column1184" dataDxfId="15282"/>
    <tableColumn id="1199" xr3:uid="{D8333748-8F51-4BD8-B56C-C0549D9A5DA5}" name="Column1185" dataDxfId="15281"/>
    <tableColumn id="1200" xr3:uid="{7AD28FB2-7F10-4B11-8DD2-85F55098CE73}" name="Column1186" dataDxfId="15280"/>
    <tableColumn id="1201" xr3:uid="{1986BBA5-705D-4B1A-A7D4-4C7CF4568095}" name="Column1187" dataDxfId="15279"/>
    <tableColumn id="1202" xr3:uid="{AAEDA37C-7FBD-4C1E-A292-2304B34BEFD2}" name="Column1188" dataDxfId="15278"/>
    <tableColumn id="1203" xr3:uid="{F3092367-8198-4CB3-A585-356433A30FCA}" name="Column1189" dataDxfId="15277"/>
    <tableColumn id="1204" xr3:uid="{DB4B29F4-35BB-404F-A3DA-C93077FB5B30}" name="Column1190" dataDxfId="15276"/>
    <tableColumn id="1205" xr3:uid="{686115E0-11FA-4E41-8A59-2E7BF1517139}" name="Column1191" dataDxfId="15275"/>
    <tableColumn id="1206" xr3:uid="{9F0CD9D3-D12A-45A8-8A26-E15B144888B8}" name="Column1192" dataDxfId="15274"/>
    <tableColumn id="1207" xr3:uid="{5C909522-0222-4159-811A-A295AF5E5D5A}" name="Column1193" dataDxfId="15273"/>
    <tableColumn id="1208" xr3:uid="{04613570-D581-46AB-8000-4AF74FDE07B1}" name="Column1194" dataDxfId="15272"/>
    <tableColumn id="1209" xr3:uid="{1399B0CC-3129-40C1-BF52-92BB79BA2729}" name="Column1195" dataDxfId="15271"/>
    <tableColumn id="1210" xr3:uid="{7FE4469B-9650-49EC-810E-3B7D090DEC63}" name="Column1196" dataDxfId="15270"/>
    <tableColumn id="1211" xr3:uid="{EDBD6220-A1FF-49EC-85CE-12DD04A90171}" name="Column1197" dataDxfId="15269"/>
    <tableColumn id="1212" xr3:uid="{43E098EF-F268-4F6B-AE4B-F0EE82203566}" name="Column1198" dataDxfId="15268"/>
    <tableColumn id="1213" xr3:uid="{FA4A3240-2C46-4EAE-8B2D-FAB68395DC6D}" name="Column1199" dataDxfId="15267"/>
    <tableColumn id="1214" xr3:uid="{D328D94D-CC9A-4330-B71F-13E304837F25}" name="Column1200" dataDxfId="15266"/>
    <tableColumn id="1215" xr3:uid="{4BA5A6F1-A6FD-4979-AC45-8B5186F52423}" name="Column1201" dataDxfId="15265"/>
    <tableColumn id="1216" xr3:uid="{DD4A364F-3851-4DA5-8BE6-087AA8F1F7BF}" name="Column1202" dataDxfId="15264"/>
    <tableColumn id="1217" xr3:uid="{89394DC4-3A3E-4C70-A841-70B92FD7A14D}" name="Column1203" dataDxfId="15263"/>
    <tableColumn id="1218" xr3:uid="{F7DD3A4D-5312-496A-95BC-63D49D62DF58}" name="Column1204" dataDxfId="15262"/>
    <tableColumn id="1219" xr3:uid="{9578553D-7EA2-4311-8F9C-D30D6809712C}" name="Column1205" dataDxfId="15261"/>
    <tableColumn id="1220" xr3:uid="{DF88FA1E-EAFF-45B4-8EF3-5EE25E0185AB}" name="Column1206" dataDxfId="15260"/>
    <tableColumn id="1221" xr3:uid="{1949FD44-7337-41A8-8FA9-9656DF259719}" name="Column1207" dataDxfId="15259"/>
    <tableColumn id="1222" xr3:uid="{081B1DCF-1445-4D65-B64F-ACF3DC92D938}" name="Column1208" dataDxfId="15258"/>
    <tableColumn id="1223" xr3:uid="{F2E7FA3C-A2B2-4EFA-B5A2-A537D888CDC3}" name="Column1209" dataDxfId="15257"/>
    <tableColumn id="1224" xr3:uid="{7E30EE7D-4E7B-4D9F-9CD2-431523B7BE10}" name="Column1210" dataDxfId="15256"/>
    <tableColumn id="1225" xr3:uid="{F69CACAB-723E-4AD3-AB94-007366F4A514}" name="Column1211" dataDxfId="15255"/>
    <tableColumn id="1226" xr3:uid="{8DB0742C-8CDE-4622-82DA-DE0D77E45355}" name="Column1212" dataDxfId="15254"/>
    <tableColumn id="1227" xr3:uid="{CB4453BF-772D-41F3-A52C-4FD9ED8602C1}" name="Column1213" dataDxfId="15253"/>
    <tableColumn id="1228" xr3:uid="{56CAEA01-3A55-418E-8628-E738BFACF647}" name="Column1214" dataDxfId="15252"/>
    <tableColumn id="1229" xr3:uid="{5A011C35-74C9-4AC0-A533-EB24D03A66B0}" name="Column1215" dataDxfId="15251"/>
    <tableColumn id="1230" xr3:uid="{2512E50B-9599-4D25-9417-E2FD4903556A}" name="Column1216" dataDxfId="15250"/>
    <tableColumn id="1231" xr3:uid="{DEFFFC01-8282-45B3-B61F-48B6796B5381}" name="Column1217" dataDxfId="15249"/>
    <tableColumn id="1232" xr3:uid="{768B8727-D45D-4B47-B3AA-193F06A40100}" name="Column1218" dataDxfId="15248"/>
    <tableColumn id="1233" xr3:uid="{5974A844-3E04-4849-934E-A87C69F6D999}" name="Column1219" dataDxfId="15247"/>
    <tableColumn id="1234" xr3:uid="{CA68DC82-D2F3-41E8-A78E-A477EEF346D5}" name="Column1220" dataDxfId="15246"/>
    <tableColumn id="1235" xr3:uid="{2B089D23-9920-4CE8-97E0-05736DA19031}" name="Column1221" dataDxfId="15245"/>
    <tableColumn id="1236" xr3:uid="{759B2C65-FF05-48B9-9ABA-CF79CEC143CD}" name="Column1222" dataDxfId="15244"/>
    <tableColumn id="1237" xr3:uid="{0467E7FF-C184-4209-A3E3-334E7EFEDDA7}" name="Column1223" dataDxfId="15243"/>
    <tableColumn id="1238" xr3:uid="{9291822C-3727-4594-BA14-BCF3E74E6C41}" name="Column1224" dataDxfId="15242"/>
    <tableColumn id="1239" xr3:uid="{9CAA9B6B-8BDD-4681-BC63-B6524F3156A4}" name="Column1225" dataDxfId="15241"/>
    <tableColumn id="1240" xr3:uid="{2981DA71-D71B-4F23-ADFD-2E7985AA5896}" name="Column1226" dataDxfId="15240"/>
    <tableColumn id="1241" xr3:uid="{86D985AA-6027-41C2-B86E-50B834D4FB39}" name="Column1227" dataDxfId="15239"/>
    <tableColumn id="1242" xr3:uid="{499046CB-DD34-4C63-8885-85BD133E9696}" name="Column1228" dataDxfId="15238"/>
    <tableColumn id="1243" xr3:uid="{1F12F60F-F314-4029-AFA6-496288AC1739}" name="Column1229" dataDxfId="15237"/>
    <tableColumn id="1244" xr3:uid="{97452010-BD91-486B-ABBB-93135120DED9}" name="Column1230" dataDxfId="15236"/>
    <tableColumn id="1245" xr3:uid="{66B10B76-41C9-4AFB-BD68-836DBB9436E6}" name="Column1231" dataDxfId="15235"/>
    <tableColumn id="1246" xr3:uid="{043D291C-E580-4D47-ACBB-6FBB63DBC984}" name="Column1232" dataDxfId="15234"/>
    <tableColumn id="1247" xr3:uid="{15C0AE2D-5088-401A-BCDA-A9B680A63022}" name="Column1233" dataDxfId="15233"/>
    <tableColumn id="1248" xr3:uid="{AB73097E-7FC4-4036-9D1C-EC3BD4AA01F7}" name="Column1234" dataDxfId="15232"/>
    <tableColumn id="1249" xr3:uid="{2EBD94AA-6213-4664-BE74-6F1D1D619362}" name="Column1235" dataDxfId="15231"/>
    <tableColumn id="1250" xr3:uid="{96D28EE4-D456-48CB-BEDD-8E6D950031BB}" name="Column1236" dataDxfId="15230"/>
    <tableColumn id="1251" xr3:uid="{1758E99C-9262-4D77-8932-1B9FE9C0B3BB}" name="Column1237" dataDxfId="15229"/>
    <tableColumn id="1252" xr3:uid="{0667E648-EF27-483D-96DF-6FD16C5C8C30}" name="Column1238" dataDxfId="15228"/>
    <tableColumn id="1253" xr3:uid="{3F64F867-089F-4442-AFA2-7B3A2C0239B4}" name="Column1239" dataDxfId="15227"/>
    <tableColumn id="1254" xr3:uid="{124DC9C2-66CC-4E92-A208-406EE1C1FAD3}" name="Column1240" dataDxfId="15226"/>
    <tableColumn id="1255" xr3:uid="{9AA4BB35-5762-4A3A-BC53-577549DDAE0E}" name="Column1241" dataDxfId="15225"/>
    <tableColumn id="1256" xr3:uid="{E1C4F871-492A-4F55-A341-A5E0A298534A}" name="Column1242" dataDxfId="15224"/>
    <tableColumn id="1257" xr3:uid="{05D6BBA0-0105-45FA-A6A6-91D2D50BA840}" name="Column1243" dataDxfId="15223"/>
    <tableColumn id="1258" xr3:uid="{2F0B6D24-ECBD-40BD-98B5-D153F05D6B56}" name="Column1244" dataDxfId="15222"/>
    <tableColumn id="1259" xr3:uid="{E3CAA83C-5414-442C-AF8E-4A367476FF7D}" name="Column1245" dataDxfId="15221"/>
    <tableColumn id="1260" xr3:uid="{CE3D7019-96FA-49C9-9A9B-68EAD79683D9}" name="Column1246" dataDxfId="15220"/>
    <tableColumn id="1261" xr3:uid="{F3198803-3689-4488-950C-0DAF020F15E0}" name="Column1247" dataDxfId="15219"/>
    <tableColumn id="1262" xr3:uid="{3778F8F1-2C7E-4E2B-BB0B-9AABFE3AE4DD}" name="Column1248" dataDxfId="15218"/>
    <tableColumn id="1263" xr3:uid="{0A34EE00-D5DF-46B9-857D-C3175E231489}" name="Column1249" dataDxfId="15217"/>
    <tableColumn id="1264" xr3:uid="{C15F11FA-E4BC-4EAC-A6B8-182EF154D9EB}" name="Column1250" dataDxfId="15216"/>
    <tableColumn id="1265" xr3:uid="{B1EF0D53-8ECD-4942-800F-3C034620E649}" name="Column1251" dataDxfId="15215"/>
    <tableColumn id="1266" xr3:uid="{6CA31227-4D87-44AF-82C5-01A7D5527072}" name="Column1252" dataDxfId="15214"/>
    <tableColumn id="1267" xr3:uid="{1A0F936D-4200-4A2D-B526-27E3B66106D6}" name="Column1253" dataDxfId="15213"/>
    <tableColumn id="1268" xr3:uid="{5949228B-A942-4846-94DB-440009A5EC55}" name="Column1254" dataDxfId="15212"/>
    <tableColumn id="1269" xr3:uid="{CA5EDAE3-3149-4780-BCC1-C97C0D5C5AE3}" name="Column1255" dataDxfId="15211"/>
    <tableColumn id="1270" xr3:uid="{2A68762E-CDF6-4605-9EAA-85EE59C890CB}" name="Column1256" dataDxfId="15210"/>
    <tableColumn id="1271" xr3:uid="{01E43B9B-CD47-4502-B376-AE47CDFA6E0C}" name="Column1257" dataDxfId="15209"/>
    <tableColumn id="1272" xr3:uid="{98022B17-6593-43EB-960D-1BED5172495A}" name="Column1258" dataDxfId="15208"/>
    <tableColumn id="1273" xr3:uid="{528B77B7-0D6E-4333-817A-8AE2AE8291A7}" name="Column1259" dataDxfId="15207"/>
    <tableColumn id="1274" xr3:uid="{A11D0BF1-31BE-411C-BFAC-BDE91EEA321B}" name="Column1260" dataDxfId="15206"/>
    <tableColumn id="1275" xr3:uid="{BBCDE811-601F-4985-8E5A-E7010A983EDB}" name="Column1261" dataDxfId="15205"/>
    <tableColumn id="1276" xr3:uid="{B18F2C17-0095-4DBE-A3FF-011EEE138C45}" name="Column1262" dataDxfId="15204"/>
    <tableColumn id="1277" xr3:uid="{1819FCB9-B951-421D-8AFA-93A0FBC521E4}" name="Column1263" dataDxfId="15203"/>
    <tableColumn id="1278" xr3:uid="{D9CFD89A-40A0-47C9-9DB9-FB8D04665EA7}" name="Column1264" dataDxfId="15202"/>
    <tableColumn id="1279" xr3:uid="{3DC27EBA-FADF-4895-B805-C6BB18481F41}" name="Column1265" dataDxfId="15201"/>
    <tableColumn id="1280" xr3:uid="{897E8FA5-60F5-4CAB-8239-EF872AD923D1}" name="Column1266" dataDxfId="15200"/>
    <tableColumn id="1281" xr3:uid="{ED8DF402-9488-498B-9C78-795061915AEE}" name="Column1267" dataDxfId="15199"/>
    <tableColumn id="1282" xr3:uid="{E67E34BC-3D17-4B2D-81D4-C6610D874BB6}" name="Column1268" dataDxfId="15198"/>
    <tableColumn id="1283" xr3:uid="{74888E7F-8893-4107-8FDD-F2BD6F2E119F}" name="Column1269" dataDxfId="15197"/>
    <tableColumn id="1284" xr3:uid="{29D3F0E5-D870-40BC-AC06-E76194E577F0}" name="Column1270" dataDxfId="15196"/>
    <tableColumn id="1285" xr3:uid="{FDCB73EB-C829-4C7B-88AF-25C5D8F491E6}" name="Column1271" dataDxfId="15195"/>
    <tableColumn id="1286" xr3:uid="{6F1131BF-2687-4EFD-B8D0-30927E006EC7}" name="Column1272" dataDxfId="15194"/>
    <tableColumn id="1287" xr3:uid="{D9FCBB9F-A566-43CF-B62C-4B7C75AF7D24}" name="Column1273" dataDxfId="15193"/>
    <tableColumn id="1288" xr3:uid="{3F557E62-3FC6-4115-B81F-DC48B735502C}" name="Column1274" dataDxfId="15192"/>
    <tableColumn id="1289" xr3:uid="{5165FA3B-EC9B-484A-B342-9956D8AA83D4}" name="Column1275" dataDxfId="15191"/>
    <tableColumn id="1290" xr3:uid="{A6C9E5C2-7942-46B0-8B1B-A334BE3E1923}" name="Column1276" dataDxfId="15190"/>
    <tableColumn id="1291" xr3:uid="{45ACCA69-D3E3-4468-ACCF-61EA3974B249}" name="Column1277" dataDxfId="15189"/>
    <tableColumn id="1292" xr3:uid="{915C2805-1418-4D9E-B163-CF7AEE420AED}" name="Column1278" dataDxfId="15188"/>
    <tableColumn id="1293" xr3:uid="{5D7D6B15-0C84-4B5D-A477-896319BE7422}" name="Column1279" dataDxfId="15187"/>
    <tableColumn id="1294" xr3:uid="{C99A0C76-6568-402A-8FB5-5CC166F46DA6}" name="Column1280" dataDxfId="15186"/>
    <tableColumn id="1295" xr3:uid="{229D6457-63E9-4E29-AC56-5FA5DDD9E137}" name="Column1281" dataDxfId="15185"/>
    <tableColumn id="1296" xr3:uid="{E8A9EDB5-3DFA-458B-AD2D-A6126B51EA6F}" name="Column1282" dataDxfId="15184"/>
    <tableColumn id="1297" xr3:uid="{5776F786-8957-41E1-B216-F2326713031A}" name="Column1283" dataDxfId="15183"/>
    <tableColumn id="1298" xr3:uid="{6297D2D2-293D-4BDC-96BF-0E8D27B47C18}" name="Column1284" dataDxfId="15182"/>
    <tableColumn id="1299" xr3:uid="{299EB809-D2D9-4EFD-B602-4A09E38CCA1D}" name="Column1285" dataDxfId="15181"/>
    <tableColumn id="1300" xr3:uid="{CECB0B1F-40BD-462E-9C20-124E22013A63}" name="Column1286" dataDxfId="15180"/>
    <tableColumn id="1301" xr3:uid="{CFCC2C47-F225-4B70-AD57-9E8CF6E6C70E}" name="Column1287" dataDxfId="15179"/>
    <tableColumn id="1302" xr3:uid="{CF19A52C-184D-4108-BB6D-1DC0A303BCD8}" name="Column1288" dataDxfId="15178"/>
    <tableColumn id="1303" xr3:uid="{B7EE5415-897E-47DA-9D89-840630563936}" name="Column1289" dataDxfId="15177"/>
    <tableColumn id="1304" xr3:uid="{698E950A-DF56-48BD-A636-A7FB8FBE02DB}" name="Column1290" dataDxfId="15176"/>
    <tableColumn id="1305" xr3:uid="{4D7DBE20-6318-40D4-BAF7-635C897F630E}" name="Column1291" dataDxfId="15175"/>
    <tableColumn id="1306" xr3:uid="{93439990-1479-42A5-940B-82C5D656245C}" name="Column1292" dataDxfId="15174"/>
    <tableColumn id="1307" xr3:uid="{A52C4911-07ED-437D-A39B-4F817B097661}" name="Column1293" dataDxfId="15173"/>
    <tableColumn id="1308" xr3:uid="{AE4DB3C9-BF43-4CBB-8A83-BF7B0E69CA62}" name="Column1294" dataDxfId="15172"/>
    <tableColumn id="1309" xr3:uid="{9B259E8D-22D9-4684-89FE-B5248603BD2F}" name="Column1295" dataDxfId="15171"/>
    <tableColumn id="1310" xr3:uid="{1EC5E301-5389-43DB-BE66-85EBE955ABDF}" name="Column1296" dataDxfId="15170"/>
    <tableColumn id="1311" xr3:uid="{37D486C0-4A8A-4E6E-8F7F-3FB0C30C6C20}" name="Column1297" dataDxfId="15169"/>
    <tableColumn id="1312" xr3:uid="{DDEAB7CA-1B3B-4DC9-B533-F3A5DF1ABC5A}" name="Column1298" dataDxfId="15168"/>
    <tableColumn id="1313" xr3:uid="{28CF53FC-907F-4CBD-BA7D-766516EA2CDB}" name="Column1299" dataDxfId="15167"/>
    <tableColumn id="1314" xr3:uid="{66661D31-676E-4D05-861B-C7479E0F6FB4}" name="Column1300" dataDxfId="15166"/>
    <tableColumn id="1315" xr3:uid="{45974CFE-1A42-405A-BE0C-2EBFBA000778}" name="Column1301" dataDxfId="15165"/>
    <tableColumn id="1316" xr3:uid="{5FA86671-D449-4CF1-A0CC-DBCD33399868}" name="Column1302" dataDxfId="15164"/>
    <tableColumn id="1317" xr3:uid="{7F5AAF55-868B-411C-8BA2-B6221146592F}" name="Column1303" dataDxfId="15163"/>
    <tableColumn id="1318" xr3:uid="{4EF55D1B-B5AF-4325-B796-8EFD412F73F9}" name="Column1304" dataDxfId="15162"/>
    <tableColumn id="1319" xr3:uid="{1D7B0F54-293F-4FAF-B91A-BB5B3FAEC2D1}" name="Column1305" dataDxfId="15161"/>
    <tableColumn id="1320" xr3:uid="{4D674FF8-15C7-46B6-B4E0-5AEC43E0C6EF}" name="Column1306" dataDxfId="15160"/>
    <tableColumn id="1321" xr3:uid="{0587C461-E50B-4D02-B554-0A900DAEAC10}" name="Column1307" dataDxfId="15159"/>
    <tableColumn id="1322" xr3:uid="{9C40AB72-922B-42A6-9EB5-3FD3779E2145}" name="Column1308" dataDxfId="15158"/>
    <tableColumn id="1323" xr3:uid="{37314D0F-F50E-4CD3-B43C-5FCA4EE6F26A}" name="Column1309" dataDxfId="15157"/>
    <tableColumn id="1324" xr3:uid="{5DA6E751-2EDA-43D1-9DA4-89F27C782631}" name="Column1310" dataDxfId="15156"/>
    <tableColumn id="1325" xr3:uid="{38F1C7A8-C56B-4011-AD64-C9ACEA23537B}" name="Column1311" dataDxfId="15155"/>
    <tableColumn id="1326" xr3:uid="{5F384E93-9468-4956-B3C2-1ECC00521179}" name="Column1312" dataDxfId="15154"/>
    <tableColumn id="1327" xr3:uid="{82750F53-7A39-449C-B38A-AF6247063904}" name="Column1313" dataDxfId="15153"/>
    <tableColumn id="1328" xr3:uid="{BF79A053-BE75-4B28-83F2-2C77355B4F2A}" name="Column1314" dataDxfId="15152"/>
    <tableColumn id="1329" xr3:uid="{F31008CF-A4AF-4F03-972A-4E54A8AF49F7}" name="Column1315" dataDxfId="15151"/>
    <tableColumn id="1330" xr3:uid="{66E1E35E-F3B8-4CA2-8C08-CC1903277B56}" name="Column1316" dataDxfId="15150"/>
    <tableColumn id="1331" xr3:uid="{808D3C40-2DE5-4E8F-BE58-3C5D6CE1D793}" name="Column1317" dataDxfId="15149"/>
    <tableColumn id="1332" xr3:uid="{14155BFA-4BCF-47E8-B926-DB88453B91FC}" name="Column1318" dataDxfId="15148"/>
    <tableColumn id="1333" xr3:uid="{3FD0413A-88ED-40C2-BF57-C79A93BC3EE8}" name="Column1319" dataDxfId="15147"/>
    <tableColumn id="1334" xr3:uid="{C2579735-B19B-47EF-901F-496715545B72}" name="Column1320" dataDxfId="15146"/>
    <tableColumn id="1335" xr3:uid="{310AA036-E36A-447F-A09D-C27222D37E0F}" name="Column1321" dataDxfId="15145"/>
    <tableColumn id="1336" xr3:uid="{31B23E01-640E-4540-A4E4-83F26C93B626}" name="Column1322" dataDxfId="15144"/>
    <tableColumn id="1337" xr3:uid="{0E7C41C5-FD47-40B9-98A6-576A22C2F61A}" name="Column1323" dataDxfId="15143"/>
    <tableColumn id="1338" xr3:uid="{08F8CD9D-B60C-4BD0-8B27-E3B282BD0913}" name="Column1324" dataDxfId="15142"/>
    <tableColumn id="1339" xr3:uid="{762FE5B2-D218-42F3-814D-BFF94ED97630}" name="Column1325" dataDxfId="15141"/>
    <tableColumn id="1340" xr3:uid="{21583B38-833D-4FD1-A1A5-E464C32E7ED5}" name="Column1326" dataDxfId="15140"/>
    <tableColumn id="1341" xr3:uid="{EF891831-26E2-4FD7-909A-FE66B78BD676}" name="Column1327" dataDxfId="15139"/>
    <tableColumn id="1342" xr3:uid="{2D297DD3-50A5-40E1-B57A-4DE59BE53324}" name="Column1328" dataDxfId="15138"/>
    <tableColumn id="1343" xr3:uid="{0F60268A-931C-4D02-9AB6-18584DDC9E6C}" name="Column1329" dataDxfId="15137"/>
    <tableColumn id="1344" xr3:uid="{4CF0E055-421C-4D44-A26E-8BAF44158789}" name="Column1330" dataDxfId="15136"/>
    <tableColumn id="1345" xr3:uid="{D3CC5461-9FE3-4ED0-8188-8E9C187A54F6}" name="Column1331" dataDxfId="15135"/>
    <tableColumn id="1346" xr3:uid="{2EBEF7E3-06B9-4170-9C74-80320671B77A}" name="Column1332" dataDxfId="15134"/>
    <tableColumn id="1347" xr3:uid="{8DEB8A30-6CE4-4D7B-B12E-D3C810A1FD73}" name="Column1333" dataDxfId="15133"/>
    <tableColumn id="1348" xr3:uid="{424E5DA3-51E0-40F9-9D9D-969758009E7B}" name="Column1334" dataDxfId="15132"/>
    <tableColumn id="1349" xr3:uid="{835B0B71-F0B4-45C0-93D6-BA935B98CF33}" name="Column1335" dataDxfId="15131"/>
    <tableColumn id="1350" xr3:uid="{50BE65B2-B7DB-4C04-9E8E-1B461B8E3125}" name="Column1336" dataDxfId="15130"/>
    <tableColumn id="1351" xr3:uid="{B6E45F72-5EE0-4ADD-9B8F-EB4C9C6E512D}" name="Column1337" dataDxfId="15129"/>
    <tableColumn id="1352" xr3:uid="{472FC79A-B7B3-4AF5-B714-B78277F780F8}" name="Column1338" dataDxfId="15128"/>
    <tableColumn id="1353" xr3:uid="{D1EC4C39-EAA8-4C86-A2F8-B5BE3D61541F}" name="Column1339" dataDxfId="15127"/>
    <tableColumn id="1354" xr3:uid="{CFE70FC9-3516-4338-8187-22CE2B059091}" name="Column1340" dataDxfId="15126"/>
    <tableColumn id="1355" xr3:uid="{7DADFCCA-CCED-4496-9A21-1CAB83A7D731}" name="Column1341" dataDxfId="15125"/>
    <tableColumn id="1356" xr3:uid="{938FEF24-9758-4FEC-993E-B23231FF3CAF}" name="Column1342" dataDxfId="15124"/>
    <tableColumn id="1357" xr3:uid="{5232A39A-E81E-45FB-BCE4-4215A9EB5876}" name="Column1343" dataDxfId="15123"/>
    <tableColumn id="1358" xr3:uid="{DB043F65-ECA4-42C3-B2D4-046D6181F394}" name="Column1344" dataDxfId="15122"/>
    <tableColumn id="1359" xr3:uid="{01134C80-01D6-47A7-B9BC-55B3DCBD408A}" name="Column1345" dataDxfId="15121"/>
    <tableColumn id="1360" xr3:uid="{F0DCEF3A-94D4-4D02-8C7D-54DA93C64C78}" name="Column1346" dataDxfId="15120"/>
    <tableColumn id="1361" xr3:uid="{AFA98A61-DEBE-4EC3-9F6F-F7BA172686D6}" name="Column1347" dataDxfId="15119"/>
    <tableColumn id="1362" xr3:uid="{FCC13B7E-7BBF-44A1-9B22-9B08EB1F9CF3}" name="Column1348" dataDxfId="15118"/>
    <tableColumn id="1363" xr3:uid="{6AD69FCE-1731-4E26-A6E9-85185394EC46}" name="Column1349" dataDxfId="15117"/>
    <tableColumn id="1364" xr3:uid="{32EEEB3D-98C0-44C6-8B51-6F716B9ABAF5}" name="Column1350" dataDxfId="15116"/>
    <tableColumn id="1365" xr3:uid="{9662573F-8524-47C5-B998-98E701FBBE28}" name="Column1351" dataDxfId="15115"/>
    <tableColumn id="1366" xr3:uid="{2C7D5D3A-7293-4972-8614-8106E53789D2}" name="Column1352" dataDxfId="15114"/>
    <tableColumn id="1367" xr3:uid="{DEF8B12C-6622-4BA0-9233-A1BB58E5D5BC}" name="Column1353" dataDxfId="15113"/>
    <tableColumn id="1368" xr3:uid="{055E5857-855D-487E-A874-25DADE03C333}" name="Column1354" dataDxfId="15112"/>
    <tableColumn id="1369" xr3:uid="{0D542D8B-CED7-441C-B252-69E8982573A0}" name="Column1355" dataDxfId="15111"/>
    <tableColumn id="1370" xr3:uid="{E5586517-1039-4364-A8CE-D7FA4BDD4ACB}" name="Column1356" dataDxfId="15110"/>
    <tableColumn id="1371" xr3:uid="{ABED7854-A3A1-4B3D-A664-BE7D22123CBC}" name="Column1357" dataDxfId="15109"/>
    <tableColumn id="1372" xr3:uid="{DA8A456C-5553-4A39-8556-638F3417671C}" name="Column1358" dataDxfId="15108"/>
    <tableColumn id="1373" xr3:uid="{8D5FDF00-4077-4CC1-BF3B-231B105941DB}" name="Column1359" dataDxfId="15107"/>
    <tableColumn id="1374" xr3:uid="{91C0E885-9A70-4786-A722-2F715A75EDC7}" name="Column1360" dataDxfId="15106"/>
    <tableColumn id="1375" xr3:uid="{2ED8B87C-C3CE-4B37-9501-F9552983392B}" name="Column1361" dataDxfId="15105"/>
    <tableColumn id="1376" xr3:uid="{6C202724-BBAC-472D-8E4B-9D10ABE5C8AE}" name="Column1362" dataDxfId="15104"/>
    <tableColumn id="1377" xr3:uid="{8F3827D2-6458-4414-902B-42DB18C8F51A}" name="Column1363" dataDxfId="15103"/>
    <tableColumn id="1378" xr3:uid="{F5DD1645-DE3C-47B6-A8D3-CA99A2173291}" name="Column1364" dataDxfId="15102"/>
    <tableColumn id="1379" xr3:uid="{D0F57D63-26D6-493C-9159-05CC90E058E8}" name="Column1365" dataDxfId="15101"/>
    <tableColumn id="1380" xr3:uid="{91B576DD-A740-43A1-B67E-5F29BAE965E3}" name="Column1366" dataDxfId="15100"/>
    <tableColumn id="1381" xr3:uid="{7296B49C-7EB5-4DA0-8441-58F14D883272}" name="Column1367" dataDxfId="15099"/>
    <tableColumn id="1382" xr3:uid="{0548DE7B-3758-4D04-BDA5-1BBF3F6162F5}" name="Column1368" dataDxfId="15098"/>
    <tableColumn id="1383" xr3:uid="{32C8C66A-D9FE-4374-A5B2-58366EAB4AF0}" name="Column1369" dataDxfId="15097"/>
    <tableColumn id="1384" xr3:uid="{6E1231CE-F0E5-4322-B688-3EDB541C4FC4}" name="Column1370" dataDxfId="15096"/>
    <tableColumn id="1385" xr3:uid="{12FBDB8B-3484-493F-BF6B-2264AEB29F8E}" name="Column1371" dataDxfId="15095"/>
    <tableColumn id="1386" xr3:uid="{222B8755-0770-4216-8D29-F1070EFDB392}" name="Column1372" dataDxfId="15094"/>
    <tableColumn id="1387" xr3:uid="{8F0372D3-B235-4478-9D36-FD839FE6BFFE}" name="Column1373" dataDxfId="15093"/>
    <tableColumn id="1388" xr3:uid="{9D96DE1B-DE72-47E5-9444-CCA895585357}" name="Column1374" dataDxfId="15092"/>
    <tableColumn id="1389" xr3:uid="{89C583EC-1605-4C4B-BB81-3F601C4A57EF}" name="Column1375" dataDxfId="15091"/>
    <tableColumn id="1390" xr3:uid="{AA25FD29-D8C0-4CE4-ACC9-B496F665A872}" name="Column1376" dataDxfId="15090"/>
    <tableColumn id="1391" xr3:uid="{25DA42C2-0D0D-4C55-A58E-88D37C1D206B}" name="Column1377" dataDxfId="15089"/>
    <tableColumn id="1392" xr3:uid="{26BFB655-1A8E-49F0-9ACF-CDDAA2A07277}" name="Column1378" dataDxfId="15088"/>
    <tableColumn id="1393" xr3:uid="{43BDBFDC-35BE-4965-864B-285D31AABA05}" name="Column1379" dataDxfId="15087"/>
    <tableColumn id="1394" xr3:uid="{E58EA6C3-16FC-4CF6-8309-1F0BA8A898A6}" name="Column1380" dataDxfId="15086"/>
    <tableColumn id="1395" xr3:uid="{9FE29EB8-459D-4992-BAD6-66064BFB26BE}" name="Column1381" dataDxfId="15085"/>
    <tableColumn id="1396" xr3:uid="{C34968FE-7937-4EEA-BAF6-0E3D50E55471}" name="Column1382" dataDxfId="15084"/>
    <tableColumn id="1397" xr3:uid="{CC03E4B1-6B20-4172-AD53-DAF219289F88}" name="Column1383" dataDxfId="15083"/>
    <tableColumn id="1398" xr3:uid="{DBCAE1A0-CF50-4324-9685-CC11D43CF835}" name="Column1384" dataDxfId="15082"/>
    <tableColumn id="1399" xr3:uid="{F99EE6EB-5EE7-45E7-AE96-736EAAA14506}" name="Column1385" dataDxfId="15081"/>
    <tableColumn id="1400" xr3:uid="{0762D112-C292-4D16-8BC2-3DEF1DBD2DF8}" name="Column1386" dataDxfId="15080"/>
    <tableColumn id="1401" xr3:uid="{E99C7B27-F44E-4472-A61C-7AA0FDB4730B}" name="Column1387" dataDxfId="15079"/>
    <tableColumn id="1402" xr3:uid="{14C5274B-1B64-4A6F-A58F-0092F93E8A2F}" name="Column1388" dataDxfId="15078"/>
    <tableColumn id="1403" xr3:uid="{64615175-BB99-450A-9534-E9924640D605}" name="Column1389" dataDxfId="15077"/>
    <tableColumn id="1404" xr3:uid="{A416CEB7-5ACA-4FEA-8C0A-6472454FF6E9}" name="Column1390" dataDxfId="15076"/>
    <tableColumn id="1405" xr3:uid="{D8B722BC-69A1-4AC3-95CD-D3C28FE6EEF1}" name="Column1391" dataDxfId="15075"/>
    <tableColumn id="1406" xr3:uid="{BC6B7F81-620B-4A97-A069-ECC214BF6D7C}" name="Column1392" dataDxfId="15074"/>
    <tableColumn id="1407" xr3:uid="{7604735A-0FB1-4897-8DBE-ED8C6345A5C9}" name="Column1393" dataDxfId="15073"/>
    <tableColumn id="1408" xr3:uid="{87DE4240-FA54-4E41-95D0-C39470A85491}" name="Column1394" dataDxfId="15072"/>
    <tableColumn id="1409" xr3:uid="{250D7B5A-C585-42B4-82EE-9386F92427A2}" name="Column1395" dataDxfId="15071"/>
    <tableColumn id="1410" xr3:uid="{65D1E342-73B1-445E-806E-697CE8F51284}" name="Column1396" dataDxfId="15070"/>
    <tableColumn id="1411" xr3:uid="{837E78B3-72B6-4C70-8D45-E43C2B0F9D3C}" name="Column1397" dataDxfId="15069"/>
    <tableColumn id="1412" xr3:uid="{DE45DA9C-35FA-43DE-88A9-F1AE1F68FEFB}" name="Column1398" dataDxfId="15068"/>
    <tableColumn id="1413" xr3:uid="{F334799F-7938-4935-ABD6-50A9F259EA1E}" name="Column1399" dataDxfId="15067"/>
    <tableColumn id="1414" xr3:uid="{3A21ED94-8CD6-4E05-912D-89FF80C81934}" name="Column1400" dataDxfId="15066"/>
    <tableColumn id="1415" xr3:uid="{BCD9E08B-F55E-4844-9617-AD4FB30A02D9}" name="Column1401" dataDxfId="15065"/>
    <tableColumn id="1416" xr3:uid="{5F7DFB14-542F-4985-BBBC-7F340A060894}" name="Column1402" dataDxfId="15064"/>
    <tableColumn id="1417" xr3:uid="{90649E35-AA89-42D9-9EAF-59DDB9DF1043}" name="Column1403" dataDxfId="15063"/>
    <tableColumn id="1418" xr3:uid="{9635D746-7E4F-48EA-9BD7-79ABC31FADE9}" name="Column1404" dataDxfId="15062"/>
    <tableColumn id="1419" xr3:uid="{4A86D687-8428-45D1-8BB4-BED393F44CC2}" name="Column1405" dataDxfId="15061"/>
    <tableColumn id="1420" xr3:uid="{610BACC6-01E0-494E-A4B8-2B431C8749F7}" name="Column1406" dataDxfId="15060"/>
    <tableColumn id="1421" xr3:uid="{ABA0751D-6248-4923-ACA4-E04AD60C7809}" name="Column1407" dataDxfId="15059"/>
    <tableColumn id="1422" xr3:uid="{9FE93684-4EB1-48CC-938A-F3157E2AFE1E}" name="Column1408" dataDxfId="15058"/>
    <tableColumn id="1423" xr3:uid="{C54FF232-3358-48C3-995E-F3E5450713E1}" name="Column1409" dataDxfId="15057"/>
    <tableColumn id="1424" xr3:uid="{4E0875C9-B055-42BE-AB60-160F06A9E4C3}" name="Column1410" dataDxfId="15056"/>
    <tableColumn id="1425" xr3:uid="{4ABEEC81-C7AD-410B-9A41-A451F022CABA}" name="Column1411" dataDxfId="15055"/>
    <tableColumn id="1426" xr3:uid="{35B61FB3-F56C-4343-BD0C-733D0F69E723}" name="Column1412" dataDxfId="15054"/>
    <tableColumn id="1427" xr3:uid="{30F3A3BB-5746-48C6-9E8A-2CB4E67C1FBD}" name="Column1413" dataDxfId="15053"/>
    <tableColumn id="1428" xr3:uid="{62A59551-0E8D-4D60-AA01-A3FC6356CF22}" name="Column1414" dataDxfId="15052"/>
    <tableColumn id="1429" xr3:uid="{DF06E50B-9177-46DB-9F77-B0A5C6D7C93E}" name="Column1415" dataDxfId="15051"/>
    <tableColumn id="1430" xr3:uid="{32146691-4736-4DE6-A48C-B08567D71B93}" name="Column1416" dataDxfId="15050"/>
    <tableColumn id="1431" xr3:uid="{DA460E99-3FAD-49C8-ADF1-31F1B5DC1E54}" name="Column1417" dataDxfId="15049"/>
    <tableColumn id="1432" xr3:uid="{BBD5C2D8-0FFA-4BA4-BE49-A317FF06A10F}" name="Column1418" dataDxfId="15048"/>
    <tableColumn id="1433" xr3:uid="{E1FEA153-F9FE-4151-930F-F38E56C95C29}" name="Column1419" dataDxfId="15047"/>
    <tableColumn id="1434" xr3:uid="{1F60D990-BFBB-46C7-983A-F763FA6E69F0}" name="Column1420" dataDxfId="15046"/>
    <tableColumn id="1435" xr3:uid="{5BACCD8D-0099-4C59-9909-67C000C6A85B}" name="Column1421" dataDxfId="15045"/>
    <tableColumn id="1436" xr3:uid="{AE70BDB4-7F95-475F-BDB5-41C18EAA91C6}" name="Column1422" dataDxfId="15044"/>
    <tableColumn id="1437" xr3:uid="{A90B7396-F21C-438D-959F-2A1A26DB2E0C}" name="Column1423" dataDxfId="15043"/>
    <tableColumn id="1438" xr3:uid="{BFDF14BE-46A3-4544-BAF6-4B329CDE4E31}" name="Column1424" dataDxfId="15042"/>
    <tableColumn id="1439" xr3:uid="{4E08FBFD-A885-474E-B541-8435097FCB42}" name="Column1425" dataDxfId="15041"/>
    <tableColumn id="1440" xr3:uid="{E0D8067D-B22F-4892-AC97-474022CA9E29}" name="Column1426" dataDxfId="15040"/>
    <tableColumn id="1441" xr3:uid="{E464DCF0-A50A-4660-B607-AD208C8D37E2}" name="Column1427" dataDxfId="15039"/>
    <tableColumn id="1442" xr3:uid="{24D25349-A450-4D93-8449-6E68F6BDFFB6}" name="Column1428" dataDxfId="15038"/>
    <tableColumn id="1443" xr3:uid="{CE71165E-4894-4D39-AE05-3B5937BC0376}" name="Column1429" dataDxfId="15037"/>
    <tableColumn id="1444" xr3:uid="{371514D3-B2B3-4A96-BA49-8F2A5C5EB777}" name="Column1430" dataDxfId="15036"/>
    <tableColumn id="1445" xr3:uid="{03FE5588-A264-4930-96AA-474E634EFDEA}" name="Column1431" dataDxfId="15035"/>
    <tableColumn id="1446" xr3:uid="{B06BD000-FA9E-4FB8-99AE-4F3239EA91FF}" name="Column1432" dataDxfId="15034"/>
    <tableColumn id="1447" xr3:uid="{8F4C3F73-89CE-4165-A1C2-C5E0D0A3BE7F}" name="Column1433" dataDxfId="15033"/>
    <tableColumn id="1448" xr3:uid="{009BBB6A-624E-49F5-AE08-76450FA75489}" name="Column1434" dataDxfId="15032"/>
    <tableColumn id="1449" xr3:uid="{D35C180C-EDE7-42D0-9994-A5AF3718D5AC}" name="Column1435" dataDxfId="15031"/>
    <tableColumn id="1450" xr3:uid="{C0422ED0-A889-43E0-A967-DD385ACE7A32}" name="Column1436" dataDxfId="15030"/>
    <tableColumn id="1451" xr3:uid="{27A7DA8B-A3AB-492C-A224-2C12DF1650E5}" name="Column1437" dataDxfId="15029"/>
    <tableColumn id="1452" xr3:uid="{5FB74470-0BB1-4AC9-84CF-D49D946E18BB}" name="Column1438" dataDxfId="15028"/>
    <tableColumn id="1453" xr3:uid="{EF6C9B7B-39C4-4D78-8162-F1123B22022D}" name="Column1439" dataDxfId="15027"/>
    <tableColumn id="1454" xr3:uid="{F1BDF122-4223-4136-A4D4-213F034215D7}" name="Column1440" dataDxfId="15026"/>
    <tableColumn id="1455" xr3:uid="{FD27C5C8-5B63-475E-95DC-4392A64AC732}" name="Column1441" dataDxfId="15025"/>
    <tableColumn id="1456" xr3:uid="{92DF1597-3014-40D4-8BCE-5E69BC6BB410}" name="Column1442" dataDxfId="15024"/>
    <tableColumn id="1457" xr3:uid="{A5C3E34B-26CA-43D2-9E67-3752C96D7472}" name="Column1443" dataDxfId="15023"/>
    <tableColumn id="1458" xr3:uid="{ED4BE4AF-0531-4BA4-9ABC-783B35E05FE6}" name="Column1444" dataDxfId="15022"/>
    <tableColumn id="1459" xr3:uid="{94C0EFD0-E5A3-48F2-8984-D5CA258F2831}" name="Column1445" dataDxfId="15021"/>
    <tableColumn id="1460" xr3:uid="{37510D74-01F0-4000-A64C-14B6E3D779D8}" name="Column1446" dataDxfId="15020"/>
    <tableColumn id="1461" xr3:uid="{BFDF0A0E-ED6D-40D5-AA23-2A8302B7E8EB}" name="Column1447" dataDxfId="15019"/>
    <tableColumn id="1462" xr3:uid="{8C3EFA3A-0426-4923-B4F6-3D7E3447E381}" name="Column1448" dataDxfId="15018"/>
    <tableColumn id="1463" xr3:uid="{A60A13CF-E499-4A68-96A2-F79E610730AB}" name="Column1449" dataDxfId="15017"/>
    <tableColumn id="1464" xr3:uid="{3E25A049-5B22-43EA-BCFD-4ACB3C949CE7}" name="Column1450" dataDxfId="15016"/>
    <tableColumn id="1465" xr3:uid="{523F4E7C-325E-4533-9A30-A4CC7F8149CE}" name="Column1451" dataDxfId="15015"/>
    <tableColumn id="1466" xr3:uid="{AF6FFA16-FFAC-4188-9AAA-100F3E26A82F}" name="Column1452" dataDxfId="15014"/>
    <tableColumn id="1467" xr3:uid="{9D125321-DA1A-4C49-9FE6-C34A9641E092}" name="Column1453" dataDxfId="15013"/>
    <tableColumn id="1468" xr3:uid="{BFF37AD9-1CDB-4B4F-A53A-0446728F859A}" name="Column1454" dataDxfId="15012"/>
    <tableColumn id="1469" xr3:uid="{718810C5-7651-4D1B-9642-09DC87355EA3}" name="Column1455" dataDxfId="15011"/>
    <tableColumn id="1470" xr3:uid="{2D2A89EB-89B6-4188-8268-A4892C5B1E77}" name="Column1456" dataDxfId="15010"/>
    <tableColumn id="1471" xr3:uid="{2AA7A44C-1CDD-4C16-AA15-7FBF916C6D5C}" name="Column1457" dataDxfId="15009"/>
    <tableColumn id="1472" xr3:uid="{B1062EA3-D3A1-4047-81A0-405C66AC051D}" name="Column1458" dataDxfId="15008"/>
    <tableColumn id="1473" xr3:uid="{792413E2-77AC-4E9E-90A2-67277476A0F3}" name="Column1459" dataDxfId="15007"/>
    <tableColumn id="1474" xr3:uid="{839CE2A5-9F73-4676-B99F-EB9E8F128A59}" name="Column1460" dataDxfId="15006"/>
    <tableColumn id="1475" xr3:uid="{D438E524-AB47-4FC8-A640-A7528F199CB6}" name="Column1461" dataDxfId="15005"/>
    <tableColumn id="1476" xr3:uid="{5DA26975-2F5E-4CB6-AEC3-8AA46C8F757D}" name="Column1462" dataDxfId="15004"/>
    <tableColumn id="1477" xr3:uid="{1F573EC7-0854-4E33-923B-C6F65AF032DD}" name="Column1463" dataDxfId="15003"/>
    <tableColumn id="1478" xr3:uid="{E5F716E8-B737-48BD-BF0E-CE862C4CFA0A}" name="Column1464" dataDxfId="15002"/>
    <tableColumn id="1479" xr3:uid="{2D6B803F-B2BA-4E71-AE96-4D1BF939CCE0}" name="Column1465" dataDxfId="15001"/>
    <tableColumn id="1480" xr3:uid="{EF14AD16-26D7-480E-8496-BB5F23D88215}" name="Column1466" dataDxfId="15000"/>
    <tableColumn id="1481" xr3:uid="{A1B7F05F-2FC7-49B8-BE8D-4D207DC606E0}" name="Column1467" dataDxfId="14999"/>
    <tableColumn id="1482" xr3:uid="{11F76BBC-FFBA-45B0-A2E2-EDEB50883C47}" name="Column1468" dataDxfId="14998"/>
    <tableColumn id="1483" xr3:uid="{F6DAD58A-21C1-43CE-83C6-D75B1D8BBA24}" name="Column1469" dataDxfId="14997"/>
    <tableColumn id="1484" xr3:uid="{5DB81800-9278-4583-8341-CBF0C0BB1744}" name="Column1470" dataDxfId="14996"/>
    <tableColumn id="1485" xr3:uid="{59F8B82D-0B45-4F04-A4CB-9216C00258D1}" name="Column1471" dataDxfId="14995"/>
    <tableColumn id="1486" xr3:uid="{3081D908-09D3-429D-A66A-4C3860901D74}" name="Column1472" dataDxfId="14994"/>
    <tableColumn id="1487" xr3:uid="{536A800C-7F82-4367-9FCA-1DCA5A2664FE}" name="Column1473" dataDxfId="14993"/>
    <tableColumn id="1488" xr3:uid="{9A1EB5CF-09E4-4CA9-A879-2EFCBA41FE1E}" name="Column1474" dataDxfId="14992"/>
    <tableColumn id="1489" xr3:uid="{846A2481-4854-440E-BFEC-4FC26E3B8B28}" name="Column1475" dataDxfId="14991"/>
    <tableColumn id="1490" xr3:uid="{A0F70D52-9A01-4582-9279-CD3F63641A7E}" name="Column1476" dataDxfId="14990"/>
    <tableColumn id="1491" xr3:uid="{C8BFBCA4-6D69-4B28-9B66-117B62601D68}" name="Column1477" dataDxfId="14989"/>
    <tableColumn id="1492" xr3:uid="{F4E977CB-7259-47DC-9C9C-E1726DB087FD}" name="Column1478" dataDxfId="14988"/>
    <tableColumn id="1493" xr3:uid="{0A343B78-C325-469E-BDF1-9977963459B3}" name="Column1479" dataDxfId="14987"/>
    <tableColumn id="1494" xr3:uid="{AEE452B3-631A-4A70-BBE4-02350B126AF6}" name="Column1480" dataDxfId="14986"/>
    <tableColumn id="1495" xr3:uid="{A355D633-9666-4D64-A03C-36D60F94101C}" name="Column1481" dataDxfId="14985"/>
    <tableColumn id="1496" xr3:uid="{546BC019-67FB-4F19-A9F4-89A31FDE8D69}" name="Column1482" dataDxfId="14984"/>
    <tableColumn id="1497" xr3:uid="{2A1C8E63-FF15-427A-AD36-E620BBA515B5}" name="Column1483" dataDxfId="14983"/>
    <tableColumn id="1498" xr3:uid="{99E343C8-AA5A-41F9-92BE-10A4A3AB42AC}" name="Column1484" dataDxfId="14982"/>
    <tableColumn id="1499" xr3:uid="{B43ADAD0-D21B-4DA5-AB0F-112D2834AD14}" name="Column1485" dataDxfId="14981"/>
    <tableColumn id="1500" xr3:uid="{957AD7B7-9C74-4EB7-8E7E-2C107BE7FB9E}" name="Column1486" dataDxfId="14980"/>
    <tableColumn id="1501" xr3:uid="{7CCDE757-2A90-46A0-B08B-E048DD1CBB6D}" name="Column1487" dataDxfId="14979"/>
    <tableColumn id="1502" xr3:uid="{5875209A-2109-4AF4-9914-4F5E59EDC542}" name="Column1488" dataDxfId="14978"/>
    <tableColumn id="1503" xr3:uid="{6E34BCF0-A44B-4F99-8789-FCEBF3FAEEDA}" name="Column1489" dataDxfId="14977"/>
    <tableColumn id="1504" xr3:uid="{9C2E2901-788C-4478-B702-2E41874B6174}" name="Column1490" dataDxfId="14976"/>
    <tableColumn id="1505" xr3:uid="{8628EF91-0584-4D93-84A4-DD37E7202FFE}" name="Column1491" dataDxfId="14975"/>
    <tableColumn id="1506" xr3:uid="{80FF1444-1E5C-43B5-9F5A-8F4ECB97031A}" name="Column1492" dataDxfId="14974"/>
    <tableColumn id="1507" xr3:uid="{F3F4E1A2-4AC1-4EAE-AE09-2E692F1E24C4}" name="Column1493" dataDxfId="14973"/>
    <tableColumn id="1508" xr3:uid="{E42197AD-BB95-4360-9BE6-B64BAC54073E}" name="Column1494" dataDxfId="14972"/>
    <tableColumn id="1509" xr3:uid="{DC150AF5-B961-4462-A1C9-36875A024A67}" name="Column1495" dataDxfId="14971"/>
    <tableColumn id="1510" xr3:uid="{2A489CE4-8584-4E09-BA40-F193B2BFD57E}" name="Column1496" dataDxfId="14970"/>
    <tableColumn id="1511" xr3:uid="{483F6C1D-E833-4D8A-869C-A2A9FD390800}" name="Column1497" dataDxfId="14969"/>
    <tableColumn id="1512" xr3:uid="{DC69F349-1326-4CE1-B655-AA4ECF46EF80}" name="Column1498" dataDxfId="14968"/>
    <tableColumn id="1513" xr3:uid="{59F7DC3B-51B6-48B3-AD7C-E95A0BF50EA8}" name="Column1499" dataDxfId="14967"/>
    <tableColumn id="1514" xr3:uid="{BC3D3CA7-D2BB-4EAB-9153-A90EB8920416}" name="Column1500" dataDxfId="14966"/>
    <tableColumn id="1515" xr3:uid="{BF7AAE8B-4145-4775-90E2-E3FAC620634D}" name="Column1501" dataDxfId="14965"/>
    <tableColumn id="1516" xr3:uid="{C258EE7E-747C-4FD1-BEC2-EB3A18014D64}" name="Column1502" dataDxfId="14964"/>
    <tableColumn id="1517" xr3:uid="{2ED19622-2DFD-4215-9F70-DF56A715ED1D}" name="Column1503" dataDxfId="14963"/>
    <tableColumn id="1518" xr3:uid="{D80D066F-6554-4A5F-9701-6485B494F9B4}" name="Column1504" dataDxfId="14962"/>
    <tableColumn id="1519" xr3:uid="{64B36F78-8FB0-4A6C-933A-6BADD357A5A1}" name="Column1505" dataDxfId="14961"/>
    <tableColumn id="1520" xr3:uid="{75FF4987-E034-43A0-A907-C73762EE8159}" name="Column1506" dataDxfId="14960"/>
    <tableColumn id="1521" xr3:uid="{4212F346-7C4A-4929-9E51-49B34EE9FA93}" name="Column1507" dataDxfId="14959"/>
    <tableColumn id="1522" xr3:uid="{1D6B8C5D-C01B-403E-8529-FDC73D83CC40}" name="Column1508" dataDxfId="14958"/>
    <tableColumn id="1523" xr3:uid="{805DD573-0071-4837-9448-321F3B6D50C1}" name="Column1509" dataDxfId="14957"/>
    <tableColumn id="1524" xr3:uid="{D2FE0511-B40C-4EBB-B6A3-C135EEFE901B}" name="Column1510" dataDxfId="14956"/>
    <tableColumn id="1525" xr3:uid="{EE60D537-5512-48D5-B97E-C45269C9433E}" name="Column1511" dataDxfId="14955"/>
    <tableColumn id="1526" xr3:uid="{AABB9EC4-07A5-4017-910A-AF3B3CF444B7}" name="Column1512" dataDxfId="14954"/>
    <tableColumn id="1527" xr3:uid="{7C77F18A-628B-43D4-9217-BAFB11E249C0}" name="Column1513" dataDxfId="14953"/>
    <tableColumn id="1528" xr3:uid="{19FBA903-C8E3-400C-B644-E6277C1C2BB2}" name="Column1514" dataDxfId="14952"/>
    <tableColumn id="1529" xr3:uid="{B072CDE8-F923-4F4B-87B4-799847175E1E}" name="Column1515" dataDxfId="14951"/>
    <tableColumn id="1530" xr3:uid="{93D1F9F0-6B5E-4AB8-AFAD-4A3C68536611}" name="Column1516" dataDxfId="14950"/>
    <tableColumn id="1531" xr3:uid="{5C77D437-E238-4B65-98A2-85490A49C030}" name="Column1517" dataDxfId="14949"/>
    <tableColumn id="1532" xr3:uid="{4271EF24-B34B-4939-9441-D6CB0376E554}" name="Column1518" dataDxfId="14948"/>
    <tableColumn id="1533" xr3:uid="{46000EC6-DFBC-4C1D-819B-19B4CD69E69A}" name="Column1519" dataDxfId="14947"/>
    <tableColumn id="1534" xr3:uid="{798D3C66-2AA6-41A8-9243-ECCD5A797A17}" name="Column1520" dataDxfId="14946"/>
    <tableColumn id="1535" xr3:uid="{74AB472D-9DB7-4C23-8B27-F53AC4175B10}" name="Column1521" dataDxfId="14945"/>
    <tableColumn id="1536" xr3:uid="{93B1E44C-BBF8-4E63-8D74-9E48B565B36B}" name="Column1522" dataDxfId="14944"/>
    <tableColumn id="1537" xr3:uid="{2B813B45-EFAA-4A4D-81E1-90524583BBE3}" name="Column1523" dataDxfId="14943"/>
    <tableColumn id="1538" xr3:uid="{B5EE51DF-88DA-4894-92DD-F03F9E7EB584}" name="Column1524" dataDxfId="14942"/>
    <tableColumn id="1539" xr3:uid="{231622AB-B0C3-4C96-B331-B55661F7F7C4}" name="Column1525" dataDxfId="14941"/>
    <tableColumn id="1540" xr3:uid="{6E001FFC-F83D-49D3-925C-D7B4469F1575}" name="Column1526" dataDxfId="14940"/>
    <tableColumn id="1541" xr3:uid="{E14D2162-8F20-49E5-9FCC-D09A04BE65F6}" name="Column1527" dataDxfId="14939"/>
    <tableColumn id="1542" xr3:uid="{376D8477-37B6-48E7-BF6B-2CACA27AF21F}" name="Column1528" dataDxfId="14938"/>
    <tableColumn id="1543" xr3:uid="{5506D13A-CBE6-4ED7-9893-48108E7A1006}" name="Column1529" dataDxfId="14937"/>
    <tableColumn id="1544" xr3:uid="{6BDF5DFB-51FB-4E32-A6C1-AF4EA2DC0D10}" name="Column1530" dataDxfId="14936"/>
    <tableColumn id="1545" xr3:uid="{5761883A-C1DD-4D10-AC97-74A4E19A40A7}" name="Column1531" dataDxfId="14935"/>
    <tableColumn id="1546" xr3:uid="{26F47BC3-B83A-437D-9EE7-E47FFEBDB2D9}" name="Column1532" dataDxfId="14934"/>
    <tableColumn id="1547" xr3:uid="{4478D6F5-34BE-4ADD-9B5C-1C3B3B392A36}" name="Column1533" dataDxfId="14933"/>
    <tableColumn id="1548" xr3:uid="{46CA560F-C378-48C7-BB34-A6664CDBC616}" name="Column1534" dataDxfId="14932"/>
    <tableColumn id="1549" xr3:uid="{F3D4A8AB-0ED1-463F-A447-8E879EE3D7DF}" name="Column1535" dataDxfId="14931"/>
    <tableColumn id="1550" xr3:uid="{3482EB12-B8D8-4A09-82E1-E1990D6A81B4}" name="Column1536" dataDxfId="14930"/>
    <tableColumn id="1551" xr3:uid="{7A64B9E8-C4F0-4D8A-9953-FE28D8B06B6A}" name="Column1537" dataDxfId="14929"/>
    <tableColumn id="1552" xr3:uid="{30B016D6-2FC1-4FC6-8AED-85B52E2EC7ED}" name="Column1538" dataDxfId="14928"/>
    <tableColumn id="1553" xr3:uid="{C6084095-154A-445F-A176-579BBF3C82A0}" name="Column1539" dataDxfId="14927"/>
    <tableColumn id="1554" xr3:uid="{9584F3B3-2D7C-4D3C-9CC0-20130479660B}" name="Column1540" dataDxfId="14926"/>
    <tableColumn id="1555" xr3:uid="{15DB32C5-3F25-4704-B42A-5BC1CB5E15DD}" name="Column1541" dataDxfId="14925"/>
    <tableColumn id="1556" xr3:uid="{A11E632D-5F03-4D68-9DC2-D5FA62105B27}" name="Column1542" dataDxfId="14924"/>
    <tableColumn id="1557" xr3:uid="{B980161A-42F5-48C1-9BF7-F4242EBE9AC3}" name="Column1543" dataDxfId="14923"/>
    <tableColumn id="1558" xr3:uid="{4CBD4619-7C68-4187-9F45-8E089D00043F}" name="Column1544" dataDxfId="14922"/>
    <tableColumn id="1559" xr3:uid="{380947E3-9DED-4EFB-9360-563969AC6E91}" name="Column1545" dataDxfId="14921"/>
    <tableColumn id="1560" xr3:uid="{B7748BFB-1243-4B09-9260-C3C332B1E7F1}" name="Column1546" dataDxfId="14920"/>
    <tableColumn id="1561" xr3:uid="{51A226FF-9CAA-4B1D-B82B-F4B0CC6F92A4}" name="Column1547" dataDxfId="14919"/>
    <tableColumn id="1562" xr3:uid="{0BD5468A-B123-4ADB-924B-00BA1AAD2DF5}" name="Column1548" dataDxfId="14918"/>
    <tableColumn id="1563" xr3:uid="{95109BD1-CAAD-4FA0-BFF2-163B3FB1E9BF}" name="Column1549" dataDxfId="14917"/>
    <tableColumn id="1564" xr3:uid="{CC302988-EAE3-4466-AFB1-24A71ED6407E}" name="Column1550" dataDxfId="14916"/>
    <tableColumn id="1565" xr3:uid="{C6AC1D58-D5D3-4782-9767-0D7157FF8DF7}" name="Column1551" dataDxfId="14915"/>
    <tableColumn id="1566" xr3:uid="{FD22D48D-37AD-49BD-B9FF-1E7593191F47}" name="Column1552" dataDxfId="14914"/>
    <tableColumn id="1567" xr3:uid="{DE6E7B2A-2342-4B24-BD30-85DC8FA63889}" name="Column1553" dataDxfId="14913"/>
    <tableColumn id="1568" xr3:uid="{D19EF9CA-0CE7-4376-B250-DC10FE114661}" name="Column1554" dataDxfId="14912"/>
    <tableColumn id="1569" xr3:uid="{D882C5DC-A253-4D10-AF85-3A60A2355182}" name="Column1555" dataDxfId="14911"/>
    <tableColumn id="1570" xr3:uid="{42B4DA68-C3E0-4C8A-B727-13DF94726175}" name="Column1556" dataDxfId="14910"/>
    <tableColumn id="1571" xr3:uid="{F1E95543-6436-4921-8E33-FEDB1D56CE35}" name="Column1557" dataDxfId="14909"/>
    <tableColumn id="1572" xr3:uid="{AAE90B3A-9D9D-4147-B576-8F8D9D86353B}" name="Column1558" dataDxfId="14908"/>
    <tableColumn id="1573" xr3:uid="{18B411C7-E616-4F22-8787-AC23945A964D}" name="Column1559" dataDxfId="14907"/>
    <tableColumn id="1574" xr3:uid="{6F18A728-CAA3-41FE-A3CD-C28605663831}" name="Column1560" dataDxfId="14906"/>
    <tableColumn id="1575" xr3:uid="{E10F04C3-B7BE-4BBD-936F-00172C4BDC3F}" name="Column1561" dataDxfId="14905"/>
    <tableColumn id="1576" xr3:uid="{884844A4-49C9-4F5C-9212-EB472C5803AE}" name="Column1562" dataDxfId="14904"/>
    <tableColumn id="1577" xr3:uid="{84B83DA3-9E9D-4A64-A898-F0DBA68306B6}" name="Column1563" dataDxfId="14903"/>
    <tableColumn id="1578" xr3:uid="{0C892B62-C721-42AC-B4E7-6D4EF218D334}" name="Column1564" dataDxfId="14902"/>
    <tableColumn id="1579" xr3:uid="{CC4A0E0A-3C81-4F29-AE2A-9976D9EB0B34}" name="Column1565" dataDxfId="14901"/>
    <tableColumn id="1580" xr3:uid="{73C02E7B-5DC8-4921-9166-39E91C6B139F}" name="Column1566" dataDxfId="14900"/>
    <tableColumn id="1581" xr3:uid="{F0AE6104-7FD4-4BB3-B017-4D99B1D3B865}" name="Column1567" dataDxfId="14899"/>
    <tableColumn id="1582" xr3:uid="{37E38BBB-CE02-4998-9828-C5A604D0108F}" name="Column1568" dataDxfId="14898"/>
    <tableColumn id="1583" xr3:uid="{141247BA-3B5B-4A39-B640-25D0AA0E8671}" name="Column1569" dataDxfId="14897"/>
    <tableColumn id="1584" xr3:uid="{A6B194E1-E783-4F93-9E4E-D2F0FB096238}" name="Column1570" dataDxfId="14896"/>
    <tableColumn id="1585" xr3:uid="{30E2FD4D-0588-4C44-B6AB-6AF02C211262}" name="Column1571" dataDxfId="14895"/>
    <tableColumn id="1586" xr3:uid="{BC75836E-793B-4BD1-AFEC-A488D4810E46}" name="Column1572" dataDxfId="14894"/>
    <tableColumn id="1587" xr3:uid="{A29065D5-C366-48A2-B9C0-6D8C18958D45}" name="Column1573" dataDxfId="14893"/>
    <tableColumn id="1588" xr3:uid="{D32B3A14-7ABA-4515-9E4A-EE8DEF56C1B4}" name="Column1574" dataDxfId="14892"/>
    <tableColumn id="1589" xr3:uid="{FCFA3451-F3C9-4C69-B505-4BDE3A88F3F4}" name="Column1575" dataDxfId="14891"/>
    <tableColumn id="1590" xr3:uid="{58F5B4FC-DB36-4F29-BE24-725E793A804A}" name="Column1576" dataDxfId="14890"/>
    <tableColumn id="1591" xr3:uid="{1BE35484-A2C8-41DC-97FE-0074B7403415}" name="Column1577" dataDxfId="14889"/>
    <tableColumn id="1592" xr3:uid="{C0D1E764-CAD2-4428-B60D-8D1C3A2D0FC9}" name="Column1578" dataDxfId="14888"/>
    <tableColumn id="1593" xr3:uid="{513F35CE-C495-4C3B-8830-83A2BE73AD2A}" name="Column1579" dataDxfId="14887"/>
    <tableColumn id="1594" xr3:uid="{73FBE3AE-7E13-4711-8B29-9AD5527C8340}" name="Column1580" dataDxfId="14886"/>
    <tableColumn id="1595" xr3:uid="{8B3B7EB4-FD61-482C-BF31-3D7FBE6DD7F9}" name="Column1581" dataDxfId="14885"/>
    <tableColumn id="1596" xr3:uid="{42219DA2-7BCF-4AC6-B91F-DCD9E90A074A}" name="Column1582" dataDxfId="14884"/>
    <tableColumn id="1597" xr3:uid="{F0852484-E4B3-4EC4-8899-DD9227FF8576}" name="Column1583" dataDxfId="14883"/>
    <tableColumn id="1598" xr3:uid="{EDD6E366-DBAF-4849-8347-9F52C059B28D}" name="Column1584" dataDxfId="14882"/>
    <tableColumn id="1599" xr3:uid="{C1CB8111-A1B2-4AC8-8191-D1DB60D32ACC}" name="Column1585" dataDxfId="14881"/>
    <tableColumn id="1600" xr3:uid="{1211E5FC-4F1C-4779-AD90-6767B2A61D82}" name="Column1586" dataDxfId="14880"/>
    <tableColumn id="1601" xr3:uid="{261BD782-6837-45FC-9CB3-4AFD2DA61961}" name="Column1587" dataDxfId="14879"/>
    <tableColumn id="1602" xr3:uid="{A2876779-1444-406A-8BD0-FBE1895EC09F}" name="Column1588" dataDxfId="14878"/>
    <tableColumn id="1603" xr3:uid="{3D380CC1-7F6C-4AAB-B9EF-F9A8FC720A9B}" name="Column1589" dataDxfId="14877"/>
    <tableColumn id="1604" xr3:uid="{CDA583D9-A246-4E0D-A0E7-037740496FDB}" name="Column1590" dataDxfId="14876"/>
    <tableColumn id="1605" xr3:uid="{779DC4EC-766A-42E6-B37E-0FF175244000}" name="Column1591" dataDxfId="14875"/>
    <tableColumn id="1606" xr3:uid="{4C766C69-6FC2-4670-8944-D908E2785AA3}" name="Column1592" dataDxfId="14874"/>
    <tableColumn id="1607" xr3:uid="{813D61C5-4484-4728-B300-C1B859AC70C3}" name="Column1593" dataDxfId="14873"/>
    <tableColumn id="1608" xr3:uid="{52AD2176-1A96-4062-AC08-C196432DF3AA}" name="Column1594" dataDxfId="14872"/>
    <tableColumn id="1609" xr3:uid="{77BC2D05-9422-4B6A-B6F9-A1E0984BF38C}" name="Column1595" dataDxfId="14871"/>
    <tableColumn id="1610" xr3:uid="{613841D3-CD54-4A16-A624-958F15188B06}" name="Column1596" dataDxfId="14870"/>
    <tableColumn id="1611" xr3:uid="{2F5A7BAD-A915-46AE-B6BC-0DC52B0E29B1}" name="Column1597" dataDxfId="14869"/>
    <tableColumn id="1612" xr3:uid="{C7CC7A22-AE70-495E-ACA8-E7578F0E40AB}" name="Column1598" dataDxfId="14868"/>
    <tableColumn id="1613" xr3:uid="{3610D805-E983-4C6F-B9A8-097B209B37B8}" name="Column1599" dataDxfId="14867"/>
    <tableColumn id="1614" xr3:uid="{A5EDEBCB-2301-4903-B303-9FFDCCAB7D44}" name="Column1600" dataDxfId="14866"/>
    <tableColumn id="1615" xr3:uid="{34D5190E-1A0C-4242-B0F2-319A0C5919BC}" name="Column1601" dataDxfId="14865"/>
    <tableColumn id="1616" xr3:uid="{CFE7C794-FCEF-44E7-B06F-BA7A58FDBCB8}" name="Column1602" dataDxfId="14864"/>
    <tableColumn id="1617" xr3:uid="{B8A08E1F-1C59-473A-93CA-4E02E335AAA4}" name="Column1603" dataDxfId="14863"/>
    <tableColumn id="1618" xr3:uid="{F778A08F-400F-40FA-953E-92C20E9218B1}" name="Column1604" dataDxfId="14862"/>
    <tableColumn id="1619" xr3:uid="{68026E2C-C6C8-4BFE-A752-1566076406D6}" name="Column1605" dataDxfId="14861"/>
    <tableColumn id="1620" xr3:uid="{44337F3F-527C-4B72-AA6A-2F6D2E8C8FD2}" name="Column1606" dataDxfId="14860"/>
    <tableColumn id="1621" xr3:uid="{E568CBD2-4127-4CE9-8EE7-34B46A2FCDC4}" name="Column1607" dataDxfId="14859"/>
    <tableColumn id="1622" xr3:uid="{3F5565B2-4774-46B4-A7D7-C3A338AB43F3}" name="Column1608" dataDxfId="14858"/>
    <tableColumn id="1623" xr3:uid="{77CAA1A0-C9C1-4325-8858-D8A9F10A7CD1}" name="Column1609" dataDxfId="14857"/>
    <tableColumn id="1624" xr3:uid="{9EA7E24F-6ADC-4F36-BA8E-C3FC73EC8B29}" name="Column1610" dataDxfId="14856"/>
    <tableColumn id="1625" xr3:uid="{A342456C-7D13-4C9B-879A-FCFE07E31FB8}" name="Column1611" dataDxfId="14855"/>
    <tableColumn id="1626" xr3:uid="{1A716B88-9D3A-478A-AD2D-15A81E6D7496}" name="Column1612" dataDxfId="14854"/>
    <tableColumn id="1627" xr3:uid="{B4B22905-DEF4-4057-A81A-3E68C3F67D80}" name="Column1613" dataDxfId="14853"/>
    <tableColumn id="1628" xr3:uid="{02A65CBA-7C8E-47B7-B52B-4B8F32220B87}" name="Column1614" dataDxfId="14852"/>
    <tableColumn id="1629" xr3:uid="{BFBF45E8-7002-4C2E-9CF1-077DC9FF2C66}" name="Column1615" dataDxfId="14851"/>
    <tableColumn id="1630" xr3:uid="{AAE2D50F-601C-44E0-BF58-252743AB2DAA}" name="Column1616" dataDxfId="14850"/>
    <tableColumn id="1631" xr3:uid="{C97A4CE7-E3EC-4C7A-BAA1-0107071EE0F5}" name="Column1617" dataDxfId="14849"/>
    <tableColumn id="1632" xr3:uid="{D6A28DCC-FABA-46E8-B1EB-B53538D4C868}" name="Column1618" dataDxfId="14848"/>
    <tableColumn id="1633" xr3:uid="{74BD8C37-9033-47F8-95C0-1F1A67C56054}" name="Column1619" dataDxfId="14847"/>
    <tableColumn id="1634" xr3:uid="{F0E95DF6-DC1C-4EBA-A4F6-39347524913B}" name="Column1620" dataDxfId="14846"/>
    <tableColumn id="1635" xr3:uid="{2AFA6CFA-EFA1-4C10-AD2A-96B536AC92F3}" name="Column1621" dataDxfId="14845"/>
    <tableColumn id="1636" xr3:uid="{07CCF192-0310-46DD-AE55-B46A749DD3D4}" name="Column1622" dataDxfId="14844"/>
    <tableColumn id="1637" xr3:uid="{5F356DEB-7061-4EC7-A1B3-D009CB8F68C0}" name="Column1623" dataDxfId="14843"/>
    <tableColumn id="1638" xr3:uid="{7907D258-01CE-4A61-B305-A9B9C3A0CDCB}" name="Column1624" dataDxfId="14842"/>
    <tableColumn id="1639" xr3:uid="{2EB7432A-E92B-45CF-AF75-39149054FD77}" name="Column1625" dataDxfId="14841"/>
    <tableColumn id="1640" xr3:uid="{4A6A340A-1E73-4D29-A690-98EDBCCDB82F}" name="Column1626" dataDxfId="14840"/>
    <tableColumn id="1641" xr3:uid="{8164219D-A4B7-43D9-BE71-278DCDE7FBDA}" name="Column1627" dataDxfId="14839"/>
    <tableColumn id="1642" xr3:uid="{FD9B6591-F48C-4755-BB17-873FE006A254}" name="Column1628" dataDxfId="14838"/>
    <tableColumn id="1643" xr3:uid="{53C42F67-995B-4B86-A169-FB65BD48CE6E}" name="Column1629" dataDxfId="14837"/>
    <tableColumn id="1644" xr3:uid="{DB8A7021-8FCA-4F0C-B2E5-A01DA42E5357}" name="Column1630" dataDxfId="14836"/>
    <tableColumn id="1645" xr3:uid="{3FA4F5FC-FC23-493D-AADB-FD2E603D71A0}" name="Column1631" dataDxfId="14835"/>
    <tableColumn id="1646" xr3:uid="{83F5F829-9923-4155-BCED-0795DF6A4652}" name="Column1632" dataDxfId="14834"/>
    <tableColumn id="1647" xr3:uid="{CD84227B-DAD5-43CB-AAFA-97910ACA681B}" name="Column1633" dataDxfId="14833"/>
    <tableColumn id="1648" xr3:uid="{63E8F552-3527-4D63-8195-3CBA2FB3D930}" name="Column1634" dataDxfId="14832"/>
    <tableColumn id="1649" xr3:uid="{FBD7FDE3-E17E-4E4B-BC7D-D652CB441762}" name="Column1635" dataDxfId="14831"/>
    <tableColumn id="1650" xr3:uid="{0FFEF255-A49C-4D13-A079-646A77D9EE7E}" name="Column1636" dataDxfId="14830"/>
    <tableColumn id="1651" xr3:uid="{83E1DF55-DE01-45CA-9845-FC8A4CFF54AE}" name="Column1637" dataDxfId="14829"/>
    <tableColumn id="1652" xr3:uid="{AB000199-9A17-4656-96FA-47EFC01A47AD}" name="Column1638" dataDxfId="14828"/>
    <tableColumn id="1653" xr3:uid="{9BD489B5-1AED-4AA0-B7B0-24BF927657A8}" name="Column1639" dataDxfId="14827"/>
    <tableColumn id="1654" xr3:uid="{D6B776C9-D654-4837-8A46-CF4B38D60384}" name="Column1640" dataDxfId="14826"/>
    <tableColumn id="1655" xr3:uid="{0B4D2F51-9050-4D27-86EB-704935311A02}" name="Column1641" dataDxfId="14825"/>
    <tableColumn id="1656" xr3:uid="{59BFE3F1-E5E0-4263-99AC-81AE89612491}" name="Column1642" dataDxfId="14824"/>
    <tableColumn id="1657" xr3:uid="{CE27AACA-FB84-4C2B-AAF4-4D3E4C3EE8D2}" name="Column1643" dataDxfId="14823"/>
    <tableColumn id="1658" xr3:uid="{622034C4-CD77-4FD7-94CB-983621BF5E6D}" name="Column1644" dataDxfId="14822"/>
    <tableColumn id="1659" xr3:uid="{C1B62A72-0CDB-4590-8525-410CADC3DEC6}" name="Column1645" dataDxfId="14821"/>
    <tableColumn id="1660" xr3:uid="{AC84EF4C-802B-4E2D-86B8-4FC4FCDEE707}" name="Column1646" dataDxfId="14820"/>
    <tableColumn id="1661" xr3:uid="{70A41AF4-2F16-486C-8681-5977B84DAB74}" name="Column1647" dataDxfId="14819"/>
    <tableColumn id="1662" xr3:uid="{B76D2DD4-0405-4B01-8966-F57EEE8C1F26}" name="Column1648" dataDxfId="14818"/>
    <tableColumn id="1663" xr3:uid="{B63B0437-1575-41D7-BA1D-0C132D91EECB}" name="Column1649" dataDxfId="14817"/>
    <tableColumn id="1664" xr3:uid="{B51123F2-A6E9-4F77-B6AE-987B269D9D56}" name="Column1650" dataDxfId="14816"/>
    <tableColumn id="1665" xr3:uid="{D1B654BC-1DB7-4A09-945E-82EBA8A7FCF3}" name="Column1651" dataDxfId="14815"/>
    <tableColumn id="1666" xr3:uid="{B16F0685-6227-4A0B-9850-E4F5ED726F84}" name="Column1652" dataDxfId="14814"/>
    <tableColumn id="1667" xr3:uid="{4F39AB84-0A49-491D-9123-6E67168DD764}" name="Column1653" dataDxfId="14813"/>
    <tableColumn id="1668" xr3:uid="{3F538163-522E-4F91-A41F-13B76FF220F7}" name="Column1654" dataDxfId="14812"/>
    <tableColumn id="1669" xr3:uid="{61BD38CF-004F-4C2E-8B4A-03031AC413AD}" name="Column1655" dataDxfId="14811"/>
    <tableColumn id="1670" xr3:uid="{0643C41E-DC6C-4A3D-AA72-D486A71A9370}" name="Column1656" dataDxfId="14810"/>
    <tableColumn id="1671" xr3:uid="{207E8969-7982-4A12-B2EF-8C7D653A9636}" name="Column1657" dataDxfId="14809"/>
    <tableColumn id="1672" xr3:uid="{44BA6A19-AB84-4398-A9A8-BB789DDE84E6}" name="Column1658" dataDxfId="14808"/>
    <tableColumn id="1673" xr3:uid="{5C7E17CE-5C08-402C-8777-B4623A4418DF}" name="Column1659" dataDxfId="14807"/>
    <tableColumn id="1674" xr3:uid="{E266DE58-85F0-4537-85E7-2C44D789D82E}" name="Column1660" dataDxfId="14806"/>
    <tableColumn id="1675" xr3:uid="{53C5FDEB-7C48-47CC-B974-F6E5BEF9B1D5}" name="Column1661" dataDxfId="14805"/>
    <tableColumn id="1676" xr3:uid="{AA4756F6-4ABF-43FF-AF6B-A1CCD050D5DA}" name="Column1662" dataDxfId="14804"/>
    <tableColumn id="1677" xr3:uid="{0BB58CE4-A07D-4730-91FD-5A7210E537BE}" name="Column1663" dataDxfId="14803"/>
    <tableColumn id="1678" xr3:uid="{AA3A9EDA-8CC4-4FB2-A132-A50C83A8526B}" name="Column1664" dataDxfId="14802"/>
    <tableColumn id="1679" xr3:uid="{D7B387C0-6283-4811-A767-E507C1AC5531}" name="Column1665" dataDxfId="14801"/>
    <tableColumn id="1680" xr3:uid="{71B44653-03F0-4DAF-9D07-1162C71BD7B9}" name="Column1666" dataDxfId="14800"/>
    <tableColumn id="1681" xr3:uid="{36A6B3BD-9F13-46BD-93DD-427FF00728C5}" name="Column1667" dataDxfId="14799"/>
    <tableColumn id="1682" xr3:uid="{9245B30E-9C45-4E86-B9FC-350B40DBB445}" name="Column1668" dataDxfId="14798"/>
    <tableColumn id="1683" xr3:uid="{CAE96DB2-6BF5-4170-BD12-FD9F383DF46F}" name="Column1669" dataDxfId="14797"/>
    <tableColumn id="1684" xr3:uid="{8BA4821B-4253-4FA1-93EA-869E6F5BD7D6}" name="Column1670" dataDxfId="14796"/>
    <tableColumn id="1685" xr3:uid="{D93234E4-223F-406A-AE47-54133E5955F1}" name="Column1671" dataDxfId="14795"/>
    <tableColumn id="1686" xr3:uid="{F11D1FD9-99F1-4F34-A74A-2F6F515E395D}" name="Column1672" dataDxfId="14794"/>
    <tableColumn id="1687" xr3:uid="{5A378BE8-6335-4D6C-B5C2-050B23D7BAED}" name="Column1673" dataDxfId="14793"/>
    <tableColumn id="1688" xr3:uid="{EF310397-DC86-4920-A992-4ADC9FEE3FE5}" name="Column1674" dataDxfId="14792"/>
    <tableColumn id="1689" xr3:uid="{45F1818E-D09B-47D1-924E-1E65838F3010}" name="Column1675" dataDxfId="14791"/>
    <tableColumn id="1690" xr3:uid="{3220C961-99FC-4E9F-8039-8EED27E600CD}" name="Column1676" dataDxfId="14790"/>
    <tableColumn id="1691" xr3:uid="{9F73A6DB-A305-4525-B757-AE49E22B8E09}" name="Column1677" dataDxfId="14789"/>
    <tableColumn id="1692" xr3:uid="{896F9AEB-0024-4AF7-918F-CAB527599964}" name="Column1678" dataDxfId="14788"/>
    <tableColumn id="1693" xr3:uid="{F6FA91DF-3725-4091-8AC9-148B880E3430}" name="Column1679" dataDxfId="14787"/>
    <tableColumn id="1694" xr3:uid="{5CF86625-4679-40AF-93CA-C8027751A265}" name="Column1680" dataDxfId="14786"/>
    <tableColumn id="1695" xr3:uid="{4FCD7EDF-035F-40F8-8691-55689D435EBC}" name="Column1681" dataDxfId="14785"/>
    <tableColumn id="1696" xr3:uid="{3C5C40AD-6E02-43A7-B2E2-DFD376CF463A}" name="Column1682" dataDxfId="14784"/>
    <tableColumn id="1697" xr3:uid="{E8B18D7D-AA08-4DB6-8EDD-FA1D1C3C6D1F}" name="Column1683" dataDxfId="14783"/>
    <tableColumn id="1698" xr3:uid="{B1EC7840-EB12-4016-9408-3A2357A21FFC}" name="Column1684" dataDxfId="14782"/>
    <tableColumn id="1699" xr3:uid="{BF04CEFD-7EA8-42B1-9D5D-1D3F124E090B}" name="Column1685" dataDxfId="14781"/>
    <tableColumn id="1700" xr3:uid="{DD46B216-EECF-4028-8B2E-4EF62A0F9F4C}" name="Column1686" dataDxfId="14780"/>
    <tableColumn id="1701" xr3:uid="{F0308F48-A681-4564-BB16-A9B49674E6B5}" name="Column1687" dataDxfId="14779"/>
    <tableColumn id="1702" xr3:uid="{936C2A5E-6273-4898-8DBA-AE0B90C13B6A}" name="Column1688" dataDxfId="14778"/>
    <tableColumn id="1703" xr3:uid="{8327F2C9-DB01-4FB0-AEA2-FAE0AB3A29DF}" name="Column1689" dataDxfId="14777"/>
    <tableColumn id="1704" xr3:uid="{5DBD7031-C00C-4E90-ABF8-2B8905C97F18}" name="Column1690" dataDxfId="14776"/>
    <tableColumn id="1705" xr3:uid="{BD2BCC52-B661-4DAC-9885-B609BA0049DA}" name="Column1691" dataDxfId="14775"/>
    <tableColumn id="1706" xr3:uid="{26118F5F-F08A-44C6-8771-C97ED8F40C45}" name="Column1692" dataDxfId="14774"/>
    <tableColumn id="1707" xr3:uid="{917B58E3-19EE-40D5-AFDA-E1424D300B10}" name="Column1693" dataDxfId="14773"/>
    <tableColumn id="1708" xr3:uid="{948E1AD5-4C36-4536-9B99-71588788AAB2}" name="Column1694" dataDxfId="14772"/>
    <tableColumn id="1709" xr3:uid="{AFC9058F-573D-44B6-AEED-68BA74F4B6F9}" name="Column1695" dataDxfId="14771"/>
    <tableColumn id="1710" xr3:uid="{ABCB43BB-2DC7-43D3-A713-EBA1372146D7}" name="Column1696" dataDxfId="14770"/>
    <tableColumn id="1711" xr3:uid="{CBDC6344-32E0-4EAA-832B-689F98643CF4}" name="Column1697" dataDxfId="14769"/>
    <tableColumn id="1712" xr3:uid="{D4D9FFCC-80C0-4C43-B767-070BE2AFEBCB}" name="Column1698" dataDxfId="14768"/>
    <tableColumn id="1713" xr3:uid="{5FDE673F-CE00-4CBF-8197-EFB4E982B0CF}" name="Column1699" dataDxfId="14767"/>
    <tableColumn id="1714" xr3:uid="{062C8BAC-0C7D-46F5-A273-E2624DEA8F3C}" name="Column1700" dataDxfId="14766"/>
    <tableColumn id="1715" xr3:uid="{9325DE73-FCF3-4282-BCA9-166671EB288F}" name="Column1701" dataDxfId="14765"/>
    <tableColumn id="1716" xr3:uid="{96FCE8D0-B455-4E83-9762-61E27BB925AE}" name="Column1702" dataDxfId="14764"/>
    <tableColumn id="1717" xr3:uid="{1CC6B1EF-5AC0-4218-9572-BD6EEECE392A}" name="Column1703" dataDxfId="14763"/>
    <tableColumn id="1718" xr3:uid="{38A5A222-4EC3-4F2B-8602-777F6DAB0A04}" name="Column1704" dataDxfId="14762"/>
    <tableColumn id="1719" xr3:uid="{9A9B99E5-4B8A-4E94-A0A6-485BF4C0C01B}" name="Column1705" dataDxfId="14761"/>
    <tableColumn id="1720" xr3:uid="{1BA5B786-3AE8-451C-AC19-AC2110BE0C98}" name="Column1706" dataDxfId="14760"/>
    <tableColumn id="1721" xr3:uid="{542F4DB3-2ABB-45EA-A69D-960AAEEA786C}" name="Column1707" dataDxfId="14759"/>
    <tableColumn id="1722" xr3:uid="{F1894681-5A60-4574-9CF1-EDCFF57F5809}" name="Column1708" dataDxfId="14758"/>
    <tableColumn id="1723" xr3:uid="{8E5365E9-E4F1-47DD-A0CF-568CE0A6B2DF}" name="Column1709" dataDxfId="14757"/>
    <tableColumn id="1724" xr3:uid="{26DCD3EE-0460-409B-B82E-FBD4907ECA7E}" name="Column1710" dataDxfId="14756"/>
    <tableColumn id="1725" xr3:uid="{8EA06A1B-9B4E-4C0D-ADE1-BF1F40FB50FB}" name="Column1711" dataDxfId="14755"/>
    <tableColumn id="1726" xr3:uid="{DD1F3A7E-CCE9-4E87-A7B9-11DB63588806}" name="Column1712" dataDxfId="14754"/>
    <tableColumn id="1727" xr3:uid="{D88F9DA2-8580-49FE-BB58-A34785B318E1}" name="Column1713" dataDxfId="14753"/>
    <tableColumn id="1728" xr3:uid="{B544430E-3578-4E6E-9A0C-0BFECCC48771}" name="Column1714" dataDxfId="14752"/>
    <tableColumn id="1729" xr3:uid="{8D8C6B36-C65D-4001-9B59-7F33F956B64A}" name="Column1715" dataDxfId="14751"/>
    <tableColumn id="1730" xr3:uid="{83961CEA-D03A-4536-A1CC-E88005322AF8}" name="Column1716" dataDxfId="14750"/>
    <tableColumn id="1731" xr3:uid="{0E76DF23-31E7-4C3A-86DE-773C31C1FB41}" name="Column1717" dataDxfId="14749"/>
    <tableColumn id="1732" xr3:uid="{71F3BD9E-3A26-464A-8788-2D66EBEF71DA}" name="Column1718" dataDxfId="14748"/>
    <tableColumn id="1733" xr3:uid="{203EB4A7-A64C-4FB4-85A5-1075D19F341B}" name="Column1719" dataDxfId="14747"/>
    <tableColumn id="1734" xr3:uid="{96A980DF-75A8-4ED5-9956-1D35018D8892}" name="Column1720" dataDxfId="14746"/>
    <tableColumn id="1735" xr3:uid="{63159D64-6C64-4A87-850C-98965FC0F835}" name="Column1721" dataDxfId="14745"/>
    <tableColumn id="1736" xr3:uid="{21B63025-D73D-461A-AE0B-7A61E8B7CC62}" name="Column1722" dataDxfId="14744"/>
    <tableColumn id="1737" xr3:uid="{5BB430C2-BEAA-484D-9BEA-2AA8E75D0A01}" name="Column1723" dataDxfId="14743"/>
    <tableColumn id="1738" xr3:uid="{16F79F11-E637-496F-968B-2D3119214880}" name="Column1724" dataDxfId="14742"/>
    <tableColumn id="1739" xr3:uid="{706AE0CD-0698-4CDC-9EA7-79C7B231403E}" name="Column1725" dataDxfId="14741"/>
    <tableColumn id="1740" xr3:uid="{1D9735F0-9E80-4239-9214-135E875F2F44}" name="Column1726" dataDxfId="14740"/>
    <tableColumn id="1741" xr3:uid="{B08A88F3-C895-454D-A92E-EB3A7DB8EA04}" name="Column1727" dataDxfId="14739"/>
    <tableColumn id="1742" xr3:uid="{223F6029-401A-419A-BA86-144903BA1115}" name="Column1728" dataDxfId="14738"/>
    <tableColumn id="1743" xr3:uid="{11DD7A4A-0321-4173-A866-868DBA3BE460}" name="Column1729" dataDxfId="14737"/>
    <tableColumn id="1744" xr3:uid="{844A5995-C1E0-4316-8A1B-A6F0A21A62F1}" name="Column1730" dataDxfId="14736"/>
    <tableColumn id="1745" xr3:uid="{1D0F5F19-B655-4AAD-B4A4-77C2A3453B50}" name="Column1731" dataDxfId="14735"/>
    <tableColumn id="1746" xr3:uid="{98D5BE55-396E-4AA7-B278-6D12266AD974}" name="Column1732" dataDxfId="14734"/>
    <tableColumn id="1747" xr3:uid="{4E5F4C17-F33D-4A4B-94E3-8C39309EF7AE}" name="Column1733" dataDxfId="14733"/>
    <tableColumn id="1748" xr3:uid="{22EFAF31-58FA-42AD-BE34-22DA2BED77F6}" name="Column1734" dataDxfId="14732"/>
    <tableColumn id="1749" xr3:uid="{DE9EF7D0-23E6-4CCF-A670-7E4A6D760DEC}" name="Column1735" dataDxfId="14731"/>
    <tableColumn id="1750" xr3:uid="{BA84C102-F445-4C51-BEE1-6F2023BFF580}" name="Column1736" dataDxfId="14730"/>
    <tableColumn id="1751" xr3:uid="{EB3C768E-39EB-4319-8E66-00E51443CEA3}" name="Column1737" dataDxfId="14729"/>
    <tableColumn id="1752" xr3:uid="{C569785D-7311-4779-B168-E376183F97E8}" name="Column1738" dataDxfId="14728"/>
    <tableColumn id="1753" xr3:uid="{EE38E964-71FB-4617-BD20-F0613FEE805F}" name="Column1739" dataDxfId="14727"/>
    <tableColumn id="1754" xr3:uid="{894FE820-7C74-43F4-ADF6-9F514FCB784A}" name="Column1740" dataDxfId="14726"/>
    <tableColumn id="1755" xr3:uid="{8ED0356C-B590-4461-8365-C2331ED5C43C}" name="Column1741" dataDxfId="14725"/>
    <tableColumn id="1756" xr3:uid="{10C4E421-A4F6-4074-8A45-3AC2B03CE0BD}" name="Column1742" dataDxfId="14724"/>
    <tableColumn id="1757" xr3:uid="{C4B844C1-12E2-44D4-B903-E44EED9B9668}" name="Column1743" dataDxfId="14723"/>
    <tableColumn id="1758" xr3:uid="{4B8AB5F3-9529-40D9-95ED-6A37B2627741}" name="Column1744" dataDxfId="14722"/>
    <tableColumn id="1759" xr3:uid="{814EBA13-4F4C-437F-A0CC-5276D7B90D87}" name="Column1745" dataDxfId="14721"/>
    <tableColumn id="1760" xr3:uid="{4002882A-23DE-49A8-850C-BEE0B208518E}" name="Column1746" dataDxfId="14720"/>
    <tableColumn id="1761" xr3:uid="{D5C37631-11F1-4287-87A1-5F3E7B57EE33}" name="Column1747" dataDxfId="14719"/>
    <tableColumn id="1762" xr3:uid="{EA98A204-4B31-4E6D-AC78-6A3BE251A1C6}" name="Column1748" dataDxfId="14718"/>
    <tableColumn id="1763" xr3:uid="{DA230208-AE19-419F-B2B4-F056B19C1AFB}" name="Column1749" dataDxfId="14717"/>
    <tableColumn id="1764" xr3:uid="{CB933762-DC08-4BDF-A2DC-E37F0279ED9D}" name="Column1750" dataDxfId="14716"/>
    <tableColumn id="1765" xr3:uid="{9F60238D-3E3B-4BB6-B670-E730094CA8FB}" name="Column1751" dataDxfId="14715"/>
    <tableColumn id="1766" xr3:uid="{F611DC25-52F1-404C-AFA9-DB9A38AC4FC6}" name="Column1752" dataDxfId="14714"/>
    <tableColumn id="1767" xr3:uid="{E3AE3D87-72B3-4894-B9FB-E96FE7DCFFBE}" name="Column1753" dataDxfId="14713"/>
    <tableColumn id="1768" xr3:uid="{F88B746B-BB9E-4723-854B-861719FEA4A0}" name="Column1754" dataDxfId="14712"/>
    <tableColumn id="1769" xr3:uid="{98773D30-85EC-440E-A85F-2D6D1CB2BCC5}" name="Column1755" dataDxfId="14711"/>
    <tableColumn id="1770" xr3:uid="{30738CF7-79B1-49EA-8F62-7171FCBA0600}" name="Column1756" dataDxfId="14710"/>
    <tableColumn id="1771" xr3:uid="{E9F74D90-0271-4734-A14F-081E38386912}" name="Column1757" dataDxfId="14709"/>
    <tableColumn id="1772" xr3:uid="{C2B579A1-EDA0-4B11-A272-1BB1016E4215}" name="Column1758" dataDxfId="14708"/>
    <tableColumn id="1773" xr3:uid="{BC8B8336-0FD4-4CE1-8948-6D0238C837EA}" name="Column1759" dataDxfId="14707"/>
    <tableColumn id="1774" xr3:uid="{6CFFE14F-4FED-4748-A7E4-5654BD9B21B5}" name="Column1760" dataDxfId="14706"/>
    <tableColumn id="1775" xr3:uid="{EC7C401C-C7FA-4CE7-9451-DF4527BA56E8}" name="Column1761" dataDxfId="14705"/>
    <tableColumn id="1776" xr3:uid="{113B728B-4158-428C-BF3C-CA7B8F54F8C0}" name="Column1762" dataDxfId="14704"/>
    <tableColumn id="1777" xr3:uid="{75CD5713-0870-4696-B660-1A6A88DC4499}" name="Column1763" dataDxfId="14703"/>
    <tableColumn id="1778" xr3:uid="{7E27ECA9-ABB8-4D40-883A-BDDE6BC942E8}" name="Column1764" dataDxfId="14702"/>
    <tableColumn id="1779" xr3:uid="{394B6D8F-347F-4BA5-AE12-3B60F5FFBC68}" name="Column1765" dataDxfId="14701"/>
    <tableColumn id="1780" xr3:uid="{454422C3-FD4B-431B-9748-D9D7CC86D450}" name="Column1766" dataDxfId="14700"/>
    <tableColumn id="1781" xr3:uid="{108E3553-ADCA-4A24-9F5A-0236F70F7630}" name="Column1767" dataDxfId="14699"/>
    <tableColumn id="1782" xr3:uid="{2C7260DE-CE1E-4048-8936-2BA1C01D9E10}" name="Column1768" dataDxfId="14698"/>
    <tableColumn id="1783" xr3:uid="{762E959C-19CE-443D-9612-92CDA4EA35DE}" name="Column1769" dataDxfId="14697"/>
    <tableColumn id="1784" xr3:uid="{1D4721E6-08AD-4677-8AF6-64E1CCAC14C1}" name="Column1770" dataDxfId="14696"/>
    <tableColumn id="1785" xr3:uid="{683C3013-A56A-4E4D-B9E0-AA1F96844D4B}" name="Column1771" dataDxfId="14695"/>
    <tableColumn id="1786" xr3:uid="{3FDF4DA9-5550-42C6-B915-FA3CAE03538D}" name="Column1772" dataDxfId="14694"/>
    <tableColumn id="1787" xr3:uid="{F7E2C051-055B-4FDE-8450-07C65F63D977}" name="Column1773" dataDxfId="14693"/>
    <tableColumn id="1788" xr3:uid="{B97E95FF-9B0E-4018-88F4-9835C636995D}" name="Column1774" dataDxfId="14692"/>
    <tableColumn id="1789" xr3:uid="{61C739BB-BD6C-4748-B104-9911DD335320}" name="Column1775" dataDxfId="14691"/>
    <tableColumn id="1790" xr3:uid="{A4522147-9A8A-4CD4-BC20-5921BE6AF43E}" name="Column1776" dataDxfId="14690"/>
    <tableColumn id="1791" xr3:uid="{3E5DB8E6-4229-430F-8F1E-4D2AAC83CB2E}" name="Column1777" dataDxfId="14689"/>
    <tableColumn id="1792" xr3:uid="{857A8C2B-0DF3-43FC-91CF-9809B53C0ACA}" name="Column1778" dataDxfId="14688"/>
    <tableColumn id="1793" xr3:uid="{453C7420-23EB-4BA1-8A5C-6B86299AAFBD}" name="Column1779" dataDxfId="14687"/>
    <tableColumn id="1794" xr3:uid="{750D16A9-718F-49D5-BE07-50C0B729578D}" name="Column1780" dataDxfId="14686"/>
    <tableColumn id="1795" xr3:uid="{594AC854-C1E9-4493-AE48-C6A0B5FB8313}" name="Column1781" dataDxfId="14685"/>
    <tableColumn id="1796" xr3:uid="{D34675F2-79FE-4A9C-B131-00C7E6013A48}" name="Column1782" dataDxfId="14684"/>
    <tableColumn id="1797" xr3:uid="{BE60896B-8FB6-4226-8C24-B1458C81CFDE}" name="Column1783" dataDxfId="14683"/>
    <tableColumn id="1798" xr3:uid="{671164F3-3503-45F6-9C81-C49DC394EB40}" name="Column1784" dataDxfId="14682"/>
    <tableColumn id="1799" xr3:uid="{924768BB-86E3-4FA4-87E4-5E7D841C29E7}" name="Column1785" dataDxfId="14681"/>
    <tableColumn id="1800" xr3:uid="{741B65FD-AD5D-4B96-A3C9-4AD5C323CEC8}" name="Column1786" dataDxfId="14680"/>
    <tableColumn id="1801" xr3:uid="{B671F0AA-5CD3-4563-A8CD-A16E4136E37D}" name="Column1787" dataDxfId="14679"/>
    <tableColumn id="1802" xr3:uid="{35E31669-30CF-43B3-97E2-5C3FFD6AA16F}" name="Column1788" dataDxfId="14678"/>
    <tableColumn id="1803" xr3:uid="{73465A60-F7D7-4883-A668-D8F760AF2FCA}" name="Column1789" dataDxfId="14677"/>
    <tableColumn id="1804" xr3:uid="{26022BFC-4B90-4FD5-AA53-F90C3C734B8C}" name="Column1790" dataDxfId="14676"/>
    <tableColumn id="1805" xr3:uid="{77DDB6A2-5C25-4753-B305-F9B46EA46007}" name="Column1791" dataDxfId="14675"/>
    <tableColumn id="1806" xr3:uid="{F98669DB-97D6-4175-AEDB-464CC8D9B132}" name="Column1792" dataDxfId="14674"/>
    <tableColumn id="1807" xr3:uid="{482DCDD1-48CC-4685-A299-1CD3FEB6D6D2}" name="Column1793" dataDxfId="14673"/>
    <tableColumn id="1808" xr3:uid="{DF1F8406-D24A-4203-8F0D-80BEA190B8AF}" name="Column1794" dataDxfId="14672"/>
    <tableColumn id="1809" xr3:uid="{97B061C8-BE0A-4C54-8AC5-F7C0C09E18A3}" name="Column1795" dataDxfId="14671"/>
    <tableColumn id="1810" xr3:uid="{19F55BA7-F2AA-4FD7-A1F4-6E28ACEC34FE}" name="Column1796" dataDxfId="14670"/>
    <tableColumn id="1811" xr3:uid="{765FB022-6784-41C6-A013-E72242F34F2A}" name="Column1797" dataDxfId="14669"/>
    <tableColumn id="1812" xr3:uid="{5580F3FE-F913-46FC-9954-C0988DB94358}" name="Column1798" dataDxfId="14668"/>
    <tableColumn id="1813" xr3:uid="{CCC95EA6-642E-43CA-9DCD-B0E48D452F37}" name="Column1799" dataDxfId="14667"/>
    <tableColumn id="1814" xr3:uid="{B0D98D6C-430D-4484-8D5F-00E9033C6B21}" name="Column1800" dataDxfId="14666"/>
    <tableColumn id="1815" xr3:uid="{A3EF21F3-9D62-463D-951C-7968D45C57B6}" name="Column1801" dataDxfId="14665"/>
    <tableColumn id="1816" xr3:uid="{2AA4C7CD-8407-40C8-A40C-4B47260A3760}" name="Column1802" dataDxfId="14664"/>
    <tableColumn id="1817" xr3:uid="{60B5817F-CE16-4EA0-B3B4-5F8390A4A76E}" name="Column1803" dataDxfId="14663"/>
    <tableColumn id="1818" xr3:uid="{8C60225F-A5A2-46BC-AC82-85F019B21E22}" name="Column1804" dataDxfId="14662"/>
    <tableColumn id="1819" xr3:uid="{6F986C80-1AC4-4AFB-BB84-693B9672E1FE}" name="Column1805" dataDxfId="14661"/>
    <tableColumn id="1820" xr3:uid="{2046747C-CB48-4C9A-A48F-FC6B9705319A}" name="Column1806" dataDxfId="14660"/>
    <tableColumn id="1821" xr3:uid="{1D2FADAA-3879-42CC-B275-312598457630}" name="Column1807" dataDxfId="14659"/>
    <tableColumn id="1822" xr3:uid="{4C66EC81-5312-49ED-BF9F-81D47E60BDEC}" name="Column1808" dataDxfId="14658"/>
    <tableColumn id="1823" xr3:uid="{DE6E20ED-BFFC-4571-B23A-B8CD30B934A9}" name="Column1809" dataDxfId="14657"/>
    <tableColumn id="1824" xr3:uid="{CD63F856-898C-437A-B744-4BEF56DDFA94}" name="Column1810" dataDxfId="14656"/>
    <tableColumn id="1825" xr3:uid="{3D1882BC-85CD-469C-80D5-93919C23D2B3}" name="Column1811" dataDxfId="14655"/>
    <tableColumn id="1826" xr3:uid="{9BE8A5CA-EEB6-4D46-97EF-512F6AE1AE4E}" name="Column1812" dataDxfId="14654"/>
    <tableColumn id="1827" xr3:uid="{A28B69C9-2F76-4203-B001-CA50330E4881}" name="Column1813" dataDxfId="14653"/>
    <tableColumn id="1828" xr3:uid="{CD65B54A-C7DF-45A0-82FA-977F640FB39E}" name="Column1814" dataDxfId="14652"/>
    <tableColumn id="1829" xr3:uid="{173D70AB-FBA5-4B68-BA06-EB19614AEE4C}" name="Column1815" dataDxfId="14651"/>
    <tableColumn id="1830" xr3:uid="{863EBCC0-D051-48F9-ABC1-CC04777CF19B}" name="Column1816" dataDxfId="14650"/>
    <tableColumn id="1831" xr3:uid="{63DB38F3-F9F0-4F4F-85F7-9AD4224C4750}" name="Column1817" dataDxfId="14649"/>
    <tableColumn id="1832" xr3:uid="{9F64E4E1-D040-433F-B66D-1C17DAE83E24}" name="Column1818" dataDxfId="14648"/>
    <tableColumn id="1833" xr3:uid="{FD1ABB66-1BBC-4715-8A99-551E535DF731}" name="Column1819" dataDxfId="14647"/>
    <tableColumn id="1834" xr3:uid="{F8FCD552-BECD-401B-8E58-804E3ABD11CF}" name="Column1820" dataDxfId="14646"/>
    <tableColumn id="1835" xr3:uid="{A8FB2628-AB86-4F8E-84A6-B22794B17424}" name="Column1821" dataDxfId="14645"/>
    <tableColumn id="1836" xr3:uid="{56E907E8-1BB9-4837-8C37-4EDF5B0DD82D}" name="Column1822" dataDxfId="14644"/>
    <tableColumn id="1837" xr3:uid="{3A669309-4CC3-48FD-85AA-D632998494DA}" name="Column1823" dataDxfId="14643"/>
    <tableColumn id="1838" xr3:uid="{5FA475B9-AE82-4ECC-A479-CB3C7F8A0EFD}" name="Column1824" dataDxfId="14642"/>
    <tableColumn id="1839" xr3:uid="{132F31CF-0193-470B-A640-C0D4546ABC41}" name="Column1825" dataDxfId="14641"/>
    <tableColumn id="1840" xr3:uid="{711CBC5B-B815-4C09-A3E3-4266C2C8C00D}" name="Column1826" dataDxfId="14640"/>
    <tableColumn id="1841" xr3:uid="{C6A6CC40-07D2-4653-B7A1-DF382FAE1756}" name="Column1827" dataDxfId="14639"/>
    <tableColumn id="1842" xr3:uid="{DD96433C-7649-4F91-A0E4-2B473B7CE433}" name="Column1828" dataDxfId="14638"/>
    <tableColumn id="1843" xr3:uid="{19DEFDC0-F510-4993-9739-F1FBB4253CAE}" name="Column1829" dataDxfId="14637"/>
    <tableColumn id="1844" xr3:uid="{0F1BC3AF-CC40-4D00-B003-C3789DF5D290}" name="Column1830" dataDxfId="14636"/>
    <tableColumn id="1845" xr3:uid="{0A1DE650-E14E-4213-A756-B2D9645B4B61}" name="Column1831" dataDxfId="14635"/>
    <tableColumn id="1846" xr3:uid="{11E1CAE4-4AB1-434B-897A-8647612D96F9}" name="Column1832" dataDxfId="14634"/>
    <tableColumn id="1847" xr3:uid="{F9BC8F06-F31A-4284-A660-429FC7417A49}" name="Column1833" dataDxfId="14633"/>
    <tableColumn id="1848" xr3:uid="{A751F617-41CC-4FAB-9BB2-B6694DDB0DB3}" name="Column1834" dataDxfId="14632"/>
    <tableColumn id="1849" xr3:uid="{44C2BEB7-AF24-432D-A404-8CFF46302F41}" name="Column1835" dataDxfId="14631"/>
    <tableColumn id="1850" xr3:uid="{138E0AB7-002B-4E2B-A8FE-B3AD83A0E55D}" name="Column1836" dataDxfId="14630"/>
    <tableColumn id="1851" xr3:uid="{A24B3B25-CBD3-42AA-BF22-7214689AD88F}" name="Column1837" dataDxfId="14629"/>
    <tableColumn id="1852" xr3:uid="{32F62E7A-E369-4F58-908F-A8A009B36641}" name="Column1838" dataDxfId="14628"/>
    <tableColumn id="1853" xr3:uid="{27C4CEA3-7C43-4F9D-9841-2956029143F8}" name="Column1839" dataDxfId="14627"/>
    <tableColumn id="1854" xr3:uid="{79B6137B-03F7-4D73-BCA1-EF44AC1FDD04}" name="Column1840" dataDxfId="14626"/>
    <tableColumn id="1855" xr3:uid="{BF7B1B24-7A8F-4115-8E2C-B57B865590FB}" name="Column1841" dataDxfId="14625"/>
    <tableColumn id="1856" xr3:uid="{33F92D15-99BF-4E41-AC3D-D26DDE0EA853}" name="Column1842" dataDxfId="14624"/>
    <tableColumn id="1857" xr3:uid="{A38E30E8-ACFC-44C5-9C73-92AF821D348F}" name="Column1843" dataDxfId="14623"/>
    <tableColumn id="1858" xr3:uid="{AB198CF4-C53D-4FD4-86A1-49DF2A43C42C}" name="Column1844" dataDxfId="14622"/>
    <tableColumn id="1859" xr3:uid="{9AD5D048-D3A7-4D4D-A958-22555E07C01D}" name="Column1845" dataDxfId="14621"/>
    <tableColumn id="1860" xr3:uid="{B01025AF-4200-4398-A038-D18BF277A1C7}" name="Column1846" dataDxfId="14620"/>
    <tableColumn id="1861" xr3:uid="{02AC2E7C-FC13-43B6-BA66-A9E97BAFB2F7}" name="Column1847" dataDxfId="14619"/>
    <tableColumn id="1862" xr3:uid="{E8D5261D-8DBE-451C-B050-84D69A283D50}" name="Column1848" dataDxfId="14618"/>
    <tableColumn id="1863" xr3:uid="{B1ABA621-611B-4226-9171-9CE49C53C5BC}" name="Column1849" dataDxfId="14617"/>
    <tableColumn id="1864" xr3:uid="{2F1C321C-EA14-486B-B36B-8C48AC6C8807}" name="Column1850" dataDxfId="14616"/>
    <tableColumn id="1865" xr3:uid="{80015E0E-3D9B-4C3B-ABFA-0782170F35DC}" name="Column1851" dataDxfId="14615"/>
    <tableColumn id="1866" xr3:uid="{EB412F52-BCCE-4563-AC2C-18CB7CBDA0B1}" name="Column1852" dataDxfId="14614"/>
    <tableColumn id="1867" xr3:uid="{22C18D98-AF8A-4F0D-A1BF-75648068D70D}" name="Column1853" dataDxfId="14613"/>
    <tableColumn id="1868" xr3:uid="{C834AFB9-167C-4505-A600-3886BD8B5A7B}" name="Column1854" dataDxfId="14612"/>
    <tableColumn id="1869" xr3:uid="{A2DC43E0-1EDD-4BDC-A273-F55098A6FE25}" name="Column1855" dataDxfId="14611"/>
    <tableColumn id="1870" xr3:uid="{3138FB69-201E-44EB-AAE6-500B99666719}" name="Column1856" dataDxfId="14610"/>
    <tableColumn id="1871" xr3:uid="{E8A1CB1E-9F96-40A6-98D5-087CC67B76AF}" name="Column1857" dataDxfId="14609"/>
    <tableColumn id="1872" xr3:uid="{38B9342E-D6F8-4890-83C7-C84002E7610E}" name="Column1858" dataDxfId="14608"/>
    <tableColumn id="1873" xr3:uid="{39D9FF22-8AC5-4C11-9A28-8D2BF4D4EC4F}" name="Column1859" dataDxfId="14607"/>
    <tableColumn id="1874" xr3:uid="{DD459B43-AA6A-4BCA-BEDC-DCDAD09CB510}" name="Column1860" dataDxfId="14606"/>
    <tableColumn id="1875" xr3:uid="{05A8C9F3-6C38-44B3-A12A-C195140E2DF8}" name="Column1861" dataDxfId="14605"/>
    <tableColumn id="1876" xr3:uid="{01A76F4C-5878-41D7-81CF-25C37B2FBA97}" name="Column1862" dataDxfId="14604"/>
    <tableColumn id="1877" xr3:uid="{6B8A7241-C0E8-4837-9D50-B593C444FFBC}" name="Column1863" dataDxfId="14603"/>
    <tableColumn id="1878" xr3:uid="{0ABE70AE-03B1-4B65-A413-FCA064A500CD}" name="Column1864" dataDxfId="14602"/>
    <tableColumn id="1879" xr3:uid="{F84DF818-BBBE-41B6-A661-7D1A2B2DF7B6}" name="Column1865" dataDxfId="14601"/>
    <tableColumn id="1880" xr3:uid="{3A94F7E9-7587-449E-9C49-F4D1D4403919}" name="Column1866" dataDxfId="14600"/>
    <tableColumn id="1881" xr3:uid="{31AF5324-B93A-460F-B0E6-25D4AE255134}" name="Column1867" dataDxfId="14599"/>
    <tableColumn id="1882" xr3:uid="{AE537349-00E1-42C3-A15B-F2FECCDF95ED}" name="Column1868" dataDxfId="14598"/>
    <tableColumn id="1883" xr3:uid="{D4AA212F-ED2D-42D0-B400-546F17904D35}" name="Column1869" dataDxfId="14597"/>
    <tableColumn id="1884" xr3:uid="{B7EFD917-C99B-4BAB-B5B0-EFA4374DA91D}" name="Column1870" dataDxfId="14596"/>
    <tableColumn id="1885" xr3:uid="{2CBBB424-40DA-4EF5-B638-47FCBFB29DFA}" name="Column1871" dataDxfId="14595"/>
    <tableColumn id="1886" xr3:uid="{7F6D056E-DC4B-4391-8B5F-EB43392550B0}" name="Column1872" dataDxfId="14594"/>
    <tableColumn id="1887" xr3:uid="{756A37E4-3ED4-439B-9E61-BB55CE11FDCF}" name="Column1873" dataDxfId="14593"/>
    <tableColumn id="1888" xr3:uid="{F16D38BF-0FD3-4502-803D-5836EB523AF8}" name="Column1874" dataDxfId="14592"/>
    <tableColumn id="1889" xr3:uid="{743DCCA0-51B5-4581-8B9F-58691D812532}" name="Column1875" dataDxfId="14591"/>
    <tableColumn id="1890" xr3:uid="{04ED484D-3114-4D39-8232-677681F31141}" name="Column1876" dataDxfId="14590"/>
    <tableColumn id="1891" xr3:uid="{EDBC5514-4FD8-4F0E-A7C9-52566B4EF807}" name="Column1877" dataDxfId="14589"/>
    <tableColumn id="1892" xr3:uid="{6A9AABFC-CB2A-4AB7-844D-2E769DD0A253}" name="Column1878" dataDxfId="14588"/>
    <tableColumn id="1893" xr3:uid="{559B1170-5FEE-4D7A-9B7C-5A16E607FA21}" name="Column1879" dataDxfId="14587"/>
    <tableColumn id="1894" xr3:uid="{C9680AA5-531C-48A3-9FE8-B14D69A42D4E}" name="Column1880" dataDxfId="14586"/>
    <tableColumn id="1895" xr3:uid="{E2850C3D-C16E-430C-AB57-C08BB2D616D5}" name="Column1881" dataDxfId="14585"/>
    <tableColumn id="1896" xr3:uid="{07D02AA5-8C25-4BF9-870E-1AAEB4F169D8}" name="Column1882" dataDxfId="14584"/>
    <tableColumn id="1897" xr3:uid="{38BB1933-D2F2-48CE-BAF7-C5358F6741E4}" name="Column1883" dataDxfId="14583"/>
    <tableColumn id="1898" xr3:uid="{47AB9748-2B30-4964-AD82-4A4943B830D9}" name="Column1884" dataDxfId="14582"/>
    <tableColumn id="1899" xr3:uid="{43D01529-65CF-4CFB-8AC9-C816DE99B0E7}" name="Column1885" dataDxfId="14581"/>
    <tableColumn id="1900" xr3:uid="{EDF38CFF-2C0B-45D0-9E3C-120BE2FF014F}" name="Column1886" dataDxfId="14580"/>
    <tableColumn id="1901" xr3:uid="{56E9E538-6E5A-4776-8CDC-F11216344672}" name="Column1887" dataDxfId="14579"/>
    <tableColumn id="1902" xr3:uid="{BF8C8BF9-C36E-401B-9529-BE6CB5BC5ADE}" name="Column1888" dataDxfId="14578"/>
    <tableColumn id="1903" xr3:uid="{F386BE6C-8490-432F-A0F7-24221981FADA}" name="Column1889" dataDxfId="14577"/>
    <tableColumn id="1904" xr3:uid="{0CB74C3C-2A3B-4735-8F29-EE768266E7AA}" name="Column1890" dataDxfId="14576"/>
    <tableColumn id="1905" xr3:uid="{3412E9B6-9A13-4FD1-990C-97605BEE64DA}" name="Column1891" dataDxfId="14575"/>
    <tableColumn id="1906" xr3:uid="{3DD5F859-BD89-4E2A-9EAC-21C0B2529C17}" name="Column1892" dataDxfId="14574"/>
    <tableColumn id="1907" xr3:uid="{37A8FCB6-68A0-4AE2-AABE-59CE48718380}" name="Column1893" dataDxfId="14573"/>
    <tableColumn id="1908" xr3:uid="{289D1759-FECD-4C96-8222-0001EF354722}" name="Column1894" dataDxfId="14572"/>
    <tableColumn id="1909" xr3:uid="{6C68CF92-71BB-4EFF-839B-5A0CA49CCFDF}" name="Column1895" dataDxfId="14571"/>
    <tableColumn id="1910" xr3:uid="{B22BE27A-88B9-4E68-BB7B-BCDA0623E7AF}" name="Column1896" dataDxfId="14570"/>
    <tableColumn id="1911" xr3:uid="{2B695902-422F-45C4-9C75-C9D94B2F01CF}" name="Column1897" dataDxfId="14569"/>
    <tableColumn id="1912" xr3:uid="{23D8A6D9-7C5B-490D-B605-E25FB9D3680A}" name="Column1898" dataDxfId="14568"/>
    <tableColumn id="1913" xr3:uid="{68AE404E-3938-4655-AA04-553031C92948}" name="Column1899" dataDxfId="14567"/>
    <tableColumn id="1914" xr3:uid="{4096A403-E2B1-4414-805D-C8BAB9B2AB6A}" name="Column1900" dataDxfId="14566"/>
    <tableColumn id="1915" xr3:uid="{C92AAAFB-F272-40E8-ACC6-1F185C75FC12}" name="Column1901" dataDxfId="14565"/>
    <tableColumn id="1916" xr3:uid="{1FE8234E-CB2D-4761-85F8-28E1CFAB4D04}" name="Column1902" dataDxfId="14564"/>
    <tableColumn id="1917" xr3:uid="{0AD77A19-1488-4C6B-BBB5-44E3F13E5CC2}" name="Column1903" dataDxfId="14563"/>
    <tableColumn id="1918" xr3:uid="{96877391-DEBA-482B-A604-BD7889F7CDF2}" name="Column1904" dataDxfId="14562"/>
    <tableColumn id="1919" xr3:uid="{4A243BFA-968D-407B-A70C-352088E63290}" name="Column1905" dataDxfId="14561"/>
    <tableColumn id="1920" xr3:uid="{5A4A39DF-4BA0-44B6-AD9B-245D00ADFA21}" name="Column1906" dataDxfId="14560"/>
    <tableColumn id="1921" xr3:uid="{EF3E880F-E1EC-4055-A4CC-96A0AD8A41FF}" name="Column1907" dataDxfId="14559"/>
    <tableColumn id="1922" xr3:uid="{2BD045DD-0281-4810-9AF6-2AD6D46B949D}" name="Column1908" dataDxfId="14558"/>
    <tableColumn id="1923" xr3:uid="{DF08149C-E1B2-4EA3-82C1-106568217F6C}" name="Column1909" dataDxfId="14557"/>
    <tableColumn id="1924" xr3:uid="{83465C24-8EAA-446E-BA3A-B9C99C9E2C29}" name="Column1910" dataDxfId="14556"/>
    <tableColumn id="1925" xr3:uid="{E5D3664D-F2C7-468C-B74E-E5C1C8524FA3}" name="Column1911" dataDxfId="14555"/>
    <tableColumn id="1926" xr3:uid="{E7898DF4-0901-4A18-814B-737D60232D8A}" name="Column1912" dataDxfId="14554"/>
    <tableColumn id="1927" xr3:uid="{63C123B8-A868-4268-98E5-72C0A3FD00D9}" name="Column1913" dataDxfId="14553"/>
    <tableColumn id="1928" xr3:uid="{E43D764F-1A46-4E70-B607-EBB19631177E}" name="Column1914" dataDxfId="14552"/>
    <tableColumn id="1929" xr3:uid="{64E19A29-7C14-4023-B1D9-15CB0484BF48}" name="Column1915" dataDxfId="14551"/>
    <tableColumn id="1930" xr3:uid="{72B8CCF5-804C-4229-867C-0B1C9E166BDE}" name="Column1916" dataDxfId="14550"/>
    <tableColumn id="1931" xr3:uid="{085A291C-6731-49F5-BDE1-05BEB60F6721}" name="Column1917" dataDxfId="14549"/>
    <tableColumn id="1932" xr3:uid="{BA354712-C79B-4718-B81C-CEAC1630D8BD}" name="Column1918" dataDxfId="14548"/>
    <tableColumn id="1933" xr3:uid="{B7A74CF6-E209-4E3D-86FF-7C1176382DEF}" name="Column1919" dataDxfId="14547"/>
    <tableColumn id="1934" xr3:uid="{30F2EF36-869C-40E0-B933-0AB20107B0DC}" name="Column1920" dataDxfId="14546"/>
    <tableColumn id="1935" xr3:uid="{99A72F7E-CD41-4E43-B48F-62C36873B16C}" name="Column1921" dataDxfId="14545"/>
    <tableColumn id="1936" xr3:uid="{DDE953FF-0CAD-45E5-97FF-E3C7BDCAF6FF}" name="Column1922" dataDxfId="14544"/>
    <tableColumn id="1937" xr3:uid="{C19B2A52-FD66-4292-87E0-197C80AFA4D2}" name="Column1923" dataDxfId="14543"/>
    <tableColumn id="1938" xr3:uid="{D720E34F-2426-4B16-8E3A-D7D477D6D20A}" name="Column1924" dataDxfId="14542"/>
    <tableColumn id="1939" xr3:uid="{DBE7D87D-019E-4856-9611-CEAD950EC0B4}" name="Column1925" dataDxfId="14541"/>
    <tableColumn id="1940" xr3:uid="{2B7BB20F-0BF0-471F-81A2-CFFA4008D321}" name="Column1926" dataDxfId="14540"/>
    <tableColumn id="1941" xr3:uid="{90F863E4-4EEE-4541-88CF-25F0CB603299}" name="Column1927" dataDxfId="14539"/>
    <tableColumn id="1942" xr3:uid="{DD263838-CBA4-434E-828F-5FD21772B991}" name="Column1928" dataDxfId="14538"/>
    <tableColumn id="1943" xr3:uid="{E2A457D7-9DF3-4B02-9CD5-3B8F417C2CA4}" name="Column1929" dataDxfId="14537"/>
    <tableColumn id="1944" xr3:uid="{4AE71CCC-C2F6-480E-9081-453F29BBF2CE}" name="Column1930" dataDxfId="14536"/>
    <tableColumn id="1945" xr3:uid="{EC3B16E1-3379-4D10-B200-781FE5BD0E49}" name="Column1931" dataDxfId="14535"/>
    <tableColumn id="1946" xr3:uid="{581ECC9A-9DC5-4239-854C-C7C073885BF0}" name="Column1932" dataDxfId="14534"/>
    <tableColumn id="1947" xr3:uid="{2864DA16-E4D3-4C48-A55C-CDA83932C184}" name="Column1933" dataDxfId="14533"/>
    <tableColumn id="1948" xr3:uid="{A38D4DD6-AF20-40C5-A2F1-E868EB1E7430}" name="Column1934" dataDxfId="14532"/>
    <tableColumn id="1949" xr3:uid="{CFB04F54-F213-46EE-A1C0-84A9E490E0ED}" name="Column1935" dataDxfId="14531"/>
    <tableColumn id="1950" xr3:uid="{7234D384-9424-4133-8DBC-B2A7C32A7690}" name="Column1936" dataDxfId="14530"/>
    <tableColumn id="1951" xr3:uid="{739EC067-C7F3-41EA-82AA-D1E96BBC12E6}" name="Column1937" dataDxfId="14529"/>
    <tableColumn id="1952" xr3:uid="{1AAEAF11-2EAC-439A-AF87-7ED55EDF9D43}" name="Column1938" dataDxfId="14528"/>
    <tableColumn id="1953" xr3:uid="{451DE7BB-FCA8-4708-8F7C-A8973443A779}" name="Column1939" dataDxfId="14527"/>
    <tableColumn id="1954" xr3:uid="{0594B9D2-AEEB-4924-8F8D-D9252DF92C96}" name="Column1940" dataDxfId="14526"/>
    <tableColumn id="1955" xr3:uid="{A8603184-12D4-43EE-B520-C7346C7DF5C9}" name="Column1941" dataDxfId="14525"/>
    <tableColumn id="1956" xr3:uid="{00130390-601C-44CF-8070-9049127A9369}" name="Column1942" dataDxfId="14524"/>
    <tableColumn id="1957" xr3:uid="{A5C1AF60-2904-49F6-AAF2-33DA9AC208F2}" name="Column1943" dataDxfId="14523"/>
    <tableColumn id="1958" xr3:uid="{0D516AFD-01D4-4C27-87FA-4DD81032056E}" name="Column1944" dataDxfId="14522"/>
    <tableColumn id="1959" xr3:uid="{C8C153C9-8195-4C5A-BC39-06FE470C5EC2}" name="Column1945" dataDxfId="14521"/>
    <tableColumn id="1960" xr3:uid="{DE8D10FF-D740-4703-958B-4489DE4836EA}" name="Column1946" dataDxfId="14520"/>
    <tableColumn id="1961" xr3:uid="{A65E80FF-A9F6-44F1-88B0-14225A062060}" name="Column1947" dataDxfId="14519"/>
    <tableColumn id="1962" xr3:uid="{085C8DBE-DF37-4AFC-B2A3-007860086D6B}" name="Column1948" dataDxfId="14518"/>
    <tableColumn id="1963" xr3:uid="{689B1549-0109-400B-A487-165C31EADECF}" name="Column1949" dataDxfId="14517"/>
    <tableColumn id="1964" xr3:uid="{C1A55863-163F-4710-B09B-122FE2A11F74}" name="Column1950" dataDxfId="14516"/>
    <tableColumn id="1965" xr3:uid="{10DD70CF-BFC9-4F88-AA0D-9BEC3E135971}" name="Column1951" dataDxfId="14515"/>
    <tableColumn id="1966" xr3:uid="{1E16AA6C-132A-4654-91E2-4205D4156BC9}" name="Column1952" dataDxfId="14514"/>
    <tableColumn id="1967" xr3:uid="{9E72BF55-85DA-491C-B025-5EE1330DA121}" name="Column1953" dataDxfId="14513"/>
    <tableColumn id="1968" xr3:uid="{56F1E974-22F4-40F4-9052-FA612DE0D679}" name="Column1954" dataDxfId="14512"/>
    <tableColumn id="1969" xr3:uid="{8A05A049-5D7A-4868-8AAB-8E39B1176F75}" name="Column1955" dataDxfId="14511"/>
    <tableColumn id="1970" xr3:uid="{89843BE3-9B77-4DBA-AE9C-FC1A39D8B962}" name="Column1956" dataDxfId="14510"/>
    <tableColumn id="1971" xr3:uid="{953C9D3B-DC59-4976-9D4C-4DB1DAADC60E}" name="Column1957" dataDxfId="14509"/>
    <tableColumn id="1972" xr3:uid="{531B7C1D-0FC8-4A39-8DE6-AA139243069F}" name="Column1958" dataDxfId="14508"/>
    <tableColumn id="1973" xr3:uid="{539DB8F0-E4EF-4B4D-B17D-A4F5B22A5003}" name="Column1959" dataDxfId="14507"/>
    <tableColumn id="1974" xr3:uid="{284AE11A-E961-4F49-BD74-40F30639AE15}" name="Column1960" dataDxfId="14506"/>
    <tableColumn id="1975" xr3:uid="{88F11B9A-E789-4A87-B3E7-3944D5044BE6}" name="Column1961" dataDxfId="14505"/>
    <tableColumn id="1976" xr3:uid="{6638BE64-0869-4BEF-B15F-662D1FA385F5}" name="Column1962" dataDxfId="14504"/>
    <tableColumn id="1977" xr3:uid="{353F3857-1804-46DC-8FD4-537066C30D4F}" name="Column1963" dataDxfId="14503"/>
    <tableColumn id="1978" xr3:uid="{A88B2992-E3E3-41B4-AEA1-4AACE4308CD1}" name="Column1964" dataDxfId="14502"/>
    <tableColumn id="1979" xr3:uid="{3758FC0E-9202-48FE-8E80-8BF703D6EBCB}" name="Column1965" dataDxfId="14501"/>
    <tableColumn id="1980" xr3:uid="{FEBDE6A2-C7F1-4F70-AFBC-DDC7B80137B2}" name="Column1966" dataDxfId="14500"/>
    <tableColumn id="1981" xr3:uid="{5962D563-160D-47CC-BED7-5998B01FD621}" name="Column1967" dataDxfId="14499"/>
    <tableColumn id="1982" xr3:uid="{82C2B107-1055-4566-89E1-D8B3B321C9F0}" name="Column1968" dataDxfId="14498"/>
    <tableColumn id="1983" xr3:uid="{0764D75F-1787-4118-AD9D-A1D3889D43EF}" name="Column1969" dataDxfId="14497"/>
    <tableColumn id="1984" xr3:uid="{9E6C5624-5ECB-450F-9F97-97F79B6D49B9}" name="Column1970" dataDxfId="14496"/>
    <tableColumn id="1985" xr3:uid="{6C4401B1-E950-468A-8516-C049E383ADBD}" name="Column1971" dataDxfId="14495"/>
    <tableColumn id="1986" xr3:uid="{3BA30E04-168A-42F1-A4F0-7511D2F8E0A7}" name="Column1972" dataDxfId="14494"/>
    <tableColumn id="1987" xr3:uid="{C379BE25-721C-4C7F-8758-25B52CE12316}" name="Column1973" dataDxfId="14493"/>
    <tableColumn id="1988" xr3:uid="{EAB60B8C-549C-4F6D-B835-6C6DBEE9A5CC}" name="Column1974" dataDxfId="14492"/>
    <tableColumn id="1989" xr3:uid="{51A5C699-4A90-43D6-8BF2-68AF514F31FB}" name="Column1975" dataDxfId="14491"/>
    <tableColumn id="1990" xr3:uid="{BB47F781-989D-4B95-88C7-A0B1B3B76483}" name="Column1976" dataDxfId="14490"/>
    <tableColumn id="1991" xr3:uid="{DF78C9C0-4A8F-4339-BE2E-97E0C503319B}" name="Column1977" dataDxfId="14489"/>
    <tableColumn id="1992" xr3:uid="{6A70274F-4511-45BE-8286-0BF967A72D3A}" name="Column1978" dataDxfId="14488"/>
    <tableColumn id="1993" xr3:uid="{5C77F290-645B-4268-AEA5-975868F6ECF3}" name="Column1979" dataDxfId="14487"/>
    <tableColumn id="1994" xr3:uid="{9D087735-513C-4BEF-AA8F-F1A725F76961}" name="Column1980" dataDxfId="14486"/>
    <tableColumn id="1995" xr3:uid="{211879E2-FEA7-4693-96F9-49EE6E99CA82}" name="Column1981" dataDxfId="14485"/>
    <tableColumn id="1996" xr3:uid="{D734461B-D90A-4BA5-8B42-E71BA05C2071}" name="Column1982" dataDxfId="14484"/>
    <tableColumn id="1997" xr3:uid="{F6140CD8-3F6D-4CFC-A0CF-A3FA66054E5B}" name="Column1983" dataDxfId="14483"/>
    <tableColumn id="1998" xr3:uid="{E83D6E85-C99A-4F2B-9693-E41D19A8DFA9}" name="Column1984" dataDxfId="14482"/>
    <tableColumn id="1999" xr3:uid="{90B312DA-8F8C-4B59-911A-74EE5B19F90F}" name="Column1985" dataDxfId="14481"/>
    <tableColumn id="2000" xr3:uid="{EA1997C4-3F93-4DB9-8435-5FA687F27563}" name="Column1986" dataDxfId="14480"/>
    <tableColumn id="2001" xr3:uid="{2CF243C7-1EB8-41D6-A4CF-B55138B87D6E}" name="Column1987" dataDxfId="14479"/>
    <tableColumn id="2002" xr3:uid="{0E7D5044-8CE3-4192-9E7B-EBDFB7C6E04B}" name="Column1988" dataDxfId="14478"/>
    <tableColumn id="2003" xr3:uid="{0968F263-D90B-4EEE-AE01-FE89448D3075}" name="Column1989" dataDxfId="14477"/>
    <tableColumn id="2004" xr3:uid="{8C7B1196-4DEC-49B4-98C5-0DFA273004DE}" name="Column1990" dataDxfId="14476"/>
    <tableColumn id="2005" xr3:uid="{76D63BD7-5F6A-43D5-8FCB-DB769AA00E51}" name="Column1991" dataDxfId="14475"/>
    <tableColumn id="2006" xr3:uid="{35B14674-AE5C-4801-ADC0-B7A2CD7B469F}" name="Column1992" dataDxfId="14474"/>
    <tableColumn id="2007" xr3:uid="{25ACDEE0-5950-4175-872F-98F0DA5171F8}" name="Column1993" dataDxfId="14473"/>
    <tableColumn id="2008" xr3:uid="{7C28E8B5-AB67-4518-A329-9C5818EA04C0}" name="Column1994" dataDxfId="14472"/>
    <tableColumn id="2009" xr3:uid="{61B842FD-EC97-4D11-AF92-EC11EE73695F}" name="Column1995" dataDxfId="14471"/>
    <tableColumn id="2010" xr3:uid="{78F09E00-4692-428C-9CA5-93A450305D15}" name="Column1996" dataDxfId="14470"/>
    <tableColumn id="2011" xr3:uid="{93A40349-DBF1-455E-949D-0E743B22B2CF}" name="Column1997" dataDxfId="14469"/>
    <tableColumn id="2012" xr3:uid="{94008D9D-3677-44DC-86D9-CB0F2FFF727D}" name="Column1998" dataDxfId="14468"/>
    <tableColumn id="2013" xr3:uid="{344A8AD0-E5C9-4E02-B44D-35AA6D3F3031}" name="Column1999" dataDxfId="14467"/>
    <tableColumn id="2014" xr3:uid="{187A680B-A541-45C5-9D52-D5754F5FE791}" name="Column2000" dataDxfId="14466"/>
    <tableColumn id="2015" xr3:uid="{23CADE07-1F8C-4771-BF11-6955CD920965}" name="Column2001" dataDxfId="14465"/>
    <tableColumn id="2016" xr3:uid="{61B56749-BC50-42BC-BC43-4AE7DFB3F5EA}" name="Column2002" dataDxfId="14464"/>
    <tableColumn id="2017" xr3:uid="{A9FF4675-EC1B-4077-A3CE-DC5E00D0211E}" name="Column2003" dataDxfId="14463"/>
    <tableColumn id="2018" xr3:uid="{AD091017-7C98-4A53-AE14-D41C814F7FAB}" name="Column2004" dataDxfId="14462"/>
    <tableColumn id="2019" xr3:uid="{04FBE5DC-91CF-4B91-8AD3-FFB7789411AD}" name="Column2005" dataDxfId="14461"/>
    <tableColumn id="2020" xr3:uid="{62840AF5-36B9-4621-BC4B-17C69EA01D05}" name="Column2006" dataDxfId="14460"/>
    <tableColumn id="2021" xr3:uid="{E1A1F5EC-DB97-439F-A2C8-FCE6818A409F}" name="Column2007" dataDxfId="14459"/>
    <tableColumn id="2022" xr3:uid="{FF17BC27-6731-46F4-B643-B76A7FC3B65D}" name="Column2008" dataDxfId="14458"/>
    <tableColumn id="2023" xr3:uid="{87B622A3-0762-406E-9931-4267FBF94FFA}" name="Column2009" dataDxfId="14457"/>
    <tableColumn id="2024" xr3:uid="{D4176B45-AC28-4793-98FB-E8F18B676764}" name="Column2010" dataDxfId="14456"/>
    <tableColumn id="2025" xr3:uid="{87EC2D66-ADD3-4585-8416-CCCAF091F547}" name="Column2011" dataDxfId="14455"/>
    <tableColumn id="2026" xr3:uid="{EB620675-D4B9-4DD9-A744-6F138D4F323A}" name="Column2012" dataDxfId="14454"/>
    <tableColumn id="2027" xr3:uid="{2ED2F164-968F-4D12-8600-9A57FCEE77A8}" name="Column2013" dataDxfId="14453"/>
    <tableColumn id="2028" xr3:uid="{3EB0B44A-29C3-45AA-8845-050DB4AE1589}" name="Column2014" dataDxfId="14452"/>
    <tableColumn id="2029" xr3:uid="{E367F8F0-D661-4BBB-916D-C58B1B045FB3}" name="Column2015" dataDxfId="14451"/>
    <tableColumn id="2030" xr3:uid="{11D15AF7-FD42-4D74-924B-CA2B711B8617}" name="Column2016" dataDxfId="14450"/>
    <tableColumn id="2031" xr3:uid="{9641799E-5221-4B11-A01F-54B168ACA1ED}" name="Column2017" dataDxfId="14449"/>
    <tableColumn id="2032" xr3:uid="{972A214F-13CD-44A7-9C6B-2A64D4FB19F8}" name="Column2018" dataDxfId="14448"/>
    <tableColumn id="2033" xr3:uid="{7BBC2567-EDD0-4A8B-9EB5-038368EAE67B}" name="Column2019" dataDxfId="14447"/>
    <tableColumn id="2034" xr3:uid="{EE8B2902-B3A9-4C7A-B5A0-884B2022737C}" name="Column2020" dataDxfId="14446"/>
    <tableColumn id="2035" xr3:uid="{0D5C9D87-9EA4-4B7D-A3BC-F3C74C4CA444}" name="Column2021" dataDxfId="14445"/>
    <tableColumn id="2036" xr3:uid="{B5A21C89-09BA-4B64-820C-2ECAF187E537}" name="Column2022" dataDxfId="14444"/>
    <tableColumn id="2037" xr3:uid="{68303895-B01B-4FFC-B410-154258A41390}" name="Column2023" dataDxfId="14443"/>
    <tableColumn id="2038" xr3:uid="{41146768-DC70-4600-9D36-5C1CE71C0B89}" name="Column2024" dataDxfId="14442"/>
    <tableColumn id="2039" xr3:uid="{9A9011ED-C34D-4F5D-9E71-32736270181C}" name="Column2025" dataDxfId="14441"/>
    <tableColumn id="2040" xr3:uid="{C6FEC574-4D97-4DD2-8373-72F1976029FD}" name="Column2026" dataDxfId="14440"/>
    <tableColumn id="2041" xr3:uid="{089B3BDA-0B1E-43A1-B5A9-F35D80B57B36}" name="Column2027" dataDxfId="14439"/>
    <tableColumn id="2042" xr3:uid="{5DE51096-5F1F-4AE2-B9BB-262F0ABEE961}" name="Column2028" dataDxfId="14438"/>
    <tableColumn id="2043" xr3:uid="{DF27F69D-8142-40ED-A63F-B6CD5C76BBC2}" name="Column2029" dataDxfId="14437"/>
    <tableColumn id="2044" xr3:uid="{5D25BBED-8BD0-4623-B88B-67FB329DF489}" name="Column2030" dataDxfId="14436"/>
    <tableColumn id="2045" xr3:uid="{39ED6629-5550-427A-AD07-757CC63C6790}" name="Column2031" dataDxfId="14435"/>
    <tableColumn id="2046" xr3:uid="{62BE3CF2-8478-4BE1-9468-AD002E35E615}" name="Column2032" dataDxfId="14434"/>
    <tableColumn id="2047" xr3:uid="{768E94BE-076C-4AA9-AC26-B72F1CFEBF1A}" name="Column2033" dataDxfId="14433"/>
    <tableColumn id="2048" xr3:uid="{266A2AA5-5A62-45A1-8D72-D98EAA07FAF6}" name="Column2034" dataDxfId="14432"/>
    <tableColumn id="2049" xr3:uid="{DCB79510-6F0A-4249-9B42-42F55ED71603}" name="Column2035" dataDxfId="14431"/>
    <tableColumn id="2050" xr3:uid="{81587E7E-F48A-4057-9B58-85092954320D}" name="Column2036" dataDxfId="14430"/>
    <tableColumn id="2051" xr3:uid="{9EBA210B-489C-4239-A64F-23027DA92D2E}" name="Column2037" dataDxfId="14429"/>
    <tableColumn id="2052" xr3:uid="{8CABD2DF-A6D3-426F-B30E-46FFDE1B80A3}" name="Column2038" dataDxfId="14428"/>
    <tableColumn id="2053" xr3:uid="{0537A2D0-DC41-4253-8AFB-F543569E6D5B}" name="Column2039" dataDxfId="14427"/>
    <tableColumn id="2054" xr3:uid="{163563C7-6F69-4CC5-8818-03BD0C4B7C7F}" name="Column2040" dataDxfId="14426"/>
    <tableColumn id="2055" xr3:uid="{20D65C41-8D36-4982-A499-C4A67A236CB4}" name="Column2041" dataDxfId="14425"/>
    <tableColumn id="2056" xr3:uid="{BED825B9-CB20-4D9F-BAFF-CB79F657F749}" name="Column2042" dataDxfId="14424"/>
    <tableColumn id="2057" xr3:uid="{F3572660-2B05-4791-B865-69475851397D}" name="Column2043" dataDxfId="14423"/>
    <tableColumn id="2058" xr3:uid="{8699D113-929E-42CB-8C3D-F434F7FD2598}" name="Column2044" dataDxfId="14422"/>
    <tableColumn id="2059" xr3:uid="{CBD07EA6-DA26-4B2A-9264-A8767A5C7384}" name="Column2045" dataDxfId="14421"/>
    <tableColumn id="2060" xr3:uid="{E64386EB-0367-49DC-B6C7-0B13D96FC436}" name="Column2046" dataDxfId="14420"/>
    <tableColumn id="2061" xr3:uid="{642B5F8F-7CD8-48A8-BCDC-E944B3E78EB1}" name="Column2047" dataDxfId="14419"/>
    <tableColumn id="2062" xr3:uid="{6CE3383B-8065-40D4-B23B-C7B1F9C1D75A}" name="Column2048" dataDxfId="14418"/>
    <tableColumn id="2063" xr3:uid="{FE471BE3-0F56-48F6-9816-F3A5CED62687}" name="Column2049" dataDxfId="14417"/>
    <tableColumn id="2064" xr3:uid="{274AD0FF-891F-4337-83B5-6C4AD6697F73}" name="Column2050" dataDxfId="14416"/>
    <tableColumn id="2065" xr3:uid="{5D670037-A070-429D-B004-25B5A2D8640A}" name="Column2051" dataDxfId="14415"/>
    <tableColumn id="2066" xr3:uid="{62280E36-6DB0-4C00-9AFF-FED6311CD85E}" name="Column2052" dataDxfId="14414"/>
    <tableColumn id="2067" xr3:uid="{282FAAA7-DB99-4298-9E0F-9CEADCBAC2A0}" name="Column2053" dataDxfId="14413"/>
    <tableColumn id="2068" xr3:uid="{DE200602-A349-4271-ACE8-3EFFAEE33F0A}" name="Column2054" dataDxfId="14412"/>
    <tableColumn id="2069" xr3:uid="{8E6CB04C-CC58-453A-8C1B-1B4BB44627BB}" name="Column2055" dataDxfId="14411"/>
    <tableColumn id="2070" xr3:uid="{EC516E4F-F99F-41FC-93D1-3B00908B0B5B}" name="Column2056" dataDxfId="14410"/>
    <tableColumn id="2071" xr3:uid="{C1C1E5E1-DA7F-4D93-B2C1-2F5F6BC42487}" name="Column2057" dataDxfId="14409"/>
    <tableColumn id="2072" xr3:uid="{FB86E97B-747B-45DC-81C7-2B20DD9859FA}" name="Column2058" dataDxfId="14408"/>
    <tableColumn id="2073" xr3:uid="{58981408-E21F-42C2-9EB4-9C9398006626}" name="Column2059" dataDxfId="14407"/>
    <tableColumn id="2074" xr3:uid="{8E1A51EA-A78A-4845-BDD3-9B48105CAFAC}" name="Column2060" dataDxfId="14406"/>
    <tableColumn id="2075" xr3:uid="{D59A0113-CE42-4282-B373-D5B69DD3D250}" name="Column2061" dataDxfId="14405"/>
    <tableColumn id="2076" xr3:uid="{3505CC95-580B-45D6-9D22-A3C77B6780BB}" name="Column2062" dataDxfId="14404"/>
    <tableColumn id="2077" xr3:uid="{8A385A15-7927-4673-A566-A0B3C0404324}" name="Column2063" dataDxfId="14403"/>
    <tableColumn id="2078" xr3:uid="{340502BF-A303-468A-B795-6AE1688783FC}" name="Column2064" dataDxfId="14402"/>
    <tableColumn id="2079" xr3:uid="{DDEC8412-E6D0-4E66-AD3F-C69050E1C5FC}" name="Column2065" dataDxfId="14401"/>
    <tableColumn id="2080" xr3:uid="{8243CC0A-06AB-41FB-A307-881FC7F0D32B}" name="Column2066" dataDxfId="14400"/>
    <tableColumn id="2081" xr3:uid="{1C110F54-E2D8-410F-ADF0-9C3A934535C6}" name="Column2067" dataDxfId="14399"/>
    <tableColumn id="2082" xr3:uid="{23BDAE61-1C60-4C9E-A92B-32648C2AC05A}" name="Column2068" dataDxfId="14398"/>
    <tableColumn id="2083" xr3:uid="{EBB1BAF2-863A-4411-AAFF-1A88D6DF1745}" name="Column2069" dataDxfId="14397"/>
    <tableColumn id="2084" xr3:uid="{23487F20-1DFD-481B-9784-57720464DAC3}" name="Column2070" dataDxfId="14396"/>
    <tableColumn id="2085" xr3:uid="{819A2C02-9AD0-44AB-9B65-2BDABE02C5CB}" name="Column2071" dataDxfId="14395"/>
    <tableColumn id="2086" xr3:uid="{267CF56B-7568-4E4F-B53C-5868C3CAC543}" name="Column2072" dataDxfId="14394"/>
    <tableColumn id="2087" xr3:uid="{9D74F64C-F652-40C1-817C-FA221A6C6E9F}" name="Column2073" dataDxfId="14393"/>
    <tableColumn id="2088" xr3:uid="{7EA6BAD2-85BC-4D84-8E5B-E53B3FF554CD}" name="Column2074" dataDxfId="14392"/>
    <tableColumn id="2089" xr3:uid="{4A9F8066-6086-42FD-AC3F-5C6CD3E64082}" name="Column2075" dataDxfId="14391"/>
    <tableColumn id="2090" xr3:uid="{5F78EA80-43CB-47D5-ADBF-83705DCE71EE}" name="Column2076" dataDxfId="14390"/>
    <tableColumn id="2091" xr3:uid="{454E2065-8845-45D1-90A2-EAF37D3B110D}" name="Column2077" dataDxfId="14389"/>
    <tableColumn id="2092" xr3:uid="{DFFD859A-4E6C-4EC1-A777-D9143F8CCA9F}" name="Column2078" dataDxfId="14388"/>
    <tableColumn id="2093" xr3:uid="{C6063D7B-199D-47CA-AA1F-47B821D595A9}" name="Column2079" dataDxfId="14387"/>
    <tableColumn id="2094" xr3:uid="{2D0618E6-EBFC-4F42-B5A0-41411DD13B45}" name="Column2080" dataDxfId="14386"/>
    <tableColumn id="2095" xr3:uid="{48F969F9-1438-4835-9F62-5A95B7C16630}" name="Column2081" dataDxfId="14385"/>
    <tableColumn id="2096" xr3:uid="{C7588113-3EF2-4236-89E4-25D4485C42E3}" name="Column2082" dataDxfId="14384"/>
    <tableColumn id="2097" xr3:uid="{B1A085ED-B5B1-4EB3-A3ED-DD1B520D85CC}" name="Column2083" dataDxfId="14383"/>
    <tableColumn id="2098" xr3:uid="{9067A52C-1E02-4D6D-BC4F-3FEA26F2BD18}" name="Column2084" dataDxfId="14382"/>
    <tableColumn id="2099" xr3:uid="{C22EA90A-4D40-44CB-B93E-B974A352832A}" name="Column2085" dataDxfId="14381"/>
    <tableColumn id="2100" xr3:uid="{0DAF4C75-43A3-45BB-80B5-CE2567CFD47A}" name="Column2086" dataDxfId="14380"/>
    <tableColumn id="2101" xr3:uid="{0ACDE626-5933-4CF4-B3A5-C96C8B858CE3}" name="Column2087" dataDxfId="14379"/>
    <tableColumn id="2102" xr3:uid="{1845EAFB-A802-44DF-82A2-44FB41D829D1}" name="Column2088" dataDxfId="14378"/>
    <tableColumn id="2103" xr3:uid="{4F6299F9-86B1-49F3-B4C8-AD75236511E3}" name="Column2089" dataDxfId="14377"/>
    <tableColumn id="2104" xr3:uid="{9C7892D7-A537-45B6-95DD-6CAE18525902}" name="Column2090" dataDxfId="14376"/>
    <tableColumn id="2105" xr3:uid="{2CD3472A-9BB1-4D07-9FE8-6A0B284E3362}" name="Column2091" dataDxfId="14375"/>
    <tableColumn id="2106" xr3:uid="{2AF98358-99B4-434A-B344-E517CCDF2BA8}" name="Column2092" dataDxfId="14374"/>
    <tableColumn id="2107" xr3:uid="{B72B159E-89DD-49DA-A574-A109F706AD00}" name="Column2093" dataDxfId="14373"/>
    <tableColumn id="2108" xr3:uid="{FF6740F6-5352-44EC-93BE-32DDC732FE49}" name="Column2094" dataDxfId="14372"/>
    <tableColumn id="2109" xr3:uid="{06620D24-39EE-455E-8AC7-AEA7F7F7881D}" name="Column2095" dataDxfId="14371"/>
    <tableColumn id="2110" xr3:uid="{C2DCB28A-5724-4A8E-A9EA-76AF869AEAF9}" name="Column2096" dataDxfId="14370"/>
    <tableColumn id="2111" xr3:uid="{12C47316-40A8-4B59-A06A-BF389D4130CC}" name="Column2097" dataDxfId="14369"/>
    <tableColumn id="2112" xr3:uid="{EDA6A9E4-48D1-4035-845A-4BA58B7ED248}" name="Column2098" dataDxfId="14368"/>
    <tableColumn id="2113" xr3:uid="{D4EBB128-C6B8-4CC0-A84F-1048EF379F1C}" name="Column2099" dataDxfId="14367"/>
    <tableColumn id="2114" xr3:uid="{92F5638F-4010-4F66-8260-E9EA375ABD68}" name="Column2100" dataDxfId="14366"/>
    <tableColumn id="2115" xr3:uid="{986BBF0A-597F-4409-BD5C-391A7D3C9F64}" name="Column2101" dataDxfId="14365"/>
    <tableColumn id="2116" xr3:uid="{FA76E071-9586-4165-ADBB-8AE2EA854388}" name="Column2102" dataDxfId="14364"/>
    <tableColumn id="2117" xr3:uid="{128C66B5-150E-4E8B-BB83-42F0779CD48E}" name="Column2103" dataDxfId="14363"/>
    <tableColumn id="2118" xr3:uid="{7112AD33-6477-4602-83D8-AFFB23C61943}" name="Column2104" dataDxfId="14362"/>
    <tableColumn id="2119" xr3:uid="{3C3D4390-C874-4BE3-9F27-6C48038D7B52}" name="Column2105" dataDxfId="14361"/>
    <tableColumn id="2120" xr3:uid="{C448C2AA-CF63-4528-8DDD-A9FCFD0779DE}" name="Column2106" dataDxfId="14360"/>
    <tableColumn id="2121" xr3:uid="{B9B10475-04BF-4718-B4E9-391AFF60BD89}" name="Column2107" dataDxfId="14359"/>
    <tableColumn id="2122" xr3:uid="{DF464368-DF2A-4D13-877E-89302FE3C800}" name="Column2108" dataDxfId="14358"/>
    <tableColumn id="2123" xr3:uid="{CC48C3F4-94D5-40F0-B92D-C801CD953F44}" name="Column2109" dataDxfId="14357"/>
    <tableColumn id="2124" xr3:uid="{5A6A598D-3EFC-49C0-8035-D84F998CCF98}" name="Column2110" dataDxfId="14356"/>
    <tableColumn id="2125" xr3:uid="{AEFBC716-C0C8-4BC1-A013-179B8F1535B2}" name="Column2111" dataDxfId="14355"/>
    <tableColumn id="2126" xr3:uid="{6B1DFDB2-BDFD-4052-A2D6-B274EAF7E87A}" name="Column2112" dataDxfId="14354"/>
    <tableColumn id="2127" xr3:uid="{E22D90B2-E66D-4F81-9F2F-665A4EAACED4}" name="Column2113" dataDxfId="14353"/>
    <tableColumn id="2128" xr3:uid="{AE035E1B-4957-4F37-893F-F0CD8C53A78A}" name="Column2114" dataDxfId="14352"/>
    <tableColumn id="2129" xr3:uid="{2A87F0B6-B6D6-42FC-A3F2-063210BD880F}" name="Column2115" dataDxfId="14351"/>
    <tableColumn id="2130" xr3:uid="{62D65A05-A5FC-4712-94E8-3CE0DEC33D19}" name="Column2116" dataDxfId="14350"/>
    <tableColumn id="2131" xr3:uid="{1DE46D9D-9E07-4635-87AC-14211D6EDA58}" name="Column2117" dataDxfId="14349"/>
    <tableColumn id="2132" xr3:uid="{40AF3166-DF1F-4C58-BD47-062E25A2EF3C}" name="Column2118" dataDxfId="14348"/>
    <tableColumn id="2133" xr3:uid="{33FA57E4-C831-4761-9B60-D6B96BE49692}" name="Column2119" dataDxfId="14347"/>
    <tableColumn id="2134" xr3:uid="{4330D1CC-42F6-4458-B13C-89B70ED59E05}" name="Column2120" dataDxfId="14346"/>
    <tableColumn id="2135" xr3:uid="{C12A9246-4CFB-43B4-A93E-C4E367E3176D}" name="Column2121" dataDxfId="14345"/>
    <tableColumn id="2136" xr3:uid="{CCBAC335-DA6B-4406-B0D7-89A9C75056C5}" name="Column2122" dataDxfId="14344"/>
    <tableColumn id="2137" xr3:uid="{70333557-5997-43F4-BCF8-41236B6D62D0}" name="Column2123" dataDxfId="14343"/>
    <tableColumn id="2138" xr3:uid="{B44CF0B7-FAE0-4EF6-86AB-B597666DECE5}" name="Column2124" dataDxfId="14342"/>
    <tableColumn id="2139" xr3:uid="{26AE5F91-8A86-4B62-A304-928A046EFAC6}" name="Column2125" dataDxfId="14341"/>
    <tableColumn id="2140" xr3:uid="{E8C58150-C2DF-4214-A317-769A53A4FCB9}" name="Column2126" dataDxfId="14340"/>
    <tableColumn id="2141" xr3:uid="{8559CD0F-3EB2-4B94-86B5-94BB59F2B2F4}" name="Column2127" dataDxfId="14339"/>
    <tableColumn id="2142" xr3:uid="{8601C3F4-2965-4E01-9978-D96B223CDEF2}" name="Column2128" dataDxfId="14338"/>
    <tableColumn id="2143" xr3:uid="{2247C34B-0423-4E5E-8555-30C1060E2295}" name="Column2129" dataDxfId="14337"/>
    <tableColumn id="2144" xr3:uid="{CF666B39-19BD-4ABA-9B1C-A147A85E5B8E}" name="Column2130" dataDxfId="14336"/>
    <tableColumn id="2145" xr3:uid="{6237BE5E-85AA-4D69-9862-F4A6F2D19910}" name="Column2131" dataDxfId="14335"/>
    <tableColumn id="2146" xr3:uid="{A429F9AA-9D5A-46E3-A056-6AC8C44394BD}" name="Column2132" dataDxfId="14334"/>
    <tableColumn id="2147" xr3:uid="{2C9529CE-9382-41DC-BF2E-863C0FE5501D}" name="Column2133" dataDxfId="14333"/>
    <tableColumn id="2148" xr3:uid="{09E93618-55A6-4EE6-86C5-0FFB5E52A17F}" name="Column2134" dataDxfId="14332"/>
    <tableColumn id="2149" xr3:uid="{AA53D3B4-17D4-48F9-BD42-DFD5D6E0071F}" name="Column2135" dataDxfId="14331"/>
    <tableColumn id="2150" xr3:uid="{D683F377-76D0-4944-8DCA-7B027B6DCA71}" name="Column2136" dataDxfId="14330"/>
    <tableColumn id="2151" xr3:uid="{FC3CF697-F909-4821-9BDD-BEB15B3B834E}" name="Column2137" dataDxfId="14329"/>
    <tableColumn id="2152" xr3:uid="{1AA9CEFA-EC18-42F4-8EA0-1C42D99C24AD}" name="Column2138" dataDxfId="14328"/>
    <tableColumn id="2153" xr3:uid="{3DC3764B-A460-45F3-A9B4-BBC3F1606B53}" name="Column2139" dataDxfId="14327"/>
    <tableColumn id="2154" xr3:uid="{968BFA5F-28D7-40F0-B2E8-8981A0929FE1}" name="Column2140" dataDxfId="14326"/>
    <tableColumn id="2155" xr3:uid="{7BAA4D44-603E-4973-8ABD-309DADCCAA2B}" name="Column2141" dataDxfId="14325"/>
    <tableColumn id="2156" xr3:uid="{4C3E7A2C-21FD-4AC3-8223-B0B0D5A8B4F5}" name="Column2142" dataDxfId="14324"/>
    <tableColumn id="2157" xr3:uid="{45FFBB3F-2DDD-4CBD-A12C-E76EA6D8A68F}" name="Column2143" dataDxfId="14323"/>
    <tableColumn id="2158" xr3:uid="{15821FEC-5149-48B1-A3CC-C50072B0EBC2}" name="Column2144" dataDxfId="14322"/>
    <tableColumn id="2159" xr3:uid="{DA7D1503-997C-4EB4-AF51-B4E2FE5FA9D2}" name="Column2145" dataDxfId="14321"/>
    <tableColumn id="2160" xr3:uid="{A36C191E-75F6-422D-8DCD-85EFC27E37AB}" name="Column2146" dataDxfId="14320"/>
    <tableColumn id="2161" xr3:uid="{043F0E7B-6043-4FE6-B238-C39414DC0B30}" name="Column2147" dataDxfId="14319"/>
    <tableColumn id="2162" xr3:uid="{08B82985-BB7A-4979-8664-1ABC05FF7CFF}" name="Column2148" dataDxfId="14318"/>
    <tableColumn id="2163" xr3:uid="{77564339-9A9D-414C-8DD9-D86DD297B5C9}" name="Column2149" dataDxfId="14317"/>
    <tableColumn id="2164" xr3:uid="{220D13AE-2054-499F-B06A-689F5860AE37}" name="Column2150" dataDxfId="14316"/>
    <tableColumn id="2165" xr3:uid="{45BD3816-9BC6-46C1-878B-080EF14FE861}" name="Column2151" dataDxfId="14315"/>
    <tableColumn id="2166" xr3:uid="{26C19F27-6CB4-4A16-B970-BABE2C85BEF5}" name="Column2152" dataDxfId="14314"/>
    <tableColumn id="2167" xr3:uid="{F952B391-0C09-42A5-A3B4-E42E6C7E310B}" name="Column2153" dataDxfId="14313"/>
    <tableColumn id="2168" xr3:uid="{8B4F47C3-750E-4813-B699-A8E932FF38A4}" name="Column2154" dataDxfId="14312"/>
    <tableColumn id="2169" xr3:uid="{D37E2B6A-A872-451F-B4A2-3C9C98F6FB1F}" name="Column2155" dataDxfId="14311"/>
    <tableColumn id="2170" xr3:uid="{C79131E3-232E-4CA8-B540-118929BE8B2D}" name="Column2156" dataDxfId="14310"/>
    <tableColumn id="2171" xr3:uid="{4A0E999B-BFC7-4109-987F-54EF553D9297}" name="Column2157" dataDxfId="14309"/>
    <tableColumn id="2172" xr3:uid="{4793BE90-0AD6-477F-8204-338B03DA3C67}" name="Column2158" dataDxfId="14308"/>
    <tableColumn id="2173" xr3:uid="{F3417972-ECDF-45D4-8969-699B9629F3CE}" name="Column2159" dataDxfId="14307"/>
    <tableColumn id="2174" xr3:uid="{FAF29CBA-7E8A-42AD-A21A-7E29D6A433FA}" name="Column2160" dataDxfId="14306"/>
    <tableColumn id="2175" xr3:uid="{0020FDE3-7A57-45AD-A38B-F0962CD214F4}" name="Column2161" dataDxfId="14305"/>
    <tableColumn id="2176" xr3:uid="{C56052DA-93B4-486C-9EA5-C7C48B290ABE}" name="Column2162" dataDxfId="14304"/>
    <tableColumn id="2177" xr3:uid="{E80C8218-7795-412C-9D42-7D011F417570}" name="Column2163" dataDxfId="14303"/>
    <tableColumn id="2178" xr3:uid="{7ADEC623-D467-4C99-8A85-0CA1F8BB222C}" name="Column2164" dataDxfId="14302"/>
    <tableColumn id="2179" xr3:uid="{48A229B1-9BC5-45F3-A094-1CDEA88AFB4E}" name="Column2165" dataDxfId="14301"/>
    <tableColumn id="2180" xr3:uid="{56C60102-59F0-4C51-A986-A6B31FB07CE9}" name="Column2166" dataDxfId="14300"/>
    <tableColumn id="2181" xr3:uid="{B0C52FE2-DAC1-4292-90F2-289E2ABE13F6}" name="Column2167" dataDxfId="14299"/>
    <tableColumn id="2182" xr3:uid="{29F2D2B8-4C6A-4BD7-8769-6008E4D07C5C}" name="Column2168" dataDxfId="14298"/>
    <tableColumn id="2183" xr3:uid="{346625AF-90D1-465D-AA8B-49633245EEBF}" name="Column2169" dataDxfId="14297"/>
    <tableColumn id="2184" xr3:uid="{8CF18810-957D-4BD0-9EFE-5FDD854204F3}" name="Column2170" dataDxfId="14296"/>
    <tableColumn id="2185" xr3:uid="{83533A8E-9179-4F19-B8A9-DB372BBC6EF4}" name="Column2171" dataDxfId="14295"/>
    <tableColumn id="2186" xr3:uid="{5B254114-A0D4-4453-80A0-021230E2DEAD}" name="Column2172" dataDxfId="14294"/>
    <tableColumn id="2187" xr3:uid="{CFD6A300-D640-431F-B6B3-FEDA3AF8BB49}" name="Column2173" dataDxfId="14293"/>
    <tableColumn id="2188" xr3:uid="{13F678BD-D6DF-4219-BB09-769786D0A2D2}" name="Column2174" dataDxfId="14292"/>
    <tableColumn id="2189" xr3:uid="{20BA5F59-F677-4029-A3E9-13FE9BBA8AA5}" name="Column2175" dataDxfId="14291"/>
    <tableColumn id="2190" xr3:uid="{6DC81BFB-92D2-4248-8ED5-5356F5B8BDCB}" name="Column2176" dataDxfId="14290"/>
    <tableColumn id="2191" xr3:uid="{F3CC5340-3F25-454C-AB64-CAFDBEFC3672}" name="Column2177" dataDxfId="14289"/>
    <tableColumn id="2192" xr3:uid="{FB0C6E5B-DF2A-4887-AAB4-7DA5B5940141}" name="Column2178" dataDxfId="14288"/>
    <tableColumn id="2193" xr3:uid="{9CDD3B20-29C2-4BDC-A842-4C08654C5420}" name="Column2179" dataDxfId="14287"/>
    <tableColumn id="2194" xr3:uid="{66C35A45-A529-43AE-BCF8-BA779BAD2C9D}" name="Column2180" dataDxfId="14286"/>
    <tableColumn id="2195" xr3:uid="{62BED9B2-AF47-4AD2-969B-A771E13C041F}" name="Column2181" dataDxfId="14285"/>
    <tableColumn id="2196" xr3:uid="{CC7E6AFD-F290-4331-8C41-CD705A004F28}" name="Column2182" dataDxfId="14284"/>
    <tableColumn id="2197" xr3:uid="{4554F3AE-DDA5-492C-BA5F-37F95087818B}" name="Column2183" dataDxfId="14283"/>
    <tableColumn id="2198" xr3:uid="{0C1E03CB-5FF7-44D5-A2A4-31C22476E7A9}" name="Column2184" dataDxfId="14282"/>
    <tableColumn id="2199" xr3:uid="{B07A6A4A-48E0-44C0-B070-6400539EC11E}" name="Column2185" dataDxfId="14281"/>
    <tableColumn id="2200" xr3:uid="{E8FDAB3F-DCD0-41AB-BCA3-9176ECDF83F2}" name="Column2186" dataDxfId="14280"/>
    <tableColumn id="2201" xr3:uid="{0EEC9F94-608F-4846-9072-6950EEC87175}" name="Column2187" dataDxfId="14279"/>
    <tableColumn id="2202" xr3:uid="{87E22EE8-C64C-4A67-83BA-FF40AA89EC79}" name="Column2188" dataDxfId="14278"/>
    <tableColumn id="2203" xr3:uid="{F6E87042-1E1E-4B20-B0E7-FA641F0D480B}" name="Column2189" dataDxfId="14277"/>
    <tableColumn id="2204" xr3:uid="{9FEDCAF8-5DAF-4525-9E1D-C2AE41906B8B}" name="Column2190" dataDxfId="14276"/>
    <tableColumn id="2205" xr3:uid="{703D8B8B-5F2D-41D7-A6F2-F8767118CC05}" name="Column2191" dataDxfId="14275"/>
    <tableColumn id="2206" xr3:uid="{5F64883C-86CC-432A-99EE-C4A2618B665B}" name="Column2192" dataDxfId="14274"/>
    <tableColumn id="2207" xr3:uid="{F56ACDE9-58F3-412A-AF3B-D4E37A1F6678}" name="Column2193" dataDxfId="14273"/>
    <tableColumn id="2208" xr3:uid="{273727E1-BF86-47AD-9170-13548DA322BC}" name="Column2194" dataDxfId="14272"/>
    <tableColumn id="2209" xr3:uid="{C07F4395-84B3-45DE-97A8-EC50E6892C61}" name="Column2195" dataDxfId="14271"/>
    <tableColumn id="2210" xr3:uid="{E2F54443-57A0-4468-8DC4-2AA0A3122F78}" name="Column2196" dataDxfId="14270"/>
    <tableColumn id="2211" xr3:uid="{5383D049-6F8D-499B-A613-9A39E18CE167}" name="Column2197" dataDxfId="14269"/>
    <tableColumn id="2212" xr3:uid="{72D29D54-3824-4CDB-9FA6-EF5D9BB3AAD6}" name="Column2198" dataDxfId="14268"/>
    <tableColumn id="2213" xr3:uid="{25562817-704E-40E6-BA9C-ECAFC56F541A}" name="Column2199" dataDxfId="14267"/>
    <tableColumn id="2214" xr3:uid="{8A2FDFF1-C1C5-4019-94FF-7AFF01729E6C}" name="Column2200" dataDxfId="14266"/>
    <tableColumn id="2215" xr3:uid="{7A8454E3-47A5-4B06-8673-4EBB0CCF709E}" name="Column2201" dataDxfId="14265"/>
    <tableColumn id="2216" xr3:uid="{3251AE62-C837-45DD-B6D5-171020F5A429}" name="Column2202" dataDxfId="14264"/>
    <tableColumn id="2217" xr3:uid="{A18D20BE-34FA-4E6F-88BB-36EA9B5C6670}" name="Column2203" dataDxfId="14263"/>
    <tableColumn id="2218" xr3:uid="{434A02C9-932B-424E-8EA6-CDE1E8702A8E}" name="Column2204" dataDxfId="14262"/>
    <tableColumn id="2219" xr3:uid="{FE71ECBB-0F38-4D84-858D-CF1B56596C41}" name="Column2205" dataDxfId="14261"/>
    <tableColumn id="2220" xr3:uid="{D980A2EA-9412-4007-9B66-A2B9C1110016}" name="Column2206" dataDxfId="14260"/>
    <tableColumn id="2221" xr3:uid="{1CF354AB-235C-4621-A681-00176BCB81BE}" name="Column2207" dataDxfId="14259"/>
    <tableColumn id="2222" xr3:uid="{A4D30962-2F7C-40F8-873A-EBCC601971D7}" name="Column2208" dataDxfId="14258"/>
    <tableColumn id="2223" xr3:uid="{C51CF835-53C1-44A0-A070-EFB60D2ED257}" name="Column2209" dataDxfId="14257"/>
    <tableColumn id="2224" xr3:uid="{BE35BB10-10A9-4AB8-9C9C-DC78A63348CE}" name="Column2210" dataDxfId="14256"/>
    <tableColumn id="2225" xr3:uid="{40799394-A275-47F2-9F48-8FDF989228CD}" name="Column2211" dataDxfId="14255"/>
    <tableColumn id="2226" xr3:uid="{4C2E1729-11B7-4A7F-9448-2CF2BB64700B}" name="Column2212" dataDxfId="14254"/>
    <tableColumn id="2227" xr3:uid="{9820F889-7DD9-40FF-9B76-364FD92EDA62}" name="Column2213" dataDxfId="14253"/>
    <tableColumn id="2228" xr3:uid="{ACEE61E9-2A25-4E6B-8AEE-A49CEBD58D7C}" name="Column2214" dataDxfId="14252"/>
    <tableColumn id="2229" xr3:uid="{BD548B5C-F81C-41D6-8C38-7B177DAA41CC}" name="Column2215" dataDxfId="14251"/>
    <tableColumn id="2230" xr3:uid="{33DBAF96-62B9-44A8-81F4-103F86DFE660}" name="Column2216" dataDxfId="14250"/>
    <tableColumn id="2231" xr3:uid="{C6C89D11-593E-4DA9-A958-BD8FC110E7CD}" name="Column2217" dataDxfId="14249"/>
    <tableColumn id="2232" xr3:uid="{65C1FF43-5BA1-4767-8B1E-F7C52253F821}" name="Column2218" dataDxfId="14248"/>
    <tableColumn id="2233" xr3:uid="{84CE57F1-81EC-4EA6-AC59-950B2F901CC2}" name="Column2219" dataDxfId="14247"/>
    <tableColumn id="2234" xr3:uid="{69F72A22-18B5-4A02-A592-C6CB05E54D92}" name="Column2220" dataDxfId="14246"/>
    <tableColumn id="2235" xr3:uid="{B0C1ADB5-86DD-4451-B13C-94B4F69BEAA0}" name="Column2221" dataDxfId="14245"/>
    <tableColumn id="2236" xr3:uid="{D741C760-1B33-4E19-A92D-5A7F9254E13D}" name="Column2222" dataDxfId="14244"/>
    <tableColumn id="2237" xr3:uid="{39D0F213-BEB4-4302-AC52-081F42A17E24}" name="Column2223" dataDxfId="14243"/>
    <tableColumn id="2238" xr3:uid="{4099F958-5CFB-4581-B9BE-A08BF2A1877D}" name="Column2224" dataDxfId="14242"/>
    <tableColumn id="2239" xr3:uid="{B8A0CC83-685B-43D9-B86B-51A854AA5196}" name="Column2225" dataDxfId="14241"/>
    <tableColumn id="2240" xr3:uid="{56E429AC-57C9-44E1-B81D-F854EF71A57E}" name="Column2226" dataDxfId="14240"/>
    <tableColumn id="2241" xr3:uid="{F3D57935-6E15-4BBE-A1AE-0F77B79EB370}" name="Column2227" dataDxfId="14239"/>
    <tableColumn id="2242" xr3:uid="{E593C639-4D54-4E3F-B328-63FB87D637B7}" name="Column2228" dataDxfId="14238"/>
    <tableColumn id="2243" xr3:uid="{A131BB56-A4D4-4DF4-B511-10F5FE923BC7}" name="Column2229" dataDxfId="14237"/>
    <tableColumn id="2244" xr3:uid="{FEB0D88A-3925-450C-AA9B-9B547F833E44}" name="Column2230" dataDxfId="14236"/>
    <tableColumn id="2245" xr3:uid="{26E0844D-138F-4882-80E3-C2B13A898715}" name="Column2231" dataDxfId="14235"/>
    <tableColumn id="2246" xr3:uid="{5C548917-2793-47FD-A5FF-7BE33688D283}" name="Column2232" dataDxfId="14234"/>
    <tableColumn id="2247" xr3:uid="{DAB8892A-409B-4844-A904-5699511E24C4}" name="Column2233" dataDxfId="14233"/>
    <tableColumn id="2248" xr3:uid="{319CEA03-E03C-463D-9B5A-07673DBFC90B}" name="Column2234" dataDxfId="14232"/>
    <tableColumn id="2249" xr3:uid="{441965FD-2CF0-4162-AE7E-A9C43AABCF91}" name="Column2235" dataDxfId="14231"/>
    <tableColumn id="2250" xr3:uid="{74A01439-D5A6-4AC4-AAA2-EA179D2AB28D}" name="Column2236" dataDxfId="14230"/>
    <tableColumn id="2251" xr3:uid="{B2B8D9C6-4AFC-4B1A-8FED-359AC19D00F4}" name="Column2237" dataDxfId="14229"/>
    <tableColumn id="2252" xr3:uid="{5135C56C-E577-4CA2-A87B-3C55945263C1}" name="Column2238" dataDxfId="14228"/>
    <tableColumn id="2253" xr3:uid="{3F0516BC-E0E0-4503-B7CD-0D8AD0B16473}" name="Column2239" dataDxfId="14227"/>
    <tableColumn id="2254" xr3:uid="{45372500-BDFE-4346-AF0F-9E814C1FB79B}" name="Column2240" dataDxfId="14226"/>
    <tableColumn id="2255" xr3:uid="{77B265A9-479A-4A87-B03B-0577B3C85BDA}" name="Column2241" dataDxfId="14225"/>
    <tableColumn id="2256" xr3:uid="{BD4A67CF-133B-4A2C-906F-21AD7DB33842}" name="Column2242" dataDxfId="14224"/>
    <tableColumn id="2257" xr3:uid="{E190E799-B990-47C6-8724-D5187070D16B}" name="Column2243" dataDxfId="14223"/>
    <tableColumn id="2258" xr3:uid="{87BB6421-D350-48DE-A0F5-E361AAB4826A}" name="Column2244" dataDxfId="14222"/>
    <tableColumn id="2259" xr3:uid="{8894513E-0D71-48BD-B1D1-CB4FEE4C773E}" name="Column2245" dataDxfId="14221"/>
    <tableColumn id="2260" xr3:uid="{31D71287-28F1-4196-9A31-00C0EB8EFBA5}" name="Column2246" dataDxfId="14220"/>
    <tableColumn id="2261" xr3:uid="{E7F03509-DB48-427C-A38B-706F9E11A7B2}" name="Column2247" dataDxfId="14219"/>
    <tableColumn id="2262" xr3:uid="{4BF05308-56D6-4CD5-B638-8EDCBC11092A}" name="Column2248" dataDxfId="14218"/>
    <tableColumn id="2263" xr3:uid="{B55AAC6F-CC1F-477C-8698-CDBAE468CDAE}" name="Column2249" dataDxfId="14217"/>
    <tableColumn id="2264" xr3:uid="{AFC2C3F5-E22C-40EA-8923-BFB90387116B}" name="Column2250" dataDxfId="14216"/>
    <tableColumn id="2265" xr3:uid="{C610435F-ED93-4EA3-AE6C-F71BF88B8324}" name="Column2251" dataDxfId="14215"/>
    <tableColumn id="2266" xr3:uid="{BCA36830-557C-4E85-8052-5F323F07D1CE}" name="Column2252" dataDxfId="14214"/>
    <tableColumn id="2267" xr3:uid="{1406951A-F2F7-48AA-95C9-D6040618C5A7}" name="Column2253" dataDxfId="14213"/>
    <tableColumn id="2268" xr3:uid="{F9E861C3-A896-4214-A218-BC971772048C}" name="Column2254" dataDxfId="14212"/>
    <tableColumn id="2269" xr3:uid="{A1A97560-82A2-4CF5-A3AC-F2751E3317F4}" name="Column2255" dataDxfId="14211"/>
    <tableColumn id="2270" xr3:uid="{6B0C69C9-9A4B-4246-87F3-8E6C6B385518}" name="Column2256" dataDxfId="14210"/>
    <tableColumn id="2271" xr3:uid="{C4DFD5CF-89D0-4271-B7AE-8C9A166C660F}" name="Column2257" dataDxfId="14209"/>
    <tableColumn id="2272" xr3:uid="{36A42DC3-7C05-418A-B956-04435779EDD0}" name="Column2258" dataDxfId="14208"/>
    <tableColumn id="2273" xr3:uid="{CCB86023-9C23-4DA2-B88E-C53F7A4C8C6B}" name="Column2259" dataDxfId="14207"/>
    <tableColumn id="2274" xr3:uid="{0EE94972-C026-43BB-9011-61B10D100947}" name="Column2260" dataDxfId="14206"/>
    <tableColumn id="2275" xr3:uid="{AFB88101-77CC-45D8-8B59-6C9C567DCE1A}" name="Column2261" dataDxfId="14205"/>
    <tableColumn id="2276" xr3:uid="{731FE00B-D65C-40A2-BBFC-E676E3709876}" name="Column2262" dataDxfId="14204"/>
    <tableColumn id="2277" xr3:uid="{8E62D6DE-37E8-4288-8329-31F2E8E37B9C}" name="Column2263" dataDxfId="14203"/>
    <tableColumn id="2278" xr3:uid="{684A66A6-D513-4F81-ABD1-B1560BE8DE40}" name="Column2264" dataDxfId="14202"/>
    <tableColumn id="2279" xr3:uid="{FDECF17C-1A1A-4962-94C1-89AA079C7751}" name="Column2265" dataDxfId="14201"/>
    <tableColumn id="2280" xr3:uid="{A053F54C-4A79-4095-9F83-31D2BE5C91CF}" name="Column2266" dataDxfId="14200"/>
    <tableColumn id="2281" xr3:uid="{819FFE46-E7E6-423A-8444-756206C9BAA0}" name="Column2267" dataDxfId="14199"/>
    <tableColumn id="2282" xr3:uid="{EE5E6248-A12E-45DB-91DF-27B42DA3B9A2}" name="Column2268" dataDxfId="14198"/>
    <tableColumn id="2283" xr3:uid="{B209CBDF-56E3-47A8-B76D-9C620E28751C}" name="Column2269" dataDxfId="14197"/>
    <tableColumn id="2284" xr3:uid="{A3865E6E-0AFE-4718-9FBA-FCD384CB10C6}" name="Column2270" dataDxfId="14196"/>
    <tableColumn id="2285" xr3:uid="{AFB3196F-D527-4E6D-A6EA-C988D5F6E58C}" name="Column2271" dataDxfId="14195"/>
    <tableColumn id="2286" xr3:uid="{979F1D81-E7F1-45BC-8B2F-9F52C7F277AB}" name="Column2272" dataDxfId="14194"/>
    <tableColumn id="2287" xr3:uid="{A3224678-6BEA-4E47-86AF-6EC9DE7D1B07}" name="Column2273" dataDxfId="14193"/>
    <tableColumn id="2288" xr3:uid="{83FA5D9C-39AF-4AE4-A378-EF1B433FB5F7}" name="Column2274" dataDxfId="14192"/>
    <tableColumn id="2289" xr3:uid="{A6393E05-E76A-460E-9476-D4B986382F3A}" name="Column2275" dataDxfId="14191"/>
    <tableColumn id="2290" xr3:uid="{4F81A5B2-A612-4D9C-B8D7-903143EF92D0}" name="Column2276" dataDxfId="14190"/>
    <tableColumn id="2291" xr3:uid="{F77BDACD-D20C-4CD9-859E-EA19253D2095}" name="Column2277" dataDxfId="14189"/>
    <tableColumn id="2292" xr3:uid="{43710F8F-65C8-4E58-96A3-EDBBE3FB1CB4}" name="Column2278" dataDxfId="14188"/>
    <tableColumn id="2293" xr3:uid="{018E40DC-5142-45EE-8E4E-75714E52F1FD}" name="Column2279" dataDxfId="14187"/>
    <tableColumn id="2294" xr3:uid="{39143F30-9C76-4E32-A53A-F720B9BC8862}" name="Column2280" dataDxfId="14186"/>
    <tableColumn id="2295" xr3:uid="{5A64AAF9-8385-4EAE-BF57-8E2348AD05BC}" name="Column2281" dataDxfId="14185"/>
    <tableColumn id="2296" xr3:uid="{9A2D7F4D-35F9-4001-89E4-249163F4833B}" name="Column2282" dataDxfId="14184"/>
    <tableColumn id="2297" xr3:uid="{3D9BB7DC-381A-4AEE-9810-B9B8ADA02F96}" name="Column2283" dataDxfId="14183"/>
    <tableColumn id="2298" xr3:uid="{73A5B26B-5C55-4D8A-B165-7B93BD46E09C}" name="Column2284" dataDxfId="14182"/>
    <tableColumn id="2299" xr3:uid="{F68F1CD2-5C7C-4D70-8913-6EF751F2D699}" name="Column2285" dataDxfId="14181"/>
    <tableColumn id="2300" xr3:uid="{6C3051CA-A752-4234-B937-FE8497949C49}" name="Column2286" dataDxfId="14180"/>
    <tableColumn id="2301" xr3:uid="{C66714AB-163D-4E82-B208-3519B532C5DE}" name="Column2287" dataDxfId="14179"/>
    <tableColumn id="2302" xr3:uid="{47A6CED3-783C-41C0-9A01-43AAC3294CAA}" name="Column2288" dataDxfId="14178"/>
    <tableColumn id="2303" xr3:uid="{CF23E3B0-A010-4B3C-8F1A-BAFDA1001723}" name="Column2289" dataDxfId="14177"/>
    <tableColumn id="2304" xr3:uid="{C5DEF2BE-9F8E-4B48-8B6E-CE18575C071F}" name="Column2290" dataDxfId="14176"/>
    <tableColumn id="2305" xr3:uid="{2707AFCD-8040-4050-AEBF-BC6CAF421A23}" name="Column2291" dataDxfId="14175"/>
    <tableColumn id="2306" xr3:uid="{D75EA8AA-9292-4D7A-AE09-165677FE49E6}" name="Column2292" dataDxfId="14174"/>
    <tableColumn id="2307" xr3:uid="{B6B3463A-DB32-441E-B0F7-0C22DC2D478D}" name="Column2293" dataDxfId="14173"/>
    <tableColumn id="2308" xr3:uid="{0D2DC95F-A03D-4414-B8A5-64B0C9E9E457}" name="Column2294" dataDxfId="14172"/>
    <tableColumn id="2309" xr3:uid="{AF6171C6-AC3A-4BE0-8013-273815C366D4}" name="Column2295" dataDxfId="14171"/>
    <tableColumn id="2310" xr3:uid="{E4AC6665-6700-4D39-9C17-2EA279C39DD8}" name="Column2296" dataDxfId="14170"/>
    <tableColumn id="2311" xr3:uid="{1CEF7CBC-4BEA-4561-9187-5ED8C4DD53A9}" name="Column2297" dataDxfId="14169"/>
    <tableColumn id="2312" xr3:uid="{36607602-FCDB-44B5-86A1-246E41503702}" name="Column2298" dataDxfId="14168"/>
    <tableColumn id="2313" xr3:uid="{5170876B-0F7F-426D-BAF7-BBE9CC2F3DCA}" name="Column2299" dataDxfId="14167"/>
    <tableColumn id="2314" xr3:uid="{8DF59A51-2F8C-4525-8377-52E8D1C22F28}" name="Column2300" dataDxfId="14166"/>
    <tableColumn id="2315" xr3:uid="{735F464A-8356-468C-9884-2E88C949C176}" name="Column2301" dataDxfId="14165"/>
    <tableColumn id="2316" xr3:uid="{2C322875-482E-4AD3-88B9-6F9D7EC45C35}" name="Column2302" dataDxfId="14164"/>
    <tableColumn id="2317" xr3:uid="{97601C78-E304-4E4D-980B-1EFA1D8738D6}" name="Column2303" dataDxfId="14163"/>
    <tableColumn id="2318" xr3:uid="{A6584A70-5D0A-417C-B6D9-2912F71D5CCF}" name="Column2304" dataDxfId="14162"/>
    <tableColumn id="2319" xr3:uid="{9EEE5ABC-48CF-49E2-A88A-E3C1AF322C52}" name="Column2305" dataDxfId="14161"/>
    <tableColumn id="2320" xr3:uid="{1A763CF5-80FD-4EAA-8C3A-5599F78D26D7}" name="Column2306" dataDxfId="14160"/>
    <tableColumn id="2321" xr3:uid="{5EBCE338-343B-43C4-BC8E-FF91E57EE124}" name="Column2307" dataDxfId="14159"/>
    <tableColumn id="2322" xr3:uid="{B5737C8A-52C8-4086-9293-A8B056207B32}" name="Column2308" dataDxfId="14158"/>
    <tableColumn id="2323" xr3:uid="{43A56C6C-B157-4756-91C7-5B263800761C}" name="Column2309" dataDxfId="14157"/>
    <tableColumn id="2324" xr3:uid="{A1C72B44-B9F8-46E4-942D-DC8154D730B7}" name="Column2310" dataDxfId="14156"/>
    <tableColumn id="2325" xr3:uid="{CB2220C1-2257-4248-9BBC-9ED04CA1D436}" name="Column2311" dataDxfId="14155"/>
    <tableColumn id="2326" xr3:uid="{170166B0-554C-4E51-A7D7-298C9FDFCCBA}" name="Column2312" dataDxfId="14154"/>
    <tableColumn id="2327" xr3:uid="{92C4382A-49AD-4895-9856-0554895DB93C}" name="Column2313" dataDxfId="14153"/>
    <tableColumn id="2328" xr3:uid="{EA56625A-E56F-4059-B6FE-960F7A3F87FB}" name="Column2314" dataDxfId="14152"/>
    <tableColumn id="2329" xr3:uid="{395A706E-91BF-42B9-9B59-E9096770D43C}" name="Column2315" dataDxfId="14151"/>
    <tableColumn id="2330" xr3:uid="{68B6A06B-CBFC-4261-AAE1-88D55D1B1D02}" name="Column2316" dataDxfId="14150"/>
    <tableColumn id="2331" xr3:uid="{2BB8CA62-8477-430A-8014-598284EA7062}" name="Column2317" dataDxfId="14149"/>
    <tableColumn id="2332" xr3:uid="{6080A069-E566-4B97-8022-1FAE20DA6D65}" name="Column2318" dataDxfId="14148"/>
    <tableColumn id="2333" xr3:uid="{5FD454F9-758E-4F7D-ACEC-7219707F4E84}" name="Column2319" dataDxfId="14147"/>
    <tableColumn id="2334" xr3:uid="{ED5A942F-E91A-4793-A3AA-60694AF1DEFC}" name="Column2320" dataDxfId="14146"/>
    <tableColumn id="2335" xr3:uid="{AD045ECC-5A6A-42FB-B2E1-6621B3B9E4C9}" name="Column2321" dataDxfId="14145"/>
    <tableColumn id="2336" xr3:uid="{69A7CA33-5A72-4BA8-A0EE-D471802AB103}" name="Column2322" dataDxfId="14144"/>
    <tableColumn id="2337" xr3:uid="{69B7D00D-DC06-44D6-81F2-82F66DD0A06E}" name="Column2323" dataDxfId="14143"/>
    <tableColumn id="2338" xr3:uid="{60279CFD-136E-446A-8197-016497EAB3E7}" name="Column2324" dataDxfId="14142"/>
    <tableColumn id="2339" xr3:uid="{A7C2C431-00F1-40AA-907D-0C0AA74664E6}" name="Column2325" dataDxfId="14141"/>
    <tableColumn id="2340" xr3:uid="{6B016DF0-69FF-437F-B7BE-AEDB6E5203E5}" name="Column2326" dataDxfId="14140"/>
    <tableColumn id="2341" xr3:uid="{EE469445-8CD2-4010-ABD2-3753B983BFD6}" name="Column2327" dataDxfId="14139"/>
    <tableColumn id="2342" xr3:uid="{8CEB327B-9866-46AD-B9BE-AD574AD2CA4B}" name="Column2328" dataDxfId="14138"/>
    <tableColumn id="2343" xr3:uid="{B4BFADC5-49BA-485D-9DA4-BF586C84A80B}" name="Column2329" dataDxfId="14137"/>
    <tableColumn id="2344" xr3:uid="{F7EC6351-0995-46A9-8422-A8B9DFB1C1D0}" name="Column2330" dataDxfId="14136"/>
    <tableColumn id="2345" xr3:uid="{163D9F03-AAF7-4F7A-8998-FC08FF62CB9E}" name="Column2331" dataDxfId="14135"/>
    <tableColumn id="2346" xr3:uid="{63C6B7EC-F6B7-4C7C-B273-39F9BB034943}" name="Column2332" dataDxfId="14134"/>
    <tableColumn id="2347" xr3:uid="{2F5C636F-0AE3-496B-B03A-76E35CE29D4F}" name="Column2333" dataDxfId="14133"/>
    <tableColumn id="2348" xr3:uid="{4CF66A3D-9199-4E64-B023-828EF797A2C3}" name="Column2334" dataDxfId="14132"/>
    <tableColumn id="2349" xr3:uid="{EEF5370F-CC64-4BB6-B9A0-AF7D71C9AE44}" name="Column2335" dataDxfId="14131"/>
    <tableColumn id="2350" xr3:uid="{D9308C49-4F84-4C91-A5FA-1E49B3F2F983}" name="Column2336" dataDxfId="14130"/>
    <tableColumn id="2351" xr3:uid="{068883A4-E2E8-4A1C-B90D-2E09C02E5CBC}" name="Column2337" dataDxfId="14129"/>
    <tableColumn id="2352" xr3:uid="{FD2B3E1B-F157-443A-9A40-A21C0073677A}" name="Column2338" dataDxfId="14128"/>
    <tableColumn id="2353" xr3:uid="{834D4E74-5525-425D-88C9-2045CDD75285}" name="Column2339" dataDxfId="14127"/>
    <tableColumn id="2354" xr3:uid="{5A81C557-4F2F-4BEC-9819-D25D1BEF091E}" name="Column2340" dataDxfId="14126"/>
    <tableColumn id="2355" xr3:uid="{D2665EC6-4F4E-4DC5-AF78-C7A2B2D95FF1}" name="Column2341" dataDxfId="14125"/>
    <tableColumn id="2356" xr3:uid="{294E0C5F-13AE-4821-AB1E-D6CFD927B93E}" name="Column2342" dataDxfId="14124"/>
    <tableColumn id="2357" xr3:uid="{9912FF74-2AE7-49B8-B840-F0D1398019A4}" name="Column2343" dataDxfId="14123"/>
    <tableColumn id="2358" xr3:uid="{EDAE3554-36C6-4B62-A60B-5A2AEED41AF2}" name="Column2344" dataDxfId="14122"/>
    <tableColumn id="2359" xr3:uid="{5FD55785-DAB7-4ACA-85BE-AF7054674FF2}" name="Column2345" dataDxfId="14121"/>
    <tableColumn id="2360" xr3:uid="{1AA37C7D-4833-4B03-A9AC-9A1B35D6306D}" name="Column2346" dataDxfId="14120"/>
    <tableColumn id="2361" xr3:uid="{6F369FB8-8D2C-4249-8EF0-CF7AD26A38A0}" name="Column2347" dataDxfId="14119"/>
    <tableColumn id="2362" xr3:uid="{E8A9AD77-89AC-4621-8935-907DD2D7A8E6}" name="Column2348" dataDxfId="14118"/>
    <tableColumn id="2363" xr3:uid="{A9762515-F6E1-489D-A2A9-3D9A61C4E27C}" name="Column2349" dataDxfId="14117"/>
    <tableColumn id="2364" xr3:uid="{102B3D40-13C1-412F-98E9-4D1DFF8E7550}" name="Column2350" dataDxfId="14116"/>
    <tableColumn id="2365" xr3:uid="{056AA7D4-E78E-489D-AF9F-43262BC29A82}" name="Column2351" dataDxfId="14115"/>
    <tableColumn id="2366" xr3:uid="{64C0F73E-A806-4060-8DF5-DA6B263B93BD}" name="Column2352" dataDxfId="14114"/>
    <tableColumn id="2367" xr3:uid="{DA3921F0-E640-4FEA-AE67-767C9863CA85}" name="Column2353" dataDxfId="14113"/>
    <tableColumn id="2368" xr3:uid="{CBFA22CA-6663-4191-82BF-8E1E599EAA2A}" name="Column2354" dataDxfId="14112"/>
    <tableColumn id="2369" xr3:uid="{7BECDA88-D2DE-49B4-9FFA-375F22D786AB}" name="Column2355" dataDxfId="14111"/>
    <tableColumn id="2370" xr3:uid="{28551319-3EE1-4F10-9977-59DD0AF67B21}" name="Column2356" dataDxfId="14110"/>
    <tableColumn id="2371" xr3:uid="{6A1FF895-707A-44F1-9C85-86279DCAB6A7}" name="Column2357" dataDxfId="14109"/>
    <tableColumn id="2372" xr3:uid="{C44D51E5-663A-4F77-8684-FE369C9AC877}" name="Column2358" dataDxfId="14108"/>
    <tableColumn id="2373" xr3:uid="{53A158C7-F03C-4612-8FA8-D7C54C8BBAE7}" name="Column2359" dataDxfId="14107"/>
    <tableColumn id="2374" xr3:uid="{D66BB445-47A9-4A75-9ED5-6B7FC254F361}" name="Column2360" dataDxfId="14106"/>
    <tableColumn id="2375" xr3:uid="{B012CE26-2255-43B1-82DB-443ADFFB44FD}" name="Column2361" dataDxfId="14105"/>
    <tableColumn id="2376" xr3:uid="{BA329EE8-ABE5-4DB8-BF45-CF9B5DCF3253}" name="Column2362" dataDxfId="14104"/>
    <tableColumn id="2377" xr3:uid="{12A7A1DD-9A27-417A-A025-C9D8F9D04C3B}" name="Column2363" dataDxfId="14103"/>
    <tableColumn id="2378" xr3:uid="{181EA812-171B-434B-AEB6-70D35D01E1FA}" name="Column2364" dataDxfId="14102"/>
    <tableColumn id="2379" xr3:uid="{04EFAC6F-164A-4137-A2B0-6532091B11B5}" name="Column2365" dataDxfId="14101"/>
    <tableColumn id="2380" xr3:uid="{0F5F714F-64E5-4AAC-BAB1-3B632F69C6FA}" name="Column2366" dataDxfId="14100"/>
    <tableColumn id="2381" xr3:uid="{41CF39E2-6B59-4930-97F0-B8069FA60D1C}" name="Column2367" dataDxfId="14099"/>
    <tableColumn id="2382" xr3:uid="{34903202-4076-4FB5-B9FA-D0BB0B3158A8}" name="Column2368" dataDxfId="14098"/>
    <tableColumn id="2383" xr3:uid="{67813888-31C7-49B2-BDFD-97DBCCD65AC9}" name="Column2369" dataDxfId="14097"/>
    <tableColumn id="2384" xr3:uid="{69F114B4-AFD7-4D7C-BB35-D4DA7A79E336}" name="Column2370" dataDxfId="14096"/>
    <tableColumn id="2385" xr3:uid="{469D2936-B04A-4E94-A7D6-BA10C0B3A0FA}" name="Column2371" dataDxfId="14095"/>
    <tableColumn id="2386" xr3:uid="{14AD6FDB-21EC-423F-AB66-30FAA89B022B}" name="Column2372" dataDxfId="14094"/>
    <tableColumn id="2387" xr3:uid="{0AEA7A88-3A4A-46E7-825A-2FDB0BBDDA5E}" name="Column2373" dataDxfId="14093"/>
    <tableColumn id="2388" xr3:uid="{173898F9-29D3-4D17-9B90-D9C45DE80792}" name="Column2374" dataDxfId="14092"/>
    <tableColumn id="2389" xr3:uid="{4D9E33A3-F20C-4BF4-AA78-B31C6EFF58F2}" name="Column2375" dataDxfId="14091"/>
    <tableColumn id="2390" xr3:uid="{8301113A-B08B-4515-80EB-53EBA8418FAF}" name="Column2376" dataDxfId="14090"/>
    <tableColumn id="2391" xr3:uid="{54E9CC2D-3CC6-4C41-A5AE-6F3F9C2B7759}" name="Column2377" dataDxfId="14089"/>
    <tableColumn id="2392" xr3:uid="{63CDE466-9E80-4714-8332-1DA5F274D998}" name="Column2378" dataDxfId="14088"/>
    <tableColumn id="2393" xr3:uid="{026E2029-8888-484B-84CB-0784D12035C4}" name="Column2379" dataDxfId="14087"/>
    <tableColumn id="2394" xr3:uid="{0571BB23-091B-4F00-A3E0-DCFF30BE9587}" name="Column2380" dataDxfId="14086"/>
    <tableColumn id="2395" xr3:uid="{F30DEC8E-DB44-4B56-A285-F9480CD0FCB9}" name="Column2381" dataDxfId="14085"/>
    <tableColumn id="2396" xr3:uid="{803DBBFD-29EC-4298-A852-F4EFBEDEE1DC}" name="Column2382" dataDxfId="14084"/>
    <tableColumn id="2397" xr3:uid="{E6C3B3E1-49AF-410F-8CFF-D627D2B7F002}" name="Column2383" dataDxfId="14083"/>
    <tableColumn id="2398" xr3:uid="{398880FA-4F8C-4289-947C-240653188C2F}" name="Column2384" dataDxfId="14082"/>
    <tableColumn id="2399" xr3:uid="{69A82ED8-8E24-40CA-971B-2C8468C9D457}" name="Column2385" dataDxfId="14081"/>
    <tableColumn id="2400" xr3:uid="{995B56AF-6718-446B-BAC6-96AD0F589B27}" name="Column2386" dataDxfId="14080"/>
    <tableColumn id="2401" xr3:uid="{35D8B86C-F480-4450-B4BD-AE00C5B2EA6C}" name="Column2387" dataDxfId="14079"/>
    <tableColumn id="2402" xr3:uid="{448AE697-FEA1-4FFE-A8ED-157768B70DCE}" name="Column2388" dataDxfId="14078"/>
    <tableColumn id="2403" xr3:uid="{DFB8239B-A81F-4016-AEDE-B7BB50616806}" name="Column2389" dataDxfId="14077"/>
    <tableColumn id="2404" xr3:uid="{0B51D49B-69F3-477C-B5E3-277EEF1238EF}" name="Column2390" dataDxfId="14076"/>
    <tableColumn id="2405" xr3:uid="{170FF62E-BDD3-4427-BD0B-6C2F38A66700}" name="Column2391" dataDxfId="14075"/>
    <tableColumn id="2406" xr3:uid="{8251419F-896F-4BE4-9F6D-B267C13E43A9}" name="Column2392" dataDxfId="14074"/>
    <tableColumn id="2407" xr3:uid="{BCEB7FB9-2837-4408-8DC2-597C4DCCCDD4}" name="Column2393" dataDxfId="14073"/>
    <tableColumn id="2408" xr3:uid="{92DAEB00-D472-4A59-8725-F77C213228EE}" name="Column2394" dataDxfId="14072"/>
    <tableColumn id="2409" xr3:uid="{95FF14FE-916F-444C-9B72-2B18161911FA}" name="Column2395" dataDxfId="14071"/>
    <tableColumn id="2410" xr3:uid="{A4954D23-FFA6-4DFF-A462-E7C646F02B8B}" name="Column2396" dataDxfId="14070"/>
    <tableColumn id="2411" xr3:uid="{DA4CF399-DE64-4D5E-8ABA-ECA8FC0FA7B3}" name="Column2397" dataDxfId="14069"/>
    <tableColumn id="2412" xr3:uid="{0004D601-CA0F-4845-AAA4-34BE3D5F87F5}" name="Column2398" dataDxfId="14068"/>
    <tableColumn id="2413" xr3:uid="{B68DF051-F921-477E-BF1E-A04F2AF4D5CB}" name="Column2399" dataDxfId="14067"/>
    <tableColumn id="2414" xr3:uid="{9857762D-3659-4020-8500-DA2A7CCE717E}" name="Column2400" dataDxfId="14066"/>
    <tableColumn id="2415" xr3:uid="{2E7C9992-A176-404F-97CD-F65FC8039C1E}" name="Column2401" dataDxfId="14065"/>
    <tableColumn id="2416" xr3:uid="{9267CCE7-61CB-4DC3-B0EA-F14668C1E7DE}" name="Column2402" dataDxfId="14064"/>
    <tableColumn id="2417" xr3:uid="{36297842-E877-48C7-8645-D31619EA964B}" name="Column2403" dataDxfId="14063"/>
    <tableColumn id="2418" xr3:uid="{3F50634D-37CB-461C-B9EF-ABEF033847F7}" name="Column2404" dataDxfId="14062"/>
    <tableColumn id="2419" xr3:uid="{619F3BB2-DC5E-4135-A222-F851D546F03E}" name="Column2405" dataDxfId="14061"/>
    <tableColumn id="2420" xr3:uid="{BE938A4C-F9A9-476C-84CE-BD774BE964EF}" name="Column2406" dataDxfId="14060"/>
    <tableColumn id="2421" xr3:uid="{2312E03B-10A3-4757-A791-15DD135F1092}" name="Column2407" dataDxfId="14059"/>
    <tableColumn id="2422" xr3:uid="{96FA33B5-70BC-452D-8258-AB9FA7A6B36D}" name="Column2408" dataDxfId="14058"/>
    <tableColumn id="2423" xr3:uid="{45195D09-2508-44D7-B0AB-9FBB8951CC9D}" name="Column2409" dataDxfId="14057"/>
    <tableColumn id="2424" xr3:uid="{46B58D71-3A93-4417-AF06-176D765517A0}" name="Column2410" dataDxfId="14056"/>
    <tableColumn id="2425" xr3:uid="{90BABB3B-C484-4968-9D00-6D8934EFCA82}" name="Column2411" dataDxfId="14055"/>
    <tableColumn id="2426" xr3:uid="{1B054A5D-42C1-4B42-A6A1-B75339B46FF7}" name="Column2412" dataDxfId="14054"/>
    <tableColumn id="2427" xr3:uid="{AF171E6F-3231-4FF7-9373-9CB74D5BEE32}" name="Column2413" dataDxfId="14053"/>
    <tableColumn id="2428" xr3:uid="{DB755923-5BD0-44DA-8165-DC82DAEBF211}" name="Column2414" dataDxfId="14052"/>
    <tableColumn id="2429" xr3:uid="{D129A046-72FD-47B0-AE27-295821E15090}" name="Column2415" dataDxfId="14051"/>
    <tableColumn id="2430" xr3:uid="{F015A0A8-BC00-4E54-83AB-E3E8F7F33449}" name="Column2416" dataDxfId="14050"/>
    <tableColumn id="2431" xr3:uid="{3B24B17D-1A77-4472-B790-5DCCA2C3C42B}" name="Column2417" dataDxfId="14049"/>
    <tableColumn id="2432" xr3:uid="{22B567A2-1C7A-40B6-8693-0F7D81251A08}" name="Column2418" dataDxfId="14048"/>
    <tableColumn id="2433" xr3:uid="{F90FF107-7579-41B3-9AB5-9B8C0EF483D3}" name="Column2419" dataDxfId="14047"/>
    <tableColumn id="2434" xr3:uid="{D599BC08-F15B-4B96-A420-C057EA1AAFCA}" name="Column2420" dataDxfId="14046"/>
    <tableColumn id="2435" xr3:uid="{2D4E3C15-61BF-4294-B8EC-75CC46AE9ECD}" name="Column2421" dataDxfId="14045"/>
    <tableColumn id="2436" xr3:uid="{8A5642C3-1668-478C-9898-5043760891E7}" name="Column2422" dataDxfId="14044"/>
    <tableColumn id="2437" xr3:uid="{5BC976C4-E97C-4CEC-B239-B15A7AFBBCC2}" name="Column2423" dataDxfId="14043"/>
    <tableColumn id="2438" xr3:uid="{1E0080A9-36F8-4238-9B60-60D2D4E8A100}" name="Column2424" dataDxfId="14042"/>
    <tableColumn id="2439" xr3:uid="{7FEDD310-24CD-4DAA-B993-63387E4E8A66}" name="Column2425" dataDxfId="14041"/>
    <tableColumn id="2440" xr3:uid="{2A111F7E-3163-4C6D-A925-6B2B46205C6D}" name="Column2426" dataDxfId="14040"/>
    <tableColumn id="2441" xr3:uid="{B23F66E7-3173-4A3C-BFAA-12AE4F3ABDD1}" name="Column2427" dataDxfId="14039"/>
    <tableColumn id="2442" xr3:uid="{3B9A9F3B-B9E8-4A3B-90A4-8F80A55ABEBA}" name="Column2428" dataDxfId="14038"/>
    <tableColumn id="2443" xr3:uid="{4CEEFF59-BECF-4F7B-82A0-3410D2DB72CE}" name="Column2429" dataDxfId="14037"/>
    <tableColumn id="2444" xr3:uid="{18571EF0-5527-4E9F-A344-EA76602CE281}" name="Column2430" dataDxfId="14036"/>
    <tableColumn id="2445" xr3:uid="{B261158F-CCD2-4B1B-A115-105885B3CBA8}" name="Column2431" dataDxfId="14035"/>
    <tableColumn id="2446" xr3:uid="{2530F94C-8F10-4B76-9223-2BB5A18E68A7}" name="Column2432" dataDxfId="14034"/>
    <tableColumn id="2447" xr3:uid="{849CFC35-521F-4CF4-8FA3-A14E80DA858A}" name="Column2433" dataDxfId="14033"/>
    <tableColumn id="2448" xr3:uid="{78415F0F-3E93-46A8-9596-5BE15EE6AAD9}" name="Column2434" dataDxfId="14032"/>
    <tableColumn id="2449" xr3:uid="{59164BFE-CC01-4C04-A00C-82ADA5412426}" name="Column2435" dataDxfId="14031"/>
    <tableColumn id="2450" xr3:uid="{35A1BC06-E588-4CC2-AE23-6E011FDA010A}" name="Column2436" dataDxfId="14030"/>
    <tableColumn id="2451" xr3:uid="{B0DF6017-1ED9-4294-A30A-8F4F26A8E932}" name="Column2437" dataDxfId="14029"/>
    <tableColumn id="2452" xr3:uid="{1D633B4A-565D-49FF-BDA3-1F6AF0D1C6A8}" name="Column2438" dataDxfId="14028"/>
    <tableColumn id="2453" xr3:uid="{C290DFDC-0B43-47AD-94C8-265800DF40CE}" name="Column2439" dataDxfId="14027"/>
    <tableColumn id="2454" xr3:uid="{B853768B-C395-4FEF-A5F7-CA598C7FAB2B}" name="Column2440" dataDxfId="14026"/>
    <tableColumn id="2455" xr3:uid="{547D3A9E-B4DE-4174-AEDC-A5EEDED8DA71}" name="Column2441" dataDxfId="14025"/>
    <tableColumn id="2456" xr3:uid="{DD079FAD-EB42-4DAE-95E0-EF2BBE1D12F0}" name="Column2442" dataDxfId="14024"/>
    <tableColumn id="2457" xr3:uid="{3DE6124A-51FC-4308-8489-03AE1867386B}" name="Column2443" dataDxfId="14023"/>
    <tableColumn id="2458" xr3:uid="{EF4F9487-4EF6-4B43-BBD2-751E04203757}" name="Column2444" dataDxfId="14022"/>
    <tableColumn id="2459" xr3:uid="{1AC31077-8F09-4399-AF1B-E3E1CB0AE535}" name="Column2445" dataDxfId="14021"/>
    <tableColumn id="2460" xr3:uid="{375B0704-5884-4E7B-A24C-F83769D19FCF}" name="Column2446" dataDxfId="14020"/>
    <tableColumn id="2461" xr3:uid="{23258B12-10B7-4FF8-9040-C14FF47DB7A0}" name="Column2447" dataDxfId="14019"/>
    <tableColumn id="2462" xr3:uid="{B9540754-69D0-49E7-A5CC-5845938DAE98}" name="Column2448" dataDxfId="14018"/>
    <tableColumn id="2463" xr3:uid="{AFA6076D-E807-477D-9624-3C86E4CAF604}" name="Column2449" dataDxfId="14017"/>
    <tableColumn id="2464" xr3:uid="{5F9BEAC4-E1C6-4691-852E-5F897F34A14B}" name="Column2450" dataDxfId="14016"/>
    <tableColumn id="2465" xr3:uid="{78B14A78-71F4-493A-9B86-76E418B992E8}" name="Column2451" dataDxfId="14015"/>
    <tableColumn id="2466" xr3:uid="{5E231843-D3C9-4712-B266-E230BF8ED968}" name="Column2452" dataDxfId="14014"/>
    <tableColumn id="2467" xr3:uid="{F66B2BA5-5B9A-4C3C-B76C-B6BB7BB73F31}" name="Column2453" dataDxfId="14013"/>
    <tableColumn id="2468" xr3:uid="{4045868C-84FF-4038-A4E5-DA7AF4523366}" name="Column2454" dataDxfId="14012"/>
    <tableColumn id="2469" xr3:uid="{AD3F0BB8-0E42-4086-99D8-170C5AA232E1}" name="Column2455" dataDxfId="14011"/>
    <tableColumn id="2470" xr3:uid="{A1EF7016-41B6-43CC-818F-9B5BC0697E6B}" name="Column2456" dataDxfId="14010"/>
    <tableColumn id="2471" xr3:uid="{D7C534FA-05E5-4701-969E-5869DD44642A}" name="Column2457" dataDxfId="14009"/>
    <tableColumn id="2472" xr3:uid="{79A3B76F-64E3-46DD-8434-0ADE5D842896}" name="Column2458" dataDxfId="14008"/>
    <tableColumn id="2473" xr3:uid="{98B1E327-B01D-4014-9C4A-73572240DBAA}" name="Column2459" dataDxfId="14007"/>
    <tableColumn id="2474" xr3:uid="{D9989788-5787-4B59-84DF-5F7E96DA097E}" name="Column2460" dataDxfId="14006"/>
    <tableColumn id="2475" xr3:uid="{5A7A66BB-C5D3-4A2C-9233-4B9602D7EE71}" name="Column2461" dataDxfId="14005"/>
    <tableColumn id="2476" xr3:uid="{0E96B8BA-03B5-43FC-AAB4-9CBFCD3E9E16}" name="Column2462" dataDxfId="14004"/>
    <tableColumn id="2477" xr3:uid="{17F770B3-8632-4B95-AA06-05F0DBEB964B}" name="Column2463" dataDxfId="14003"/>
    <tableColumn id="2478" xr3:uid="{CF80F6E2-E035-48B1-B9A7-092B556AD106}" name="Column2464" dataDxfId="14002"/>
    <tableColumn id="2479" xr3:uid="{AAD4E3F2-722F-4F14-AE7D-61DD796D9819}" name="Column2465" dataDxfId="14001"/>
    <tableColumn id="2480" xr3:uid="{43BB2E7F-090A-467D-AE52-9622AE816E3D}" name="Column2466" dataDxfId="14000"/>
    <tableColumn id="2481" xr3:uid="{EB8ED682-ABD8-467C-A032-66E6832E27FA}" name="Column2467" dataDxfId="13999"/>
    <tableColumn id="2482" xr3:uid="{672E4036-5450-43E7-8DAF-0F38D2449B22}" name="Column2468" dataDxfId="13998"/>
    <tableColumn id="2483" xr3:uid="{A42F930A-2ADA-484D-9C7E-BD272A2A4D44}" name="Column2469" dataDxfId="13997"/>
    <tableColumn id="2484" xr3:uid="{0E965F8D-FF63-436E-9ABB-00823ABAD396}" name="Column2470" dataDxfId="13996"/>
    <tableColumn id="2485" xr3:uid="{A214E123-0918-4E2B-BEE1-389FEF1EB7DE}" name="Column2471" dataDxfId="13995"/>
    <tableColumn id="2486" xr3:uid="{C8DBF2C7-29BB-4C2F-9852-1A889CE0657D}" name="Column2472" dataDxfId="13994"/>
    <tableColumn id="2487" xr3:uid="{5BAF2EFF-1985-4B58-8C8F-CEC5880445DF}" name="Column2473" dataDxfId="13993"/>
    <tableColumn id="2488" xr3:uid="{ACC282B5-D317-4562-BC94-5E5E69E11A02}" name="Column2474" dataDxfId="13992"/>
    <tableColumn id="2489" xr3:uid="{1646C1DD-B736-424F-B04E-61788513E1B4}" name="Column2475" dataDxfId="13991"/>
    <tableColumn id="2490" xr3:uid="{BC33CBDE-770E-4228-AD40-66F45B0B3007}" name="Column2476" dataDxfId="13990"/>
    <tableColumn id="2491" xr3:uid="{F7DF17DA-2237-4DA0-AE39-799636EF912C}" name="Column2477" dataDxfId="13989"/>
    <tableColumn id="2492" xr3:uid="{DAF7D4C8-2173-4983-8913-ECEADD3746B1}" name="Column2478" dataDxfId="13988"/>
    <tableColumn id="2493" xr3:uid="{C914F2EB-7C8A-44E4-B512-E42D47655501}" name="Column2479" dataDxfId="13987"/>
    <tableColumn id="2494" xr3:uid="{84A33813-B5A8-444A-B72A-65551A422E84}" name="Column2480" dataDxfId="13986"/>
    <tableColumn id="2495" xr3:uid="{11675B39-D126-46FB-9305-2E4D23C7CC3A}" name="Column2481" dataDxfId="13985"/>
    <tableColumn id="2496" xr3:uid="{3BF18D32-FA6C-4DE8-9930-38615A7B23B4}" name="Column2482" dataDxfId="13984"/>
    <tableColumn id="2497" xr3:uid="{7D477254-142F-415A-B096-5922AFCD6945}" name="Column2483" dataDxfId="13983"/>
    <tableColumn id="2498" xr3:uid="{599B5A9F-AE38-4FA9-9106-0B2176EE5505}" name="Column2484" dataDxfId="13982"/>
    <tableColumn id="2499" xr3:uid="{635A26A8-3392-4DB2-BAD2-2DAD57FEB85E}" name="Column2485" dataDxfId="13981"/>
    <tableColumn id="2500" xr3:uid="{B2EAA536-5437-42A2-89DA-99BB1AD58EBD}" name="Column2486" dataDxfId="13980"/>
    <tableColumn id="2501" xr3:uid="{A1882DCD-1902-4244-9538-11079E46EEB3}" name="Column2487" dataDxfId="13979"/>
    <tableColumn id="2502" xr3:uid="{2E647D80-102F-4D86-89C1-E8565415F6F7}" name="Column2488" dataDxfId="13978"/>
    <tableColumn id="2503" xr3:uid="{269F7BF9-6086-495F-BE37-76FD92CFB0A3}" name="Column2489" dataDxfId="13977"/>
    <tableColumn id="2504" xr3:uid="{C769AA66-A6DA-4104-BDE8-82F12AE75E67}" name="Column2490" dataDxfId="13976"/>
    <tableColumn id="2505" xr3:uid="{2BF6D66E-6A66-485B-B587-755CAA74AC20}" name="Column2491" dataDxfId="13975"/>
    <tableColumn id="2506" xr3:uid="{D7B2EB62-F126-41A2-B6F2-833B586CB8C7}" name="Column2492" dataDxfId="13974"/>
    <tableColumn id="2507" xr3:uid="{FDBF50B7-7FA6-470C-95F9-22C357452EB1}" name="Column2493" dataDxfId="13973"/>
    <tableColumn id="2508" xr3:uid="{EB30B72E-C4D2-4EE9-99DA-90AB424B6FF6}" name="Column2494" dataDxfId="13972"/>
    <tableColumn id="2509" xr3:uid="{342E9E3C-E014-4D30-AD80-2EA8880D2B77}" name="Column2495" dataDxfId="13971"/>
    <tableColumn id="2510" xr3:uid="{C868EEDC-875D-4C80-93C8-345AD754E18D}" name="Column2496" dataDxfId="13970"/>
    <tableColumn id="2511" xr3:uid="{F7D61A52-8087-4B7B-8CD4-DCB71120F813}" name="Column2497" dataDxfId="13969"/>
    <tableColumn id="2512" xr3:uid="{421CB6A7-45F1-479B-9C73-AEFFD93962A8}" name="Column2498" dataDxfId="13968"/>
    <tableColumn id="2513" xr3:uid="{60807C74-D797-4C93-9BE9-42FEE41D0A67}" name="Column2499" dataDxfId="13967"/>
    <tableColumn id="2514" xr3:uid="{3473F5C0-928E-40FC-803A-D691E0576C42}" name="Column2500" dataDxfId="13966"/>
    <tableColumn id="2515" xr3:uid="{517C18DF-FE79-44EB-BA13-C6E995A42B32}" name="Column2501" dataDxfId="13965"/>
    <tableColumn id="2516" xr3:uid="{8919BECF-63AF-424F-B626-75127E47EF34}" name="Column2502" dataDxfId="13964"/>
    <tableColumn id="2517" xr3:uid="{184005D6-3909-4EEE-973E-C02AB06F7BBE}" name="Column2503" dataDxfId="13963"/>
    <tableColumn id="2518" xr3:uid="{922562EF-D608-43BA-AAF6-DCCBC8B1AD07}" name="Column2504" dataDxfId="13962"/>
    <tableColumn id="2519" xr3:uid="{3F899EAF-E408-4530-B862-1924E4A784B9}" name="Column2505" dataDxfId="13961"/>
    <tableColumn id="2520" xr3:uid="{13341B7B-7168-4872-AC36-CC1709DF1E9E}" name="Column2506" dataDxfId="13960"/>
    <tableColumn id="2521" xr3:uid="{D00F1C95-5E78-4CDC-BD37-AC75DC5DBFFE}" name="Column2507" dataDxfId="13959"/>
    <tableColumn id="2522" xr3:uid="{E0FD20CF-ABD7-40AE-A2EE-79AC4F3F0A3A}" name="Column2508" dataDxfId="13958"/>
    <tableColumn id="2523" xr3:uid="{9A1C5EAF-6FA0-4FBD-8388-69CB01FBE019}" name="Column2509" dataDxfId="13957"/>
    <tableColumn id="2524" xr3:uid="{2A26937D-B6FA-4906-B21D-619C1422EFC6}" name="Column2510" dataDxfId="13956"/>
    <tableColumn id="2525" xr3:uid="{9FBD1A8D-C8FD-4B85-ABA1-C9C997C0DE20}" name="Column2511" dataDxfId="13955"/>
    <tableColumn id="2526" xr3:uid="{77926A69-0AB3-49C5-96ED-1BA35C621E5B}" name="Column2512" dataDxfId="13954"/>
    <tableColumn id="2527" xr3:uid="{43AB6AFB-843F-4B16-B630-A4F69B9605C1}" name="Column2513" dataDxfId="13953"/>
    <tableColumn id="2528" xr3:uid="{1FE93AEF-B017-478D-BE2F-6BD885093B51}" name="Column2514" dataDxfId="13952"/>
    <tableColumn id="2529" xr3:uid="{19AF989B-54D7-4207-BCEB-EDB388A2B869}" name="Column2515" dataDxfId="13951"/>
    <tableColumn id="2530" xr3:uid="{33EEFF43-BAA6-41C3-831F-40AC8060A3B2}" name="Column2516" dataDxfId="13950"/>
    <tableColumn id="2531" xr3:uid="{98C1952C-552A-4A6B-9A35-B982800AED65}" name="Column2517" dataDxfId="13949"/>
    <tableColumn id="2532" xr3:uid="{4B2F1F81-59AB-4650-A85D-2334FF025389}" name="Column2518" dataDxfId="13948"/>
    <tableColumn id="2533" xr3:uid="{CDF17709-83C8-4538-81AE-8D0A3F73F8CC}" name="Column2519" dataDxfId="13947"/>
    <tableColumn id="2534" xr3:uid="{FC03397A-119C-4977-8339-5B0BBFCE3AAF}" name="Column2520" dataDxfId="13946"/>
    <tableColumn id="2535" xr3:uid="{C92A0DD3-886C-47AD-921A-CB61786E86A0}" name="Column2521" dataDxfId="13945"/>
    <tableColumn id="2536" xr3:uid="{D756BF5F-FECC-4610-9464-042AE9E709EA}" name="Column2522" dataDxfId="13944"/>
    <tableColumn id="2537" xr3:uid="{E71BEEA1-1042-426B-BC1F-9EDAA798621A}" name="Column2523" dataDxfId="13943"/>
    <tableColumn id="2538" xr3:uid="{74D2B046-D8E6-46BD-9DE8-F4F32A4318D5}" name="Column2524" dataDxfId="13942"/>
    <tableColumn id="2539" xr3:uid="{29C2D1CB-9DF2-46E2-AC93-8B293028E9F8}" name="Column2525" dataDxfId="13941"/>
    <tableColumn id="2540" xr3:uid="{B984C21A-6A8F-402F-B15F-2CD34FD62265}" name="Column2526" dataDxfId="13940"/>
    <tableColumn id="2541" xr3:uid="{FFF8A240-394D-4EE2-B0DA-31ECC06A5291}" name="Column2527" dataDxfId="13939"/>
    <tableColumn id="2542" xr3:uid="{E5A6C3EE-6977-4D3D-ABDC-D90C358D15F0}" name="Column2528" dataDxfId="13938"/>
    <tableColumn id="2543" xr3:uid="{38449695-B50C-4524-9EBC-7EF32D4F5989}" name="Column2529" dataDxfId="13937"/>
    <tableColumn id="2544" xr3:uid="{ED4FBEFE-291E-4F7E-9C25-316B8F4E6499}" name="Column2530" dataDxfId="13936"/>
    <tableColumn id="2545" xr3:uid="{A20E1A66-0CF5-4F30-91C8-8E57AB199DDC}" name="Column2531" dataDxfId="13935"/>
    <tableColumn id="2546" xr3:uid="{261493AB-F835-4275-BCEA-FCC8D5A903C4}" name="Column2532" dataDxfId="13934"/>
    <tableColumn id="2547" xr3:uid="{7B4BDDCE-AF7C-406D-A5AA-58F3A5208A4F}" name="Column2533" dataDxfId="13933"/>
    <tableColumn id="2548" xr3:uid="{44831536-0CE2-4604-B1E7-2A254339F1DB}" name="Column2534" dataDxfId="13932"/>
    <tableColumn id="2549" xr3:uid="{B87B37CD-01AC-451B-98DF-095E9A912A0A}" name="Column2535" dataDxfId="13931"/>
    <tableColumn id="2550" xr3:uid="{156FBF95-B412-4F21-855F-CC6869B7297A}" name="Column2536" dataDxfId="13930"/>
    <tableColumn id="2551" xr3:uid="{56C4AB55-0F3A-4873-B028-7F66CCE10C58}" name="Column2537" dataDxfId="13929"/>
    <tableColumn id="2552" xr3:uid="{0F50176B-1411-4931-87E9-2552B25DB2DE}" name="Column2538" dataDxfId="13928"/>
    <tableColumn id="2553" xr3:uid="{102F7C32-03F9-4BBE-9166-F464E6FF26B0}" name="Column2539" dataDxfId="13927"/>
    <tableColumn id="2554" xr3:uid="{8D98F659-9EA0-427A-AE95-590B28C11ED5}" name="Column2540" dataDxfId="13926"/>
    <tableColumn id="2555" xr3:uid="{648AE7DF-AE36-4AF7-AB92-DD0309DA4916}" name="Column2541" dataDxfId="13925"/>
    <tableColumn id="2556" xr3:uid="{58EC8686-BE72-41ED-BB74-D4948EFFA2DA}" name="Column2542" dataDxfId="13924"/>
    <tableColumn id="2557" xr3:uid="{3EFE70C9-253D-4F31-A7DB-5AC23B6987EA}" name="Column2543" dataDxfId="13923"/>
    <tableColumn id="2558" xr3:uid="{ED083E27-9D14-4F6B-99B7-A6FB4A5FBA99}" name="Column2544" dataDxfId="13922"/>
    <tableColumn id="2559" xr3:uid="{46405640-CF24-41A8-92F0-39CCF2B501E0}" name="Column2545" dataDxfId="13921"/>
    <tableColumn id="2560" xr3:uid="{2503AB59-2337-46F4-AE66-3EB0292354E7}" name="Column2546" dataDxfId="13920"/>
    <tableColumn id="2561" xr3:uid="{271BA470-340A-4161-A8A3-416A8FE9943B}" name="Column2547" dataDxfId="13919"/>
    <tableColumn id="2562" xr3:uid="{036DC1FF-D1A6-48CD-8B56-E1C7730A4138}" name="Column2548" dataDxfId="13918"/>
    <tableColumn id="2563" xr3:uid="{8FCB12A5-A450-4CB6-9555-EF631384B0A3}" name="Column2549" dataDxfId="13917"/>
    <tableColumn id="2564" xr3:uid="{DD794E4C-B1C1-4F9D-AF42-1EF52BE44C71}" name="Column2550" dataDxfId="13916"/>
    <tableColumn id="2565" xr3:uid="{76348228-A599-4416-8994-A3CA7A32C654}" name="Column2551" dataDxfId="13915"/>
    <tableColumn id="2566" xr3:uid="{08D03A9A-BA3C-46BA-9157-966A024EA4B2}" name="Column2552" dataDxfId="13914"/>
    <tableColumn id="2567" xr3:uid="{87238664-CEDC-4312-9268-D5C10FB491F7}" name="Column2553" dataDxfId="13913"/>
    <tableColumn id="2568" xr3:uid="{FF0FC170-863E-4559-BF9C-B9C1B9902AE2}" name="Column2554" dataDxfId="13912"/>
    <tableColumn id="2569" xr3:uid="{207660B1-DA5D-4513-AD16-82135E7A2BE0}" name="Column2555" dataDxfId="13911"/>
    <tableColumn id="2570" xr3:uid="{35EA25F8-5EFB-4338-9A3E-71D6C1A6380E}" name="Column2556" dataDxfId="13910"/>
    <tableColumn id="2571" xr3:uid="{FDEE2403-D53C-447A-B093-23AC2F0997E3}" name="Column2557" dataDxfId="13909"/>
    <tableColumn id="2572" xr3:uid="{54E3051B-A84E-49A9-9EDC-0F769F153828}" name="Column2558" dataDxfId="13908"/>
    <tableColumn id="2573" xr3:uid="{B3CE8AF1-566A-4945-909E-5F6BB56E0536}" name="Column2559" dataDxfId="13907"/>
    <tableColumn id="2574" xr3:uid="{A6F6429B-1053-4D87-8638-9615CEFE3874}" name="Column2560" dataDxfId="13906"/>
    <tableColumn id="2575" xr3:uid="{3CF4C68C-02EB-4CAD-A23B-A241F03191B3}" name="Column2561" dataDxfId="13905"/>
    <tableColumn id="2576" xr3:uid="{070CC970-692A-4634-80E1-22E26229D417}" name="Column2562" dataDxfId="13904"/>
    <tableColumn id="2577" xr3:uid="{46317225-388B-4159-8B1A-03FAAC7480F7}" name="Column2563" dataDxfId="13903"/>
    <tableColumn id="2578" xr3:uid="{A31F51D7-D23A-4BD1-9CED-1396F7B0270B}" name="Column2564" dataDxfId="13902"/>
    <tableColumn id="2579" xr3:uid="{EE4CC29E-FE81-423E-8190-B1428FEEEA0D}" name="Column2565" dataDxfId="13901"/>
    <tableColumn id="2580" xr3:uid="{46B8474E-CE15-403F-B24F-523DE07C69E2}" name="Column2566" dataDxfId="13900"/>
    <tableColumn id="2581" xr3:uid="{78755E01-12ED-474D-B202-13846A43616C}" name="Column2567" dataDxfId="13899"/>
    <tableColumn id="2582" xr3:uid="{ED693F8A-6686-4D75-A74D-B4CCB2854BFD}" name="Column2568" dataDxfId="13898"/>
    <tableColumn id="2583" xr3:uid="{BE87A0E0-FB0B-4566-9BCE-858382B90A88}" name="Column2569" dataDxfId="13897"/>
    <tableColumn id="2584" xr3:uid="{60F87673-6229-4F50-A747-93AF253F4DF2}" name="Column2570" dataDxfId="13896"/>
    <tableColumn id="2585" xr3:uid="{468A9584-A3DF-4CAC-9637-4CE6A2945D20}" name="Column2571" dataDxfId="13895"/>
    <tableColumn id="2586" xr3:uid="{CE358A83-3416-445C-94BA-9F4000BBB242}" name="Column2572" dataDxfId="13894"/>
    <tableColumn id="2587" xr3:uid="{DB21F3AB-8171-42A5-88E1-2FF48260649C}" name="Column2573" dataDxfId="13893"/>
    <tableColumn id="2588" xr3:uid="{AFC6E42D-523E-45C6-8695-84E126374B05}" name="Column2574" dataDxfId="13892"/>
    <tableColumn id="2589" xr3:uid="{B81194D6-EA2D-451D-92D2-596CD7B3DB6F}" name="Column2575" dataDxfId="13891"/>
    <tableColumn id="2590" xr3:uid="{1EC3DF41-650D-4D49-BD91-DBD1AB7DD383}" name="Column2576" dataDxfId="13890"/>
    <tableColumn id="2591" xr3:uid="{35C85519-DE88-4233-A181-AECAB0D16750}" name="Column2577" dataDxfId="13889"/>
    <tableColumn id="2592" xr3:uid="{39193FDA-1345-4767-8119-8E6D33103506}" name="Column2578" dataDxfId="13888"/>
    <tableColumn id="2593" xr3:uid="{C1173744-5985-495F-BD4B-786DE42DF4EF}" name="Column2579" dataDxfId="13887"/>
    <tableColumn id="2594" xr3:uid="{BACB3B7E-C652-4A12-9C7A-4984B7D22D61}" name="Column2580" dataDxfId="13886"/>
    <tableColumn id="2595" xr3:uid="{31C7A928-D8AA-4A01-91CA-02CEEAC1B361}" name="Column2581" dataDxfId="13885"/>
    <tableColumn id="2596" xr3:uid="{BA508641-9A83-42B4-9D3F-1246AA5B3BAB}" name="Column2582" dataDxfId="13884"/>
    <tableColumn id="2597" xr3:uid="{7799999B-F491-4C63-BD98-6199EECD55EB}" name="Column2583" dataDxfId="13883"/>
    <tableColumn id="2598" xr3:uid="{7EB9F480-F6F8-46B3-BAD0-E6F76CACA39B}" name="Column2584" dataDxfId="13882"/>
    <tableColumn id="2599" xr3:uid="{31D1720F-F06E-47D3-93BE-C74E3B1B31C0}" name="Column2585" dataDxfId="13881"/>
    <tableColumn id="2600" xr3:uid="{1B2C22E4-BFD6-417A-9DE2-2273C8A1C62D}" name="Column2586" dataDxfId="13880"/>
    <tableColumn id="2601" xr3:uid="{EE5881C3-60C3-49A4-A7A3-2ED8772619FC}" name="Column2587" dataDxfId="13879"/>
    <tableColumn id="2602" xr3:uid="{B5FB371F-739D-491E-984E-7FB59A04B30B}" name="Column2588" dataDxfId="13878"/>
    <tableColumn id="2603" xr3:uid="{165B110C-9969-43F0-92AC-FB5A1084E0F7}" name="Column2589" dataDxfId="13877"/>
    <tableColumn id="2604" xr3:uid="{7E128745-A6F9-459C-BD63-480EECF31DF3}" name="Column2590" dataDxfId="13876"/>
    <tableColumn id="2605" xr3:uid="{1F78D151-DB7A-4EDA-9175-BB6B06263EB8}" name="Column2591" dataDxfId="13875"/>
    <tableColumn id="2606" xr3:uid="{E8069A10-7982-41BC-8BAA-4E7B5C93B9B0}" name="Column2592" dataDxfId="13874"/>
    <tableColumn id="2607" xr3:uid="{EA8DCB3D-CAA9-4F3D-B2F5-623FDA0BD443}" name="Column2593" dataDxfId="13873"/>
    <tableColumn id="2608" xr3:uid="{BBF24759-7B34-4074-AAB1-2D65793BE659}" name="Column2594" dataDxfId="13872"/>
    <tableColumn id="2609" xr3:uid="{B3403C2C-B326-4F35-B525-E8F5E51FA19A}" name="Column2595" dataDxfId="13871"/>
    <tableColumn id="2610" xr3:uid="{B91BC708-30B6-41F5-91A5-DDF6BE7E5D16}" name="Column2596" dataDxfId="13870"/>
    <tableColumn id="2611" xr3:uid="{6DB17107-0D74-44EF-88F6-6F1C5AEF9F5D}" name="Column2597" dataDxfId="13869"/>
    <tableColumn id="2612" xr3:uid="{56C3F9A1-C55A-42F8-8A16-7BA237476D66}" name="Column2598" dataDxfId="13868"/>
    <tableColumn id="2613" xr3:uid="{B2001F11-9B74-4E8B-A1D0-B44D954D9D51}" name="Column2599" dataDxfId="13867"/>
    <tableColumn id="2614" xr3:uid="{80B41B96-A1E4-4BE9-8F3B-76BA7A604538}" name="Column2600" dataDxfId="13866"/>
    <tableColumn id="2615" xr3:uid="{8CE5F630-3ECB-404F-9899-B0D4EDA44E4B}" name="Column2601" dataDxfId="13865"/>
    <tableColumn id="2616" xr3:uid="{D506E662-38D4-4AE5-B45B-87B713F16503}" name="Column2602" dataDxfId="13864"/>
    <tableColumn id="2617" xr3:uid="{39AF27DB-59E1-4601-8059-2911945FF25E}" name="Column2603" dataDxfId="13863"/>
    <tableColumn id="2618" xr3:uid="{325F7C0D-2EE9-4D5A-8816-5BB28F3A8965}" name="Column2604" dataDxfId="13862"/>
    <tableColumn id="2619" xr3:uid="{17891E35-6D5A-4EC6-9998-D3FF96DE0700}" name="Column2605" dataDxfId="13861"/>
    <tableColumn id="2620" xr3:uid="{4DE07DF2-AFA9-429C-AFDB-4AF6291393A1}" name="Column2606" dataDxfId="13860"/>
    <tableColumn id="2621" xr3:uid="{13611F4A-BB97-4667-863E-75702B3AF450}" name="Column2607" dataDxfId="13859"/>
    <tableColumn id="2622" xr3:uid="{7086FF23-EC0C-4897-B465-3446E0EC4999}" name="Column2608" dataDxfId="13858"/>
    <tableColumn id="2623" xr3:uid="{5790640D-6FDE-4BE7-A433-9C6F2238AEF5}" name="Column2609" dataDxfId="13857"/>
    <tableColumn id="2624" xr3:uid="{4ECB7D7E-4C40-4057-B55F-EF3F1B7AD468}" name="Column2610" dataDxfId="13856"/>
    <tableColumn id="2625" xr3:uid="{CC144DC3-E8D4-4A55-8B04-355F30C953ED}" name="Column2611" dataDxfId="13855"/>
    <tableColumn id="2626" xr3:uid="{24E7068A-33F2-47DC-9F83-4092177B5DA9}" name="Column2612" dataDxfId="13854"/>
    <tableColumn id="2627" xr3:uid="{8C18EC81-8671-4104-91D9-EF1CBD71BFF1}" name="Column2613" dataDxfId="13853"/>
    <tableColumn id="2628" xr3:uid="{6B33EDC1-0D8F-4CE1-ADCD-FE182F78F86E}" name="Column2614" dataDxfId="13852"/>
    <tableColumn id="2629" xr3:uid="{E5634CC1-4054-4878-A2BC-E692DF46140A}" name="Column2615" dataDxfId="13851"/>
    <tableColumn id="2630" xr3:uid="{5BE0090A-EFF3-4E2C-88FE-9940D9875606}" name="Column2616" dataDxfId="13850"/>
    <tableColumn id="2631" xr3:uid="{EBD01D49-C2F0-4478-B5AA-A04145A2CDA9}" name="Column2617" dataDxfId="13849"/>
    <tableColumn id="2632" xr3:uid="{7A81CE5B-B817-4E0B-98AD-A0FA1ABA8028}" name="Column2618" dataDxfId="13848"/>
    <tableColumn id="2633" xr3:uid="{A68C279F-E6E6-423E-B8EC-42E183A49BBE}" name="Column2619" dataDxfId="13847"/>
    <tableColumn id="2634" xr3:uid="{D8B18D2B-FAAF-4096-83C9-DF59EACF2410}" name="Column2620" dataDxfId="13846"/>
    <tableColumn id="2635" xr3:uid="{548E408D-86B8-437C-8268-60B740E63FD5}" name="Column2621" dataDxfId="13845"/>
    <tableColumn id="2636" xr3:uid="{582AE774-BCD5-4EEE-95F7-4BA4C9343250}" name="Column2622" dataDxfId="13844"/>
    <tableColumn id="2637" xr3:uid="{3EC60B92-3DAC-4311-BEC7-14C18F0CD5D1}" name="Column2623" dataDxfId="13843"/>
    <tableColumn id="2638" xr3:uid="{E86475A8-4685-4288-ADD6-B1B6BC339FA5}" name="Column2624" dataDxfId="13842"/>
    <tableColumn id="2639" xr3:uid="{98826D82-B0AE-4332-BDEF-FABF2E6A1D0A}" name="Column2625" dataDxfId="13841"/>
    <tableColumn id="2640" xr3:uid="{E01FE585-DCC2-4188-AB83-8C8E51DB02C7}" name="Column2626" dataDxfId="13840"/>
    <tableColumn id="2641" xr3:uid="{8EC90AD0-AC86-4106-AB3A-5FC228E83EF5}" name="Column2627" dataDxfId="13839"/>
    <tableColumn id="2642" xr3:uid="{78095E3F-D3B1-4349-AB30-BDCC43C0A9BA}" name="Column2628" dataDxfId="13838"/>
    <tableColumn id="2643" xr3:uid="{2B63D0A8-FBF6-4270-B37D-5B0E173F703C}" name="Column2629" dataDxfId="13837"/>
    <tableColumn id="2644" xr3:uid="{890C14D0-B6AE-4E75-8873-580F5208AC2F}" name="Column2630" dataDxfId="13836"/>
    <tableColumn id="2645" xr3:uid="{6D667EB1-962F-4883-B256-6C136468A0FE}" name="Column2631" dataDxfId="13835"/>
    <tableColumn id="2646" xr3:uid="{4F766E59-1AB7-4E22-8E38-FE1ED71BA6DE}" name="Column2632" dataDxfId="13834"/>
    <tableColumn id="2647" xr3:uid="{BFFAD751-474A-4A28-9103-640C68E16CB8}" name="Column2633" dataDxfId="13833"/>
    <tableColumn id="2648" xr3:uid="{F80CC549-4870-46B2-ACFD-4905D3AEFAF4}" name="Column2634" dataDxfId="13832"/>
    <tableColumn id="2649" xr3:uid="{D5C476FA-BEAE-4E6E-9B65-9247D7F4D7C4}" name="Column2635" dataDxfId="13831"/>
    <tableColumn id="2650" xr3:uid="{1811FB35-96BD-437A-BCF1-2FA66E185241}" name="Column2636" dataDxfId="13830"/>
    <tableColumn id="2651" xr3:uid="{6DCF0750-F50C-40DF-90DA-51C18CC4CC1B}" name="Column2637" dataDxfId="13829"/>
    <tableColumn id="2652" xr3:uid="{4869AE34-7C30-47A0-B8FA-D1C8A44B2780}" name="Column2638" dataDxfId="13828"/>
    <tableColumn id="2653" xr3:uid="{49BEBDAD-2FDD-4558-8A54-CBF9F9010A99}" name="Column2639" dataDxfId="13827"/>
    <tableColumn id="2654" xr3:uid="{64A77014-B19F-411B-8B63-E206903E2268}" name="Column2640" dataDxfId="13826"/>
    <tableColumn id="2655" xr3:uid="{4C1C3353-2760-4252-8EEB-A4DD58B1D601}" name="Column2641" dataDxfId="13825"/>
    <tableColumn id="2656" xr3:uid="{237526FF-0FE8-4E26-8C1B-F4DF933D9067}" name="Column2642" dataDxfId="13824"/>
    <tableColumn id="2657" xr3:uid="{7E921D4B-342B-404C-9F0A-DEDEBBB5B137}" name="Column2643" dataDxfId="13823"/>
    <tableColumn id="2658" xr3:uid="{8D4E2440-C15D-4DF9-BE07-11C437AF187D}" name="Column2644" dataDxfId="13822"/>
    <tableColumn id="2659" xr3:uid="{3B1FB3CA-1EAE-4F1A-9DB9-C2E0D578F3FF}" name="Column2645" dataDxfId="13821"/>
    <tableColumn id="2660" xr3:uid="{258EECB0-C7E9-4CA1-9434-79F1760F6F8F}" name="Column2646" dataDxfId="13820"/>
    <tableColumn id="2661" xr3:uid="{273697E3-CE44-477F-B596-2F5574848707}" name="Column2647" dataDxfId="13819"/>
    <tableColumn id="2662" xr3:uid="{B877F6A1-4C7A-4093-9FA7-66F8FCB83C8D}" name="Column2648" dataDxfId="13818"/>
    <tableColumn id="2663" xr3:uid="{4D16C631-C54A-41EF-ACBC-14B4A59DE35F}" name="Column2649" dataDxfId="13817"/>
    <tableColumn id="2664" xr3:uid="{C55B3C93-8636-4D44-A2A4-2473FA3D7422}" name="Column2650" dataDxfId="13816"/>
    <tableColumn id="2665" xr3:uid="{2B5C4540-EA0D-440A-BFC9-CF891DEA5257}" name="Column2651" dataDxfId="13815"/>
    <tableColumn id="2666" xr3:uid="{4302A0EF-B35E-4EFA-A50E-D936665C5FDC}" name="Column2652" dataDxfId="13814"/>
    <tableColumn id="2667" xr3:uid="{65AE858D-0625-4B60-8AE7-A6E42B6365D7}" name="Column2653" dataDxfId="13813"/>
    <tableColumn id="2668" xr3:uid="{301E7258-6E11-4329-9188-E512576D7CB5}" name="Column2654" dataDxfId="13812"/>
    <tableColumn id="2669" xr3:uid="{C44EAEE2-3613-4979-9090-80CDFDA835CE}" name="Column2655" dataDxfId="13811"/>
    <tableColumn id="2670" xr3:uid="{71B64AB9-2BFD-4A1D-99BC-09ECAA149E26}" name="Column2656" dataDxfId="13810"/>
    <tableColumn id="2671" xr3:uid="{28B6128B-9798-4317-8C67-051C018C280A}" name="Column2657" dataDxfId="13809"/>
    <tableColumn id="2672" xr3:uid="{9072F08A-A784-4352-98AC-E072D5FD18E7}" name="Column2658" dataDxfId="13808"/>
    <tableColumn id="2673" xr3:uid="{2547F16C-D50C-4752-8BC4-5F89B04F0AEC}" name="Column2659" dataDxfId="13807"/>
    <tableColumn id="2674" xr3:uid="{B44F73A6-8BBB-481B-B2FA-E8856D4D4571}" name="Column2660" dataDxfId="13806"/>
    <tableColumn id="2675" xr3:uid="{742BCF4E-58AC-4945-83DE-0416C4AD015F}" name="Column2661" dataDxfId="13805"/>
    <tableColumn id="2676" xr3:uid="{7D054FB3-7F39-4347-84E3-44E598845913}" name="Column2662" dataDxfId="13804"/>
    <tableColumn id="2677" xr3:uid="{586304B6-C9C0-4FB6-97ED-3EF00D5CFD96}" name="Column2663" dataDxfId="13803"/>
    <tableColumn id="2678" xr3:uid="{09B7BFE1-49CC-49FF-8215-EDE802D8D723}" name="Column2664" dataDxfId="13802"/>
    <tableColumn id="2679" xr3:uid="{C8261B56-ECEE-4FB0-9FF2-33BDB3DB084B}" name="Column2665" dataDxfId="13801"/>
    <tableColumn id="2680" xr3:uid="{BFC2202C-EDA7-44E4-BC57-4FB7E16D984A}" name="Column2666" dataDxfId="13800"/>
    <tableColumn id="2681" xr3:uid="{5CBAC133-D2D1-4D59-9101-89D69637F18A}" name="Column2667" dataDxfId="13799"/>
    <tableColumn id="2682" xr3:uid="{632399BA-66F0-4CC0-A34E-6CB33F1CA314}" name="Column2668" dataDxfId="13798"/>
    <tableColumn id="2683" xr3:uid="{7486ED09-ADD2-4858-80B4-E8D9278AEFD7}" name="Column2669" dataDxfId="13797"/>
    <tableColumn id="2684" xr3:uid="{B96168DB-5F6A-47D2-97B5-FB5791614325}" name="Column2670" dataDxfId="13796"/>
    <tableColumn id="2685" xr3:uid="{8430224E-C365-420F-9D60-4B300BF6DE90}" name="Column2671" dataDxfId="13795"/>
    <tableColumn id="2686" xr3:uid="{81FBE19A-6A77-4DD8-93C5-0638B049E5B8}" name="Column2672" dataDxfId="13794"/>
    <tableColumn id="2687" xr3:uid="{13164303-6398-4369-BB13-FD664B03833E}" name="Column2673" dataDxfId="13793"/>
    <tableColumn id="2688" xr3:uid="{374833AD-2830-4B5A-96CE-3CEDAFCC3E6B}" name="Column2674" dataDxfId="13792"/>
    <tableColumn id="2689" xr3:uid="{364EF143-F668-489B-8243-6285F35F18CD}" name="Column2675" dataDxfId="13791"/>
    <tableColumn id="2690" xr3:uid="{789A92C7-273D-4151-9317-2C6A2ED353F6}" name="Column2676" dataDxfId="13790"/>
    <tableColumn id="2691" xr3:uid="{4721EFEA-380E-423C-821D-4C9682CAD33C}" name="Column2677" dataDxfId="13789"/>
    <tableColumn id="2692" xr3:uid="{B6829421-DB1F-4920-872C-BD869B645DE1}" name="Column2678" dataDxfId="13788"/>
    <tableColumn id="2693" xr3:uid="{CBE2520C-99A0-4FFA-AB4F-9136C70AB9AC}" name="Column2679" dataDxfId="13787"/>
    <tableColumn id="2694" xr3:uid="{94B73D47-CCE8-4418-93C4-90DEB6824852}" name="Column2680" dataDxfId="13786"/>
    <tableColumn id="2695" xr3:uid="{6AA0E119-29AB-4470-9FBB-FD6C01530315}" name="Column2681" dataDxfId="13785"/>
    <tableColumn id="2696" xr3:uid="{39136348-E1F4-48BB-9E44-B7ED767B2EA2}" name="Column2682" dataDxfId="13784"/>
    <tableColumn id="2697" xr3:uid="{3E94CAB1-7052-4F80-8C57-A6AF96FE5F63}" name="Column2683" dataDxfId="13783"/>
    <tableColumn id="2698" xr3:uid="{E7DF754C-DD72-46C3-8FEF-8C3BB34E899B}" name="Column2684" dataDxfId="13782"/>
    <tableColumn id="2699" xr3:uid="{72396D0D-9801-4A1C-960F-172D9D08FCC5}" name="Column2685" dataDxfId="13781"/>
    <tableColumn id="2700" xr3:uid="{EB0143E5-36F5-46B8-8991-B7FDF978D17F}" name="Column2686" dataDxfId="13780"/>
    <tableColumn id="2701" xr3:uid="{99B82DEF-C415-4B45-A052-536BC5DF2DA0}" name="Column2687" dataDxfId="13779"/>
    <tableColumn id="2702" xr3:uid="{E9A45864-9281-465E-97B7-E349F8F5E6B2}" name="Column2688" dataDxfId="13778"/>
    <tableColumn id="2703" xr3:uid="{00AF9B5A-27FB-4DA1-B5BA-33A0F26DD53E}" name="Column2689" dataDxfId="13777"/>
    <tableColumn id="2704" xr3:uid="{216073BD-B260-48B3-A30B-4A61A9C125F4}" name="Column2690" dataDxfId="13776"/>
    <tableColumn id="2705" xr3:uid="{3700CB48-01D6-4BF7-A2F7-C8950756EB84}" name="Column2691" dataDxfId="13775"/>
    <tableColumn id="2706" xr3:uid="{0042E2D2-C07B-4E0D-962D-FD131DE8E757}" name="Column2692" dataDxfId="13774"/>
    <tableColumn id="2707" xr3:uid="{B04C44EA-4A32-4A91-A688-20F788256DF3}" name="Column2693" dataDxfId="13773"/>
    <tableColumn id="2708" xr3:uid="{0EE6991E-F4FD-4BFE-8332-CC80E8886738}" name="Column2694" dataDxfId="13772"/>
    <tableColumn id="2709" xr3:uid="{311E9276-50E3-408B-BC7B-44C3822857CE}" name="Column2695" dataDxfId="13771"/>
    <tableColumn id="2710" xr3:uid="{84B7BAC3-53FE-4869-9A4B-92D99FBC1932}" name="Column2696" dataDxfId="13770"/>
    <tableColumn id="2711" xr3:uid="{7AD86822-C69F-4DEE-941A-D1F0C51130B5}" name="Column2697" dataDxfId="13769"/>
    <tableColumn id="2712" xr3:uid="{1AF792EC-3351-4009-AD44-42948D6383AA}" name="Column2698" dataDxfId="13768"/>
    <tableColumn id="2713" xr3:uid="{661FA43A-8EC0-4DE5-9F4E-0CD320544A91}" name="Column2699" dataDxfId="13767"/>
    <tableColumn id="2714" xr3:uid="{7122B05C-5F18-458B-BCA3-5ED8372607C8}" name="Column2700" dataDxfId="13766"/>
    <tableColumn id="2715" xr3:uid="{17D694AF-3611-44B3-8EE9-3E55B6562372}" name="Column2701" dataDxfId="13765"/>
    <tableColumn id="2716" xr3:uid="{564F529E-002F-480A-B19C-CC0BAAB9AE87}" name="Column2702" dataDxfId="13764"/>
    <tableColumn id="2717" xr3:uid="{3B32D726-3D6A-4293-955A-74DCA94B578A}" name="Column2703" dataDxfId="13763"/>
    <tableColumn id="2718" xr3:uid="{0C88DEF9-BB1A-42BE-B60E-E758136BE637}" name="Column2704" dataDxfId="13762"/>
    <tableColumn id="2719" xr3:uid="{B553FB29-A41A-4C9D-8246-1611BC754106}" name="Column2705" dataDxfId="13761"/>
    <tableColumn id="2720" xr3:uid="{7D1301B3-57DB-4462-BEC9-95E31CADDBD2}" name="Column2706" dataDxfId="13760"/>
    <tableColumn id="2721" xr3:uid="{A06E25E6-3262-4FBD-9DF1-BE82E48C905E}" name="Column2707" dataDxfId="13759"/>
    <tableColumn id="2722" xr3:uid="{3C3F1545-6FDD-496F-909A-D60C876ECFD6}" name="Column2708" dataDxfId="13758"/>
    <tableColumn id="2723" xr3:uid="{0E571F8F-7AA3-4793-AF79-A91C9D0531AE}" name="Column2709" dataDxfId="13757"/>
    <tableColumn id="2724" xr3:uid="{C024744C-1F69-4E9D-8D2A-0E7FF5EE8845}" name="Column2710" dataDxfId="13756"/>
    <tableColumn id="2725" xr3:uid="{E88F6853-80E7-4DE5-AD8F-6FD0687735C9}" name="Column2711" dataDxfId="13755"/>
    <tableColumn id="2726" xr3:uid="{D7A5BA2C-6E1F-4C04-B6A2-DB5DA2EE6B6D}" name="Column2712" dataDxfId="13754"/>
    <tableColumn id="2727" xr3:uid="{8CDCE130-EED3-48F1-A23B-FE0A7AC78E61}" name="Column2713" dataDxfId="13753"/>
    <tableColumn id="2728" xr3:uid="{B07123F2-F150-4A67-AD61-E310C7D344C9}" name="Column2714" dataDxfId="13752"/>
    <tableColumn id="2729" xr3:uid="{D07A3FCD-F433-4D6D-9CEC-F08E2C4643D9}" name="Column2715" dataDxfId="13751"/>
    <tableColumn id="2730" xr3:uid="{D7B9C25A-C4D9-4188-81EE-892B7BF9950A}" name="Column2716" dataDxfId="13750"/>
    <tableColumn id="2731" xr3:uid="{C2AA0BDD-A6A6-40E0-B224-BE67CFD0B211}" name="Column2717" dataDxfId="13749"/>
    <tableColumn id="2732" xr3:uid="{0175F766-A75C-49DC-8BE5-8328C59B9DD2}" name="Column2718" dataDxfId="13748"/>
    <tableColumn id="2733" xr3:uid="{0C53BDD6-F145-4087-AC5F-4C3E5B04630D}" name="Column2719" dataDxfId="13747"/>
    <tableColumn id="2734" xr3:uid="{4060144E-7304-49E2-9E82-922D6124EC3E}" name="Column2720" dataDxfId="13746"/>
    <tableColumn id="2735" xr3:uid="{9BA242D5-BAC1-4315-B8DD-AA23E268AA34}" name="Column2721" dataDxfId="13745"/>
    <tableColumn id="2736" xr3:uid="{BF76D3D1-2437-4245-A913-53BF995FD78E}" name="Column2722" dataDxfId="13744"/>
    <tableColumn id="2737" xr3:uid="{AD8407BC-9B06-4CB0-9454-DCE6F1AAF587}" name="Column2723" dataDxfId="13743"/>
    <tableColumn id="2738" xr3:uid="{C466EE5E-8428-4811-AF8A-B27849700094}" name="Column2724" dataDxfId="13742"/>
    <tableColumn id="2739" xr3:uid="{F749181E-608F-4AE7-9429-3C99DCD9DDA2}" name="Column2725" dataDxfId="13741"/>
    <tableColumn id="2740" xr3:uid="{3396CEB6-B385-46FE-966F-977BE82DE5BD}" name="Column2726" dataDxfId="13740"/>
    <tableColumn id="2741" xr3:uid="{3C115899-5EBA-48C3-AE7F-557476565813}" name="Column2727" dataDxfId="13739"/>
    <tableColumn id="2742" xr3:uid="{07A5EB48-61E6-408B-8B29-22BD583924B8}" name="Column2728" dataDxfId="13738"/>
    <tableColumn id="2743" xr3:uid="{350D9833-9590-429D-A02B-7136647C7B2C}" name="Column2729" dataDxfId="13737"/>
    <tableColumn id="2744" xr3:uid="{34264487-F875-47EC-A40F-A681063FAE3D}" name="Column2730" dataDxfId="13736"/>
    <tableColumn id="2745" xr3:uid="{38D60F94-6B45-4DE8-AB33-D64B47844CEA}" name="Column2731" dataDxfId="13735"/>
    <tableColumn id="2746" xr3:uid="{F091ABE5-B2F8-4F36-900D-6ADAA9CCF109}" name="Column2732" dataDxfId="13734"/>
    <tableColumn id="2747" xr3:uid="{4F139578-0CE0-47CF-86AB-CD99EA63A117}" name="Column2733" dataDxfId="13733"/>
    <tableColumn id="2748" xr3:uid="{41798358-818D-4019-BA16-831FA4E51BD3}" name="Column2734" dataDxfId="13732"/>
    <tableColumn id="2749" xr3:uid="{7673FD43-4AB7-47C0-81D7-E592A1273387}" name="Column2735" dataDxfId="13731"/>
    <tableColumn id="2750" xr3:uid="{9A64EF50-E47E-45B1-A863-9BD7F3213CE4}" name="Column2736" dataDxfId="13730"/>
    <tableColumn id="2751" xr3:uid="{198849BC-B7E1-4EFE-BB3D-9AAF5922C991}" name="Column2737" dataDxfId="13729"/>
    <tableColumn id="2752" xr3:uid="{2A50B1D3-C7A4-42FC-BB38-90C6DB5564C3}" name="Column2738" dataDxfId="13728"/>
    <tableColumn id="2753" xr3:uid="{3025D894-FD72-4049-8CE9-D4A79D81415F}" name="Column2739" dataDxfId="13727"/>
    <tableColumn id="2754" xr3:uid="{9826CB4E-FDC1-4B59-8F97-4DA93E765C10}" name="Column2740" dataDxfId="13726"/>
    <tableColumn id="2755" xr3:uid="{9E49288F-06A5-4DBF-A152-261262E923F7}" name="Column2741" dataDxfId="13725"/>
    <tableColumn id="2756" xr3:uid="{3E619C31-1914-4465-86DA-D7071D6D216A}" name="Column2742" dataDxfId="13724"/>
    <tableColumn id="2757" xr3:uid="{5A758A29-C066-4DD1-8D31-CEF46AB6ACB0}" name="Column2743" dataDxfId="13723"/>
    <tableColumn id="2758" xr3:uid="{939C607A-39F6-46B4-99AF-7891C446CE85}" name="Column2744" dataDxfId="13722"/>
    <tableColumn id="2759" xr3:uid="{2F840F7E-334F-44D3-9F46-ED4094109DB7}" name="Column2745" dataDxfId="13721"/>
    <tableColumn id="2760" xr3:uid="{007E8EDC-D048-4458-8A85-4E41E11C9D3B}" name="Column2746" dataDxfId="13720"/>
    <tableColumn id="2761" xr3:uid="{0677762A-2E98-469D-A454-D0FC6BEC1827}" name="Column2747" dataDxfId="13719"/>
    <tableColumn id="2762" xr3:uid="{36F16A56-F654-4A5A-A644-BBF3D74442BC}" name="Column2748" dataDxfId="13718"/>
    <tableColumn id="2763" xr3:uid="{127A6048-61DE-48D9-AF54-4CB22AF1434E}" name="Column2749" dataDxfId="13717"/>
    <tableColumn id="2764" xr3:uid="{C13E245E-7DED-4946-9981-5083132628C0}" name="Column2750" dataDxfId="13716"/>
    <tableColumn id="2765" xr3:uid="{081DB6BC-C385-4761-B67A-E268B15DF373}" name="Column2751" dataDxfId="13715"/>
    <tableColumn id="2766" xr3:uid="{CDFD0E64-DEB4-421F-9BF5-F6015335FAB7}" name="Column2752" dataDxfId="13714"/>
    <tableColumn id="2767" xr3:uid="{8EF02D2C-C619-4BE1-8647-0DF6F7B630DB}" name="Column2753" dataDxfId="13713"/>
    <tableColumn id="2768" xr3:uid="{2B3368A9-7F15-441B-ABA0-04C7BAA42A93}" name="Column2754" dataDxfId="13712"/>
    <tableColumn id="2769" xr3:uid="{506100C4-5EC6-4F9E-A39E-70A0F23F4776}" name="Column2755" dataDxfId="13711"/>
    <tableColumn id="2770" xr3:uid="{83667853-E10E-422B-A049-897D1AE121FC}" name="Column2756" dataDxfId="13710"/>
    <tableColumn id="2771" xr3:uid="{D90A0DBF-3FB7-4469-A2EA-69B0C69F382E}" name="Column2757" dataDxfId="13709"/>
    <tableColumn id="2772" xr3:uid="{9DAEC58D-7A80-4DB1-9AFA-B8D83AE27761}" name="Column2758" dataDxfId="13708"/>
    <tableColumn id="2773" xr3:uid="{71A39044-6001-4773-A430-A53ED1B15949}" name="Column2759" dataDxfId="13707"/>
    <tableColumn id="2774" xr3:uid="{F6F7A8C3-2A61-4515-9250-C9E74E8F95BC}" name="Column2760" dataDxfId="13706"/>
    <tableColumn id="2775" xr3:uid="{FF2B64CE-11F8-4C0D-89FF-470478973575}" name="Column2761" dataDxfId="13705"/>
    <tableColumn id="2776" xr3:uid="{4B961920-AB2F-467A-9B56-207BC00B253C}" name="Column2762" dataDxfId="13704"/>
    <tableColumn id="2777" xr3:uid="{3B1217D2-D866-4F54-AC98-3F6C83EA32C2}" name="Column2763" dataDxfId="13703"/>
    <tableColumn id="2778" xr3:uid="{979784F0-BF35-4D23-B98A-2EE7961DE5CB}" name="Column2764" dataDxfId="13702"/>
    <tableColumn id="2779" xr3:uid="{5ADA88BC-F3B2-4E05-AAFB-1284BE4FBF13}" name="Column2765" dataDxfId="13701"/>
    <tableColumn id="2780" xr3:uid="{1A1766C2-7A44-48B3-B4F9-AB3A1D683AC1}" name="Column2766" dataDxfId="13700"/>
    <tableColumn id="2781" xr3:uid="{A23F04D1-54FD-4998-B0C2-C77955812094}" name="Column2767" dataDxfId="13699"/>
    <tableColumn id="2782" xr3:uid="{5EF2298C-1628-4DCF-BFF7-1678C051C130}" name="Column2768" dataDxfId="13698"/>
    <tableColumn id="2783" xr3:uid="{A7837E82-E1EB-4140-896D-F50DD6985858}" name="Column2769" dataDxfId="13697"/>
    <tableColumn id="2784" xr3:uid="{BF081DE9-49DE-4AD7-8A94-87031E0AA0E5}" name="Column2770" dataDxfId="13696"/>
    <tableColumn id="2785" xr3:uid="{693FD453-3307-492D-B473-F92863868516}" name="Column2771" dataDxfId="13695"/>
    <tableColumn id="2786" xr3:uid="{D7AA60CE-15B1-49BF-BE4B-EC9C454A1647}" name="Column2772" dataDxfId="13694"/>
    <tableColumn id="2787" xr3:uid="{C1C39867-047E-4EC9-B037-27188F922D05}" name="Column2773" dataDxfId="13693"/>
    <tableColumn id="2788" xr3:uid="{73073E46-5C91-4551-AC79-92D862751548}" name="Column2774" dataDxfId="13692"/>
    <tableColumn id="2789" xr3:uid="{83D6D751-3BD4-4A37-8FE7-FCCD661328FB}" name="Column2775" dataDxfId="13691"/>
    <tableColumn id="2790" xr3:uid="{D2907740-2F6C-4B01-9BF1-7E2720E289DE}" name="Column2776" dataDxfId="13690"/>
    <tableColumn id="2791" xr3:uid="{E9A7ADC4-A4BF-46EA-80AE-A3A5C964F35E}" name="Column2777" dataDxfId="13689"/>
    <tableColumn id="2792" xr3:uid="{A126548F-D2AE-4F28-934F-FFA8FEBADC25}" name="Column2778" dataDxfId="13688"/>
    <tableColumn id="2793" xr3:uid="{2274423F-6156-48A5-9B40-D4F785248BAC}" name="Column2779" dataDxfId="13687"/>
    <tableColumn id="2794" xr3:uid="{A9A7D08D-3809-495A-A16E-E77E8CED09F4}" name="Column2780" dataDxfId="13686"/>
    <tableColumn id="2795" xr3:uid="{FB2D4E7E-558A-43C2-9395-75DEB8A6BBEA}" name="Column2781" dataDxfId="13685"/>
    <tableColumn id="2796" xr3:uid="{AB55A0AC-9FB1-4F99-B364-39F4DEBB5A21}" name="Column2782" dataDxfId="13684"/>
    <tableColumn id="2797" xr3:uid="{BB3E1848-2831-4D5F-B13A-1DF0BCBD64DD}" name="Column2783" dataDxfId="13683"/>
    <tableColumn id="2798" xr3:uid="{A6D86EA0-3A12-43E3-A576-6C1A63A1FEE2}" name="Column2784" dataDxfId="13682"/>
    <tableColumn id="2799" xr3:uid="{DD705025-0878-4E47-9BE3-63669F08D11C}" name="Column2785" dataDxfId="13681"/>
    <tableColumn id="2800" xr3:uid="{1DB0C7E3-FF85-4BF1-B08F-97ADE5DAF6A3}" name="Column2786" dataDxfId="13680"/>
    <tableColumn id="2801" xr3:uid="{DBE0F25D-5F47-4C6B-8C87-706C6004608C}" name="Column2787" dataDxfId="13679"/>
    <tableColumn id="2802" xr3:uid="{4CC44D0E-1965-41E0-99D9-3FCF7F968DB7}" name="Column2788" dataDxfId="13678"/>
    <tableColumn id="2803" xr3:uid="{D928CE99-988C-4E27-8543-E32EFC94F4A4}" name="Column2789" dataDxfId="13677"/>
    <tableColumn id="2804" xr3:uid="{76284457-B71E-4693-998A-3C2966EB9BAE}" name="Column2790" dataDxfId="13676"/>
    <tableColumn id="2805" xr3:uid="{A9987D97-849C-4A71-92C5-A78A58A23416}" name="Column2791" dataDxfId="13675"/>
    <tableColumn id="2806" xr3:uid="{AADA7E84-549D-42BD-8025-CE7E6EE922CE}" name="Column2792" dataDxfId="13674"/>
    <tableColumn id="2807" xr3:uid="{D52541D1-340C-4F66-B57A-59684CCED493}" name="Column2793" dataDxfId="13673"/>
    <tableColumn id="2808" xr3:uid="{9FADB35F-05AF-4DF9-861E-55A40DEEED0B}" name="Column2794" dataDxfId="13672"/>
    <tableColumn id="2809" xr3:uid="{D85026AB-63DA-4AC5-B982-73B910F570F9}" name="Column2795" dataDxfId="13671"/>
    <tableColumn id="2810" xr3:uid="{32533E14-00E4-4C30-AD01-5CAEB29272FB}" name="Column2796" dataDxfId="13670"/>
    <tableColumn id="2811" xr3:uid="{784028EA-BEB5-450C-8A5C-C31A072725BD}" name="Column2797" dataDxfId="13669"/>
    <tableColumn id="2812" xr3:uid="{52B2D13B-B566-4C39-B799-F6CAD2A7DFD6}" name="Column2798" dataDxfId="13668"/>
    <tableColumn id="2813" xr3:uid="{38FB3467-CC5C-4190-AAA2-98841837F43A}" name="Column2799" dataDxfId="13667"/>
    <tableColumn id="2814" xr3:uid="{EFDE7FE6-2AC7-4E67-B223-53B215C5C82E}" name="Column2800" dataDxfId="13666"/>
    <tableColumn id="2815" xr3:uid="{4C59A1AD-F296-4C2E-939E-D5307670ACAB}" name="Column2801" dataDxfId="13665"/>
    <tableColumn id="2816" xr3:uid="{DFB25BF7-70B6-4CAE-864C-FE69CD1D5312}" name="Column2802" dataDxfId="13664"/>
    <tableColumn id="2817" xr3:uid="{7A9CF389-3A78-4090-B7E0-2301DD5809FA}" name="Column2803" dataDxfId="13663"/>
    <tableColumn id="2818" xr3:uid="{3577D599-7D25-44EC-A7BC-797133C979EF}" name="Column2804" dataDxfId="13662"/>
    <tableColumn id="2819" xr3:uid="{545956B4-05E0-4DD6-9A26-B0A183F149DB}" name="Column2805" dataDxfId="13661"/>
    <tableColumn id="2820" xr3:uid="{A924BADC-D8D1-4A41-9FD2-7A76E1BABC81}" name="Column2806" dataDxfId="13660"/>
    <tableColumn id="2821" xr3:uid="{A5D7A18F-C0D4-4110-A5D9-7006E7985B26}" name="Column2807" dataDxfId="13659"/>
    <tableColumn id="2822" xr3:uid="{EC07ECB6-DB7E-41D0-A656-5A68B1814DBF}" name="Column2808" dataDxfId="13658"/>
    <tableColumn id="2823" xr3:uid="{C2BD0A0B-CFB8-45D7-B684-B95954EE0235}" name="Column2809" dataDxfId="13657"/>
    <tableColumn id="2824" xr3:uid="{48074EA6-067F-444E-9298-A7D04DBBC0DB}" name="Column2810" dataDxfId="13656"/>
    <tableColumn id="2825" xr3:uid="{44C5B6FB-60AE-4848-A453-0A0883FE8B5B}" name="Column2811" dataDxfId="13655"/>
    <tableColumn id="2826" xr3:uid="{81A0AC27-FC80-4F50-B7C5-117D2822AD34}" name="Column2812" dataDxfId="13654"/>
    <tableColumn id="2827" xr3:uid="{E1C19D36-3CEF-4EA0-ACBD-513D71E20338}" name="Column2813" dataDxfId="13653"/>
    <tableColumn id="2828" xr3:uid="{A99AF5D6-6EAE-4DBE-9922-7F4F17D7D32D}" name="Column2814" dataDxfId="13652"/>
    <tableColumn id="2829" xr3:uid="{1F316E61-412E-4ADF-882A-B7600FB2FD1F}" name="Column2815" dataDxfId="13651"/>
    <tableColumn id="2830" xr3:uid="{C9136D7B-29BC-4A8A-9CC0-16E5F62E6530}" name="Column2816" dataDxfId="13650"/>
    <tableColumn id="2831" xr3:uid="{4C74CA44-2583-4F44-B4A4-E5E0F21F3793}" name="Column2817" dataDxfId="13649"/>
    <tableColumn id="2832" xr3:uid="{35CA1021-1E4C-4E6A-BD1F-20171FB4B03E}" name="Column2818" dataDxfId="13648"/>
    <tableColumn id="2833" xr3:uid="{9CAEA7B7-C8F9-4D25-81DD-6FD7B7703C19}" name="Column2819" dataDxfId="13647"/>
    <tableColumn id="2834" xr3:uid="{9703A7A2-F863-44BD-8ECC-5ADF2F0BA608}" name="Column2820" dataDxfId="13646"/>
    <tableColumn id="2835" xr3:uid="{12A3EDC1-FB14-4FF9-B3D9-746416B70E31}" name="Column2821" dataDxfId="13645"/>
    <tableColumn id="2836" xr3:uid="{118F53CF-8297-487F-BCA5-FD74950689B6}" name="Column2822" dataDxfId="13644"/>
    <tableColumn id="2837" xr3:uid="{9C9BA17D-98A8-4D59-B916-8024517697DE}" name="Column2823" dataDxfId="13643"/>
    <tableColumn id="2838" xr3:uid="{A9D31A91-9A9E-48FF-A02F-44DB2C612E8E}" name="Column2824" dataDxfId="13642"/>
    <tableColumn id="2839" xr3:uid="{10FB3D62-2468-4978-9665-E58A7018CAAF}" name="Column2825" dataDxfId="13641"/>
    <tableColumn id="2840" xr3:uid="{6F81829B-1074-4993-A065-6BB2AC4EADD9}" name="Column2826" dataDxfId="13640"/>
    <tableColumn id="2841" xr3:uid="{8C2BEBB0-E1C0-4618-8862-63F6BD1C1428}" name="Column2827" dataDxfId="13639"/>
    <tableColumn id="2842" xr3:uid="{126C4542-C7B9-43A6-8F8C-A81FFDECF249}" name="Column2828" dataDxfId="13638"/>
    <tableColumn id="2843" xr3:uid="{BB5BD816-D7B2-42A1-A6A1-97DB0BA3FB99}" name="Column2829" dataDxfId="13637"/>
    <tableColumn id="2844" xr3:uid="{D8E6D444-D03B-4A8B-A97E-B0A5D949668A}" name="Column2830" dataDxfId="13636"/>
    <tableColumn id="2845" xr3:uid="{4CCC2A6A-B43B-449A-A7E4-26588007E9A2}" name="Column2831" dataDxfId="13635"/>
    <tableColumn id="2846" xr3:uid="{588CB520-8184-48DD-9231-1A2084D27BFB}" name="Column2832" dataDxfId="13634"/>
    <tableColumn id="2847" xr3:uid="{9CD1A5AE-000D-4C6A-9702-74FCE07D1DCA}" name="Column2833" dataDxfId="13633"/>
    <tableColumn id="2848" xr3:uid="{BA844EEC-1C2F-4D8C-9A5F-CAB8EBCE4737}" name="Column2834" dataDxfId="13632"/>
    <tableColumn id="2849" xr3:uid="{EB3E971E-90FC-4E45-B737-7D30CFADC9F9}" name="Column2835" dataDxfId="13631"/>
    <tableColumn id="2850" xr3:uid="{A7FBD4C3-6C09-4031-92C5-B2627D628CF0}" name="Column2836" dataDxfId="13630"/>
    <tableColumn id="2851" xr3:uid="{C3999BE7-5FB3-4BED-B4B8-D3E83DE38AC3}" name="Column2837" dataDxfId="13629"/>
    <tableColumn id="2852" xr3:uid="{ED4316EA-507E-4868-BAD6-F5E2DE694992}" name="Column2838" dataDxfId="13628"/>
    <tableColumn id="2853" xr3:uid="{5C03DB64-22BD-4B16-A75B-665E0B2B90D3}" name="Column2839" dataDxfId="13627"/>
    <tableColumn id="2854" xr3:uid="{67306258-463B-453F-A6E7-2B4CF2746C3E}" name="Column2840" dataDxfId="13626"/>
    <tableColumn id="2855" xr3:uid="{C3CA1642-9698-449A-9AE4-71858239EF04}" name="Column2841" dataDxfId="13625"/>
    <tableColumn id="2856" xr3:uid="{92B1F3ED-423B-435C-A957-BE79634B7DF7}" name="Column2842" dataDxfId="13624"/>
    <tableColumn id="2857" xr3:uid="{DAEFDD63-93A5-41DF-BA95-48781CA84CFD}" name="Column2843" dataDxfId="13623"/>
    <tableColumn id="2858" xr3:uid="{BF42199E-BB7D-4B58-8C52-A33CEAE9CF34}" name="Column2844" dataDxfId="13622"/>
    <tableColumn id="2859" xr3:uid="{FD81F22C-39D2-4439-85D7-23A6BC115AEA}" name="Column2845" dataDxfId="13621"/>
    <tableColumn id="2860" xr3:uid="{DC141345-2F52-46ED-957A-B3DDB496F3C1}" name="Column2846" dataDxfId="13620"/>
    <tableColumn id="2861" xr3:uid="{C25AD58A-7A37-48BD-B712-19E5FC8D0806}" name="Column2847" dataDxfId="13619"/>
    <tableColumn id="2862" xr3:uid="{A81B7F86-C92C-43B0-B1B8-F1FA88E857C2}" name="Column2848" dataDxfId="13618"/>
    <tableColumn id="2863" xr3:uid="{BFF42FBD-1301-4097-89F4-903796779C3A}" name="Column2849" dataDxfId="13617"/>
    <tableColumn id="2864" xr3:uid="{00DD1ECA-FD5F-40C9-B881-2727FF26394C}" name="Column2850" dataDxfId="13616"/>
    <tableColumn id="2865" xr3:uid="{3248BEA4-5364-446D-A10E-29BA60A1E36D}" name="Column2851" dataDxfId="13615"/>
    <tableColumn id="2866" xr3:uid="{76C3917C-E674-4D6B-8F9F-5C923AF7F318}" name="Column2852" dataDxfId="13614"/>
    <tableColumn id="2867" xr3:uid="{5FE7BA74-27F9-4357-BB03-DA518B5F6807}" name="Column2853" dataDxfId="13613"/>
    <tableColumn id="2868" xr3:uid="{A27A718E-E29C-41C4-82D9-9746D4DC2F82}" name="Column2854" dataDxfId="13612"/>
    <tableColumn id="2869" xr3:uid="{DE380EFB-D7C5-49DB-BEA1-8BEB1AEAF4B1}" name="Column2855" dataDxfId="13611"/>
    <tableColumn id="2870" xr3:uid="{2D5F40AA-8D50-45DC-A145-4744F8371F01}" name="Column2856" dataDxfId="13610"/>
    <tableColumn id="2871" xr3:uid="{20F51F37-C878-449C-9AA2-5A317EF54814}" name="Column2857" dataDxfId="13609"/>
    <tableColumn id="2872" xr3:uid="{7D80ABD6-B5A8-4F35-AC99-7B720C13F966}" name="Column2858" dataDxfId="13608"/>
    <tableColumn id="2873" xr3:uid="{1BF48129-D018-4D57-8F49-53C8B890CB55}" name="Column2859" dataDxfId="13607"/>
    <tableColumn id="2874" xr3:uid="{FAFC9E8F-4AD1-40F4-BD36-D48039875E30}" name="Column2860" dataDxfId="13606"/>
    <tableColumn id="2875" xr3:uid="{06EC9ADC-0BB6-4042-90D0-9D1A1C9C8C89}" name="Column2861" dataDxfId="13605"/>
    <tableColumn id="2876" xr3:uid="{68E26BF4-F0D5-4016-A516-C11590D11C87}" name="Column2862" dataDxfId="13604"/>
    <tableColumn id="2877" xr3:uid="{17B33264-EEF0-4FBC-8E98-B11E00C85205}" name="Column2863" dataDxfId="13603"/>
    <tableColumn id="2878" xr3:uid="{16E09A3E-2D68-41D0-A1B5-1684F82C38C8}" name="Column2864" dataDxfId="13602"/>
    <tableColumn id="2879" xr3:uid="{4CF65506-A3F3-44A0-8A93-C326B1784724}" name="Column2865" dataDxfId="13601"/>
    <tableColumn id="2880" xr3:uid="{E044D841-171E-48C7-A1B5-F0777A671D17}" name="Column2866" dataDxfId="13600"/>
    <tableColumn id="2881" xr3:uid="{5A2CB8F1-81CC-4308-AA00-ED0A92531A63}" name="Column2867" dataDxfId="13599"/>
    <tableColumn id="2882" xr3:uid="{A99736EB-04E8-4890-98F8-26FB1A511B5C}" name="Column2868" dataDxfId="13598"/>
    <tableColumn id="2883" xr3:uid="{C6203E0E-533E-4D11-ACD7-A912C9D995E7}" name="Column2869" dataDxfId="13597"/>
    <tableColumn id="2884" xr3:uid="{472A02B0-A9C4-412D-8CB8-4DDE6A7043F2}" name="Column2870" dataDxfId="13596"/>
    <tableColumn id="2885" xr3:uid="{BBFEEFDC-CABC-4CA1-9A90-B93AA7F3FA60}" name="Column2871" dataDxfId="13595"/>
    <tableColumn id="2886" xr3:uid="{6AA0C724-EDD0-4C99-8BEE-308CBF3E2F01}" name="Column2872" dataDxfId="13594"/>
    <tableColumn id="2887" xr3:uid="{213897DF-70E4-4D34-9005-5753A9203E29}" name="Column2873" dataDxfId="13593"/>
    <tableColumn id="2888" xr3:uid="{3740B4D9-6466-40FA-B4B0-13AA929F82F8}" name="Column2874" dataDxfId="13592"/>
    <tableColumn id="2889" xr3:uid="{211C0EB2-6CA7-4A79-8C95-B5F11D05C783}" name="Column2875" dataDxfId="13591"/>
    <tableColumn id="2890" xr3:uid="{679437FF-5756-4992-B15A-76429ACCEC7C}" name="Column2876" dataDxfId="13590"/>
    <tableColumn id="2891" xr3:uid="{DC408839-DBD5-4FA1-B157-4447CB65A6EA}" name="Column2877" dataDxfId="13589"/>
    <tableColumn id="2892" xr3:uid="{1746ED52-699C-40F2-9621-C0DA4B7F045F}" name="Column2878" dataDxfId="13588"/>
    <tableColumn id="2893" xr3:uid="{E1CEACFB-F4EF-4559-A698-90162FE16229}" name="Column2879" dataDxfId="13587"/>
    <tableColumn id="2894" xr3:uid="{4E954191-EB7D-4484-9D09-31DB089F655D}" name="Column2880" dataDxfId="13586"/>
    <tableColumn id="2895" xr3:uid="{FE4BDB8E-F214-4F26-95A0-575463B6B914}" name="Column2881" dataDxfId="13585"/>
    <tableColumn id="2896" xr3:uid="{3D835709-42A6-4704-9994-C930BAE74226}" name="Column2882" dataDxfId="13584"/>
    <tableColumn id="2897" xr3:uid="{FE3342B7-A582-4D2A-9254-23338CE99B29}" name="Column2883" dataDxfId="13583"/>
    <tableColumn id="2898" xr3:uid="{224EFA82-22F1-4DF4-B0AB-548A086E9675}" name="Column2884" dataDxfId="13582"/>
    <tableColumn id="2899" xr3:uid="{577E879C-EBA4-4D60-A5A8-0B34E1F4A230}" name="Column2885" dataDxfId="13581"/>
    <tableColumn id="2900" xr3:uid="{0E85A74E-8039-4D82-BE28-380A19EF6BA5}" name="Column2886" dataDxfId="13580"/>
    <tableColumn id="2901" xr3:uid="{01840B57-7632-4CF1-9BAA-89C5163B8E6D}" name="Column2887" dataDxfId="13579"/>
    <tableColumn id="2902" xr3:uid="{E266996F-F403-4126-9041-85FA5498B173}" name="Column2888" dataDxfId="13578"/>
    <tableColumn id="2903" xr3:uid="{BE1C6A0D-86C0-4F69-9966-464171C1C783}" name="Column2889" dataDxfId="13577"/>
    <tableColumn id="2904" xr3:uid="{22FD2C24-C79A-4B0B-A8A8-3542D0F72DB9}" name="Column2890" dataDxfId="13576"/>
    <tableColumn id="2905" xr3:uid="{0CAE9D2B-BC29-4688-929D-A9333E539A9A}" name="Column2891" dataDxfId="13575"/>
    <tableColumn id="2906" xr3:uid="{25765137-99AD-4B67-AAC5-742B67BAC0B6}" name="Column2892" dataDxfId="13574"/>
    <tableColumn id="2907" xr3:uid="{FA6B1AE2-1491-4590-A6DB-27F729D90468}" name="Column2893" dataDxfId="13573"/>
    <tableColumn id="2908" xr3:uid="{6020F05A-2C3C-45B9-8539-1B6ADE698D06}" name="Column2894" dataDxfId="13572"/>
    <tableColumn id="2909" xr3:uid="{87FFDAF2-914F-4E19-95A5-9C4DDAAAD509}" name="Column2895" dataDxfId="13571"/>
    <tableColumn id="2910" xr3:uid="{31DF53CB-8FE6-40B6-83F9-782C958864CC}" name="Column2896" dataDxfId="13570"/>
    <tableColumn id="2911" xr3:uid="{9B6BE8C4-E7B9-4296-BECC-ADAD2445877A}" name="Column2897" dataDxfId="13569"/>
    <tableColumn id="2912" xr3:uid="{55356921-31D7-422B-BC77-A40C7AF6957C}" name="Column2898" dataDxfId="13568"/>
    <tableColumn id="2913" xr3:uid="{DEDAE901-2BB6-4082-875E-DC4D0F2CF94B}" name="Column2899" dataDxfId="13567"/>
    <tableColumn id="2914" xr3:uid="{B64FC0AA-ABD8-478D-945C-C61C09B1AD0D}" name="Column2900" dataDxfId="13566"/>
    <tableColumn id="2915" xr3:uid="{54F1FBD1-ECEB-4D42-B7F0-7530C8257633}" name="Column2901" dataDxfId="13565"/>
    <tableColumn id="2916" xr3:uid="{B11F503C-05EE-4D50-8883-DE0F080FA15B}" name="Column2902" dataDxfId="13564"/>
    <tableColumn id="2917" xr3:uid="{DBBBF736-B238-4B44-8D54-D4E3654F9F5E}" name="Column2903" dataDxfId="13563"/>
    <tableColumn id="2918" xr3:uid="{D9953E0C-D047-49A8-A1C5-1BB2046907A1}" name="Column2904" dataDxfId="13562"/>
    <tableColumn id="2919" xr3:uid="{EFFB0991-FF25-4E71-BBBC-6A9DFE04F456}" name="Column2905" dataDxfId="13561"/>
    <tableColumn id="2920" xr3:uid="{4A869F7B-12A7-4C1B-A9BD-DB8C6BE2FCA6}" name="Column2906" dataDxfId="13560"/>
    <tableColumn id="2921" xr3:uid="{35D2C3E2-9C95-4E8F-B6D8-8DDEA75907B5}" name="Column2907" dataDxfId="13559"/>
    <tableColumn id="2922" xr3:uid="{457AA37A-3585-4F05-AB31-37572EB85DB4}" name="Column2908" dataDxfId="13558"/>
    <tableColumn id="2923" xr3:uid="{3EF65EAA-27FD-4C36-B139-51A13D0A4E78}" name="Column2909" dataDxfId="13557"/>
    <tableColumn id="2924" xr3:uid="{29953C15-6A03-4654-B824-20A73E221770}" name="Column2910" dataDxfId="13556"/>
    <tableColumn id="2925" xr3:uid="{B85156F1-7C76-4EF2-BA54-40F919ABF39F}" name="Column2911" dataDxfId="13555"/>
    <tableColumn id="2926" xr3:uid="{2BEE7487-6772-4C39-8830-C3863B33B4EE}" name="Column2912" dataDxfId="13554"/>
    <tableColumn id="2927" xr3:uid="{71F37032-7322-4EDC-BF91-701ECAEDC410}" name="Column2913" dataDxfId="13553"/>
    <tableColumn id="2928" xr3:uid="{6EF29798-35CE-49D6-B376-DFF690B5AA3C}" name="Column2914" dataDxfId="13552"/>
    <tableColumn id="2929" xr3:uid="{50ABBA97-E0D8-43F1-9029-9B84FBF6E678}" name="Column2915" dataDxfId="13551"/>
    <tableColumn id="2930" xr3:uid="{11BA9A8D-F9CD-4E40-B086-90C23C39850D}" name="Column2916" dataDxfId="13550"/>
    <tableColumn id="2931" xr3:uid="{AFB37C5B-1138-4D1F-8919-7FF26294AE86}" name="Column2917" dataDxfId="13549"/>
    <tableColumn id="2932" xr3:uid="{5EEBF8D0-EF65-46C4-91C3-B91B57A2A159}" name="Column2918" dataDxfId="13548"/>
    <tableColumn id="2933" xr3:uid="{06C1399F-E285-42C8-8CE2-4E8F76C464AE}" name="Column2919" dataDxfId="13547"/>
    <tableColumn id="2934" xr3:uid="{1A1F7EFE-D84B-4030-9C13-0E0278EE80E9}" name="Column2920" dataDxfId="13546"/>
    <tableColumn id="2935" xr3:uid="{6770B654-1E17-4C17-8A28-0B6CF4314079}" name="Column2921" dataDxfId="13545"/>
    <tableColumn id="2936" xr3:uid="{68D759DA-26C5-491D-8072-3F516798105F}" name="Column2922" dataDxfId="13544"/>
    <tableColumn id="2937" xr3:uid="{C72CF57E-FB40-4437-955B-7AA9C4CC3908}" name="Column2923" dataDxfId="13543"/>
    <tableColumn id="2938" xr3:uid="{1960B86A-B9F9-46C5-8044-F838ADA1E02F}" name="Column2924" dataDxfId="13542"/>
    <tableColumn id="2939" xr3:uid="{F48FC4CE-9ECA-4BE7-B894-CD88AC109773}" name="Column2925" dataDxfId="13541"/>
    <tableColumn id="2940" xr3:uid="{8569A412-2A39-4E13-B1A6-B3B410FE7C25}" name="Column2926" dataDxfId="13540"/>
    <tableColumn id="2941" xr3:uid="{CBB185D7-2CF2-4D9B-838D-33BE779DEE61}" name="Column2927" dataDxfId="13539"/>
    <tableColumn id="2942" xr3:uid="{D9EBCE09-3C56-4E9F-A7C2-CF798B423908}" name="Column2928" dataDxfId="13538"/>
    <tableColumn id="2943" xr3:uid="{6D819E59-AFA4-4CFD-90E3-DCB5E4BC7264}" name="Column2929" dataDxfId="13537"/>
    <tableColumn id="2944" xr3:uid="{319DD608-15BD-445B-806A-A14702142D28}" name="Column2930" dataDxfId="13536"/>
    <tableColumn id="2945" xr3:uid="{2C5339F8-B144-4546-8DEF-03B0562749DC}" name="Column2931" dataDxfId="13535"/>
    <tableColumn id="2946" xr3:uid="{718CF72F-8A56-4E8F-A165-F55B31206A87}" name="Column2932" dataDxfId="13534"/>
    <tableColumn id="2947" xr3:uid="{5C00373B-6A6C-49CA-B60B-9AE6819E1C3E}" name="Column2933" dataDxfId="13533"/>
    <tableColumn id="2948" xr3:uid="{96BC641C-83E8-4ABB-A478-E870CDE6C9CA}" name="Column2934" dataDxfId="13532"/>
    <tableColumn id="2949" xr3:uid="{38492DF3-A006-48F4-8514-82A2E3CF64C3}" name="Column2935" dataDxfId="13531"/>
    <tableColumn id="2950" xr3:uid="{C8A7049D-D21F-41DA-A827-FA723105E14F}" name="Column2936" dataDxfId="13530"/>
    <tableColumn id="2951" xr3:uid="{8592A9BE-79FF-4100-9A86-E4B38BDFBA2A}" name="Column2937" dataDxfId="13529"/>
    <tableColumn id="2952" xr3:uid="{9BDB57F3-DDD5-4390-9B68-45C35BB35933}" name="Column2938" dataDxfId="13528"/>
    <tableColumn id="2953" xr3:uid="{05C0C771-85AB-4CB9-8D66-D1101FFE204C}" name="Column2939" dataDxfId="13527"/>
    <tableColumn id="2954" xr3:uid="{BC278675-5388-455E-BA05-C24315CD5FFB}" name="Column2940" dataDxfId="13526"/>
    <tableColumn id="2955" xr3:uid="{332F06C0-DA68-4473-B34A-5B79B9D077B7}" name="Column2941" dataDxfId="13525"/>
    <tableColumn id="2956" xr3:uid="{63CEECB7-C1C3-4F88-8DEF-867AD3D2F1BA}" name="Column2942" dataDxfId="13524"/>
    <tableColumn id="2957" xr3:uid="{24BF2E3F-CFD9-4631-9DE3-F8DC3C3C07BF}" name="Column2943" dataDxfId="13523"/>
    <tableColumn id="2958" xr3:uid="{BBB1A4A2-36AA-4C23-9CE6-D832F81837B6}" name="Column2944" dataDxfId="13522"/>
    <tableColumn id="2959" xr3:uid="{DB6A7B3D-441D-4EF5-8575-724C23275CAC}" name="Column2945" dataDxfId="13521"/>
    <tableColumn id="2960" xr3:uid="{11D157C9-0ACE-4656-8901-1604629F0DBF}" name="Column2946" dataDxfId="13520"/>
    <tableColumn id="2961" xr3:uid="{AF688268-EE4E-4D9E-B3E2-C36099BAE8BB}" name="Column2947" dataDxfId="13519"/>
    <tableColumn id="2962" xr3:uid="{C4902728-3ECB-4497-9743-49CFD03EB3DB}" name="Column2948" dataDxfId="13518"/>
    <tableColumn id="2963" xr3:uid="{77B63A64-5295-4147-839F-0A35A9A70009}" name="Column2949" dataDxfId="13517"/>
    <tableColumn id="2964" xr3:uid="{B62E7110-12DB-4A19-8106-0C82D67344FE}" name="Column2950" dataDxfId="13516"/>
    <tableColumn id="2965" xr3:uid="{51D69886-9C71-4FF9-9C93-BC3E6D44B99B}" name="Column2951" dataDxfId="13515"/>
    <tableColumn id="2966" xr3:uid="{DC5F81F0-05B1-43B4-BF78-98C5B59DA44D}" name="Column2952" dataDxfId="13514"/>
    <tableColumn id="2967" xr3:uid="{039AA62D-FC03-435F-A02A-BEFCFEAFAEF9}" name="Column2953" dataDxfId="13513"/>
    <tableColumn id="2968" xr3:uid="{8964DB92-0817-44C8-92E0-5960978D375F}" name="Column2954" dataDxfId="13512"/>
    <tableColumn id="2969" xr3:uid="{DD9234A1-E181-40E0-862A-63C4622AFA83}" name="Column2955" dataDxfId="13511"/>
    <tableColumn id="2970" xr3:uid="{12DBA629-8F82-4BAD-AD59-0CA1CC8061A1}" name="Column2956" dataDxfId="13510"/>
    <tableColumn id="2971" xr3:uid="{D3182DE1-EFEA-47A4-8E47-0DB24136D715}" name="Column2957" dataDxfId="13509"/>
    <tableColumn id="2972" xr3:uid="{35323CD2-10E5-4E88-9DB6-C623EFD74906}" name="Column2958" dataDxfId="13508"/>
    <tableColumn id="2973" xr3:uid="{CD67C84A-D5F2-4166-921F-CCDE527514F6}" name="Column2959" dataDxfId="13507"/>
    <tableColumn id="2974" xr3:uid="{73E01699-FD41-44A4-9B4D-90689C0CB942}" name="Column2960" dataDxfId="13506"/>
    <tableColumn id="2975" xr3:uid="{A4AD44FB-9418-472C-9118-09BBCA61D88C}" name="Column2961" dataDxfId="13505"/>
    <tableColumn id="2976" xr3:uid="{D27B8D1E-FD2D-4FDD-AF37-A21B62C644BB}" name="Column2962" dataDxfId="13504"/>
    <tableColumn id="2977" xr3:uid="{57675571-A9EE-46A7-848B-150E5D7DBDC3}" name="Column2963" dataDxfId="13503"/>
    <tableColumn id="2978" xr3:uid="{FB595DF6-9392-4E69-BD5E-E472B9A9F7CB}" name="Column2964" dataDxfId="13502"/>
    <tableColumn id="2979" xr3:uid="{C0B0F9B6-23AE-427B-85FE-881FDD83B2F5}" name="Column2965" dataDxfId="13501"/>
    <tableColumn id="2980" xr3:uid="{54EA04E3-45E5-4FAC-B291-FE4CDD1E22B6}" name="Column2966" dataDxfId="13500"/>
    <tableColumn id="2981" xr3:uid="{4E517D16-9254-4516-B446-70DDFEB241D8}" name="Column2967" dataDxfId="13499"/>
    <tableColumn id="2982" xr3:uid="{1ED5CC1F-1F13-435B-864B-D6E34DE9B306}" name="Column2968" dataDxfId="13498"/>
    <tableColumn id="2983" xr3:uid="{DF1D44D6-F58A-4F6A-8098-1B0D08010099}" name="Column2969" dataDxfId="13497"/>
    <tableColumn id="2984" xr3:uid="{595756D9-385A-4551-9AA3-292FD4981E54}" name="Column2970" dataDxfId="13496"/>
    <tableColumn id="2985" xr3:uid="{F1D50F70-B7AD-4A9A-BF94-847CB0F64095}" name="Column2971" dataDxfId="13495"/>
    <tableColumn id="2986" xr3:uid="{08C3817D-9B6B-43B4-B96F-73926D4582C0}" name="Column2972" dataDxfId="13494"/>
    <tableColumn id="2987" xr3:uid="{CC24E467-4D3D-4E9E-8D19-C0725627241C}" name="Column2973" dataDxfId="13493"/>
    <tableColumn id="2988" xr3:uid="{4C28567F-3EE1-434D-A590-B082B2C48095}" name="Column2974" dataDxfId="13492"/>
    <tableColumn id="2989" xr3:uid="{F7A18714-E918-4D63-A264-CB498E68DD8B}" name="Column2975" dataDxfId="13491"/>
    <tableColumn id="2990" xr3:uid="{A3FB8EF9-0874-4F4D-A866-DE89FB4F4243}" name="Column2976" dataDxfId="13490"/>
    <tableColumn id="2991" xr3:uid="{0442F626-31D9-4AFD-A00A-C6ECAE609D84}" name="Column2977" dataDxfId="13489"/>
    <tableColumn id="2992" xr3:uid="{E3B6BB48-CBD9-4553-BBB6-E603CC729589}" name="Column2978" dataDxfId="13488"/>
    <tableColumn id="2993" xr3:uid="{D11037D9-62BF-4C82-8844-739A4BDBEC26}" name="Column2979" dataDxfId="13487"/>
    <tableColumn id="2994" xr3:uid="{45483516-07FA-44E5-ABB0-C7D7EE3FC4FE}" name="Column2980" dataDxfId="13486"/>
    <tableColumn id="2995" xr3:uid="{79C8849E-D227-4E69-8D15-8DC3FA945E0E}" name="Column2981" dataDxfId="13485"/>
    <tableColumn id="2996" xr3:uid="{985460E7-5368-47EC-99C4-E070D7D0BC0B}" name="Column2982" dataDxfId="13484"/>
    <tableColumn id="2997" xr3:uid="{811F6533-5DC8-4A51-B0A0-9151011FB244}" name="Column2983" dataDxfId="13483"/>
    <tableColumn id="2998" xr3:uid="{85215DFE-A1AE-4BF5-8D5A-0ED30848F3E3}" name="Column2984" dataDxfId="13482"/>
    <tableColumn id="2999" xr3:uid="{4B2F6ED7-EEE7-4FB2-8AFA-B3668A5020A6}" name="Column2985" dataDxfId="13481"/>
    <tableColumn id="3000" xr3:uid="{2B736DDA-D3E0-4DB3-A2A7-14A956ED4C9F}" name="Column2986" dataDxfId="13480"/>
    <tableColumn id="3001" xr3:uid="{C5C145CD-C851-4D1D-B7AB-E591B781873E}" name="Column2987" dataDxfId="13479"/>
    <tableColumn id="3002" xr3:uid="{1528CD7E-29D1-4E19-AE48-1F353A255008}" name="Column2988" dataDxfId="13478"/>
    <tableColumn id="3003" xr3:uid="{0D3EE693-7130-453F-8A50-0908B3FD7A52}" name="Column2989" dataDxfId="13477"/>
    <tableColumn id="3004" xr3:uid="{A66AC183-3728-4681-BB6B-55AB7A4B63B5}" name="Column2990" dataDxfId="13476"/>
    <tableColumn id="3005" xr3:uid="{B45F9747-56DA-4CB8-A39E-DC8259515A0C}" name="Column2991" dataDxfId="13475"/>
    <tableColumn id="3006" xr3:uid="{14ED66BA-1324-497D-817C-3AD3891E0387}" name="Column2992" dataDxfId="13474"/>
    <tableColumn id="3007" xr3:uid="{5B25EDB8-5FFA-41DC-97A4-8558F3A767CE}" name="Column2993" dataDxfId="13473"/>
    <tableColumn id="3008" xr3:uid="{880FE3E9-611A-4CA9-AB7B-672DF238D348}" name="Column2994" dataDxfId="13472"/>
    <tableColumn id="3009" xr3:uid="{71BAB3B1-8515-42BE-B043-90DA4FB94C64}" name="Column2995" dataDxfId="13471"/>
    <tableColumn id="3010" xr3:uid="{E3B62FF8-4E0F-45D0-9994-D4CDE61C297E}" name="Column2996" dataDxfId="13470"/>
    <tableColumn id="3011" xr3:uid="{4FDE1FB6-A03B-4A0D-8723-6C5DF658CD2E}" name="Column2997" dataDxfId="13469"/>
    <tableColumn id="3012" xr3:uid="{CD5442B1-C679-4091-A503-66BCFD8CE9DF}" name="Column2998" dataDxfId="13468"/>
    <tableColumn id="3013" xr3:uid="{97E2D51A-3C60-455C-A950-125DC4DFF10B}" name="Column2999" dataDxfId="13467"/>
    <tableColumn id="3014" xr3:uid="{3AFB76BB-0DA8-434A-A423-5752B7C5584B}" name="Column3000" dataDxfId="13466"/>
    <tableColumn id="3015" xr3:uid="{1AEB5EA5-C423-4767-BD41-388F4B0A7370}" name="Column3001" dataDxfId="13465"/>
    <tableColumn id="3016" xr3:uid="{3662EF11-F7B8-42E2-B53A-3481DB4C6BA8}" name="Column3002" dataDxfId="13464"/>
    <tableColumn id="3017" xr3:uid="{4AEB63B1-6614-492F-A332-FABFD4A4D5F2}" name="Column3003" dataDxfId="13463"/>
    <tableColumn id="3018" xr3:uid="{E68F6C50-2693-46AB-A182-096E14A39766}" name="Column3004" dataDxfId="13462"/>
    <tableColumn id="3019" xr3:uid="{2970F55A-F18F-4D69-B856-BB09674A8E56}" name="Column3005" dataDxfId="13461"/>
    <tableColumn id="3020" xr3:uid="{6E5080D5-EDF3-4C2C-AE96-DCAC42C9AD1C}" name="Column3006" dataDxfId="13460"/>
    <tableColumn id="3021" xr3:uid="{83DB01D4-C1C1-409B-8C9A-5B262E8B4707}" name="Column3007" dataDxfId="13459"/>
    <tableColumn id="3022" xr3:uid="{AA517623-AE3B-4C08-B9F7-A206C9819640}" name="Column3008" dataDxfId="13458"/>
    <tableColumn id="3023" xr3:uid="{73916A04-D84B-456B-B5BE-DF8BE8D4E825}" name="Column3009" dataDxfId="13457"/>
    <tableColumn id="3024" xr3:uid="{89D4E635-2D0B-4279-80B3-9B3118EEC159}" name="Column3010" dataDxfId="13456"/>
    <tableColumn id="3025" xr3:uid="{66992D39-6BD3-46F4-96AB-30030914A315}" name="Column3011" dataDxfId="13455"/>
    <tableColumn id="3026" xr3:uid="{2565ED40-2D52-42CF-981B-8561DC7C4238}" name="Column3012" dataDxfId="13454"/>
    <tableColumn id="3027" xr3:uid="{3FB25C0C-A76F-4E51-9273-4B896D996E5B}" name="Column3013" dataDxfId="13453"/>
    <tableColumn id="3028" xr3:uid="{1BDCAE5E-C420-41BE-B274-A4F7EB9B2E48}" name="Column3014" dataDxfId="13452"/>
    <tableColumn id="3029" xr3:uid="{16F13FB5-CD5A-4ECA-ACD4-D17AF87647B1}" name="Column3015" dataDxfId="13451"/>
    <tableColumn id="3030" xr3:uid="{777ACDAB-5337-4581-B4E2-31C8B1FBBC8C}" name="Column3016" dataDxfId="13450"/>
    <tableColumn id="3031" xr3:uid="{942F7A85-BA1B-4CF0-9E80-60D391E2F44E}" name="Column3017" dataDxfId="13449"/>
    <tableColumn id="3032" xr3:uid="{FB721B2E-CD63-4AED-9668-A5267AA8FDF8}" name="Column3018" dataDxfId="13448"/>
    <tableColumn id="3033" xr3:uid="{5F304801-A98B-4031-BAEB-D31CA71D7F5F}" name="Column3019" dataDxfId="13447"/>
    <tableColumn id="3034" xr3:uid="{D3CBA798-1D00-4FD2-A8F7-7A13D105EE34}" name="Column3020" dataDxfId="13446"/>
    <tableColumn id="3035" xr3:uid="{FD18A149-FB3C-4D99-B75F-E08447C87CAF}" name="Column3021" dataDxfId="13445"/>
    <tableColumn id="3036" xr3:uid="{6CBD3D04-4D14-44D1-8AEF-7358735A214D}" name="Column3022" dataDxfId="13444"/>
    <tableColumn id="3037" xr3:uid="{BFDB2462-D105-49E6-992D-C107A10BC907}" name="Column3023" dataDxfId="13443"/>
    <tableColumn id="3038" xr3:uid="{0E5FB4E7-7612-4B01-864B-DA1852302788}" name="Column3024" dataDxfId="13442"/>
    <tableColumn id="3039" xr3:uid="{C18C1704-C79E-45EA-B7B1-503FCB7D50B1}" name="Column3025" dataDxfId="13441"/>
    <tableColumn id="3040" xr3:uid="{184D5960-9171-4C03-A645-2A9E75B7B498}" name="Column3026" dataDxfId="13440"/>
    <tableColumn id="3041" xr3:uid="{EA6FB447-424B-4A9A-9575-E82D71EF76F5}" name="Column3027" dataDxfId="13439"/>
    <tableColumn id="3042" xr3:uid="{759DA4EB-FEA1-4BE9-88A4-91BA43FC4A3D}" name="Column3028" dataDxfId="13438"/>
    <tableColumn id="3043" xr3:uid="{FC0BDCE1-ED4A-4D4A-95C7-D8AE78536E44}" name="Column3029" dataDxfId="13437"/>
    <tableColumn id="3044" xr3:uid="{3D35FFEA-4376-49B9-95BB-EF4355B666E1}" name="Column3030" dataDxfId="13436"/>
    <tableColumn id="3045" xr3:uid="{50846DAB-AD1B-4067-9BD3-FBEDEAAED9E9}" name="Column3031" dataDxfId="13435"/>
    <tableColumn id="3046" xr3:uid="{4DD04294-2279-4124-8993-B55D4D1F7834}" name="Column3032" dataDxfId="13434"/>
    <tableColumn id="3047" xr3:uid="{8313D1F5-9BA8-4AF1-9E4F-704C76CB1784}" name="Column3033" dataDxfId="13433"/>
    <tableColumn id="3048" xr3:uid="{BFD1CC7F-F95A-4504-9886-D289E15101F7}" name="Column3034" dataDxfId="13432"/>
    <tableColumn id="3049" xr3:uid="{5D9B809E-2BD2-4C40-90F5-10FD1D0BCCCA}" name="Column3035" dataDxfId="13431"/>
    <tableColumn id="3050" xr3:uid="{1476E0AA-077D-40C1-B82C-1C25831169E8}" name="Column3036" dataDxfId="13430"/>
    <tableColumn id="3051" xr3:uid="{E07E0D37-502B-4417-838B-06CD7924067D}" name="Column3037" dataDxfId="13429"/>
    <tableColumn id="3052" xr3:uid="{760B4279-B3C8-4F8D-9B19-9AFF257A408D}" name="Column3038" dataDxfId="13428"/>
    <tableColumn id="3053" xr3:uid="{484D7575-388B-498F-B8B7-1BA676D91572}" name="Column3039" dataDxfId="13427"/>
    <tableColumn id="3054" xr3:uid="{988E0512-D716-4B27-86C7-6C8BEE3FE3C5}" name="Column3040" dataDxfId="13426"/>
    <tableColumn id="3055" xr3:uid="{6919072B-A64B-4896-A55D-8FA4A146A1D7}" name="Column3041" dataDxfId="13425"/>
    <tableColumn id="3056" xr3:uid="{90A17FB7-73FC-4486-9BB2-909E2CEC0B05}" name="Column3042" dataDxfId="13424"/>
    <tableColumn id="3057" xr3:uid="{34C899F6-8F99-4D70-8A01-7E9D2EDBB957}" name="Column3043" dataDxfId="13423"/>
    <tableColumn id="3058" xr3:uid="{FC526BF8-CFF2-4E37-9558-CB9454DFDD4E}" name="Column3044" dataDxfId="13422"/>
    <tableColumn id="3059" xr3:uid="{35E10842-C5A0-40D4-896E-213161D31D29}" name="Column3045" dataDxfId="13421"/>
    <tableColumn id="3060" xr3:uid="{98E1D5E4-EF83-4DB1-83F5-C874C26C5DAF}" name="Column3046" dataDxfId="13420"/>
    <tableColumn id="3061" xr3:uid="{08BCA053-FF0C-46E0-9AEE-536820B11550}" name="Column3047" dataDxfId="13419"/>
    <tableColumn id="3062" xr3:uid="{0B4F502D-4AE8-40A8-91D9-E165A9B9B572}" name="Column3048" dataDxfId="13418"/>
    <tableColumn id="3063" xr3:uid="{9BAAB211-CA5C-4580-8B50-5C47C0A376D2}" name="Column3049" dataDxfId="13417"/>
    <tableColumn id="3064" xr3:uid="{531D35AC-038B-4A0E-BD4E-8CEDCD64D815}" name="Column3050" dataDxfId="13416"/>
    <tableColumn id="3065" xr3:uid="{495DC4BD-9853-43B1-92D1-257507B21D89}" name="Column3051" dataDxfId="13415"/>
    <tableColumn id="3066" xr3:uid="{C159F068-E287-4450-833E-CAED9EA14776}" name="Column3052" dataDxfId="13414"/>
    <tableColumn id="3067" xr3:uid="{57D328F8-9ED2-410D-A6C0-16B5EA3BAFAE}" name="Column3053" dataDxfId="13413"/>
    <tableColumn id="3068" xr3:uid="{7596D448-0FA5-4F52-A5A0-275F5E517EE0}" name="Column3054" dataDxfId="13412"/>
    <tableColumn id="3069" xr3:uid="{C6055525-EF7E-4FA1-939E-A817E2306098}" name="Column3055" dataDxfId="13411"/>
    <tableColumn id="3070" xr3:uid="{A407C2B7-A975-4325-8FE1-82C543BE9143}" name="Column3056" dataDxfId="13410"/>
    <tableColumn id="3071" xr3:uid="{46461237-07DA-4E9F-8A67-329395A9157F}" name="Column3057" dataDxfId="13409"/>
    <tableColumn id="3072" xr3:uid="{A8B20588-3462-466C-A63C-305084B670ED}" name="Column3058" dataDxfId="13408"/>
    <tableColumn id="3073" xr3:uid="{AC865848-06A3-4E34-A3CC-9FE7F5935B8D}" name="Column3059" dataDxfId="13407"/>
    <tableColumn id="3074" xr3:uid="{C681AD8E-7761-42A8-8A01-8A7E43107BD7}" name="Column3060" dataDxfId="13406"/>
    <tableColumn id="3075" xr3:uid="{1E7DACD6-395B-4268-85B1-EB41A1C1FB2D}" name="Column3061" dataDxfId="13405"/>
    <tableColumn id="3076" xr3:uid="{71698301-90B4-469E-9C13-AAD1F28A51DB}" name="Column3062" dataDxfId="13404"/>
    <tableColumn id="3077" xr3:uid="{151264C8-C90A-40FA-8A78-2B8E073570B9}" name="Column3063" dataDxfId="13403"/>
    <tableColumn id="3078" xr3:uid="{8560EC4F-8760-4034-9184-AE0FD442B042}" name="Column3064" dataDxfId="13402"/>
    <tableColumn id="3079" xr3:uid="{1C0F72C0-DE4C-4BE0-9B57-CA4805A9F45B}" name="Column3065" dataDxfId="13401"/>
    <tableColumn id="3080" xr3:uid="{F97C8EE4-05C5-4FAA-9B00-4F3B292B3108}" name="Column3066" dataDxfId="13400"/>
    <tableColumn id="3081" xr3:uid="{E2A72DBB-C044-47CC-B382-1AF49ECDFCD5}" name="Column3067" dataDxfId="13399"/>
    <tableColumn id="3082" xr3:uid="{B9E1AC34-C77A-4D71-8A58-10187D774849}" name="Column3068" dataDxfId="13398"/>
    <tableColumn id="3083" xr3:uid="{2D2752F4-88CF-4FFC-B911-BF6002CA32FD}" name="Column3069" dataDxfId="13397"/>
    <tableColumn id="3084" xr3:uid="{9DBEE8B3-0486-4441-9CA9-F484D0B2E7C3}" name="Column3070" dataDxfId="13396"/>
    <tableColumn id="3085" xr3:uid="{7B0F260E-2B89-44D4-A759-A7453F29F006}" name="Column3071" dataDxfId="13395"/>
    <tableColumn id="3086" xr3:uid="{062E65E2-093E-403E-B200-E98F10B1216F}" name="Column3072" dataDxfId="13394"/>
    <tableColumn id="3087" xr3:uid="{38A19340-08A3-472C-B90A-AD7463C3FD35}" name="Column3073" dataDxfId="13393"/>
    <tableColumn id="3088" xr3:uid="{29DB2992-3BBB-4616-9302-5BCCCE1B7D46}" name="Column3074" dataDxfId="13392"/>
    <tableColumn id="3089" xr3:uid="{0E0B451F-645C-433F-A368-5B31D0BD691E}" name="Column3075" dataDxfId="13391"/>
    <tableColumn id="3090" xr3:uid="{DCFF185E-A5B2-4FB8-AFF5-25FA339A5C64}" name="Column3076" dataDxfId="13390"/>
    <tableColumn id="3091" xr3:uid="{4D15E85A-086F-4F3A-AB22-A43B39832BB4}" name="Column3077" dataDxfId="13389"/>
    <tableColumn id="3092" xr3:uid="{95BDF1E7-7BDE-4137-A9C0-CD2590E90CB5}" name="Column3078" dataDxfId="13388"/>
    <tableColumn id="3093" xr3:uid="{0F3D599C-564B-4427-AF76-88AAEFE6392F}" name="Column3079" dataDxfId="13387"/>
    <tableColumn id="3094" xr3:uid="{B8A1CE52-B41F-4AE8-A251-D39277712FC9}" name="Column3080" dataDxfId="13386"/>
    <tableColumn id="3095" xr3:uid="{EF65E0A6-24CC-475F-931D-62BBD4AED4C4}" name="Column3081" dataDxfId="13385"/>
    <tableColumn id="3096" xr3:uid="{BDEA5CF7-F1ED-43A1-BC0A-F5BCE94EB87B}" name="Column3082" dataDxfId="13384"/>
    <tableColumn id="3097" xr3:uid="{4D50A85D-C90D-4555-8227-09B7910D9061}" name="Column3083" dataDxfId="13383"/>
    <tableColumn id="3098" xr3:uid="{24952C3A-226F-4FA3-99B6-E3513D96BB21}" name="Column3084" dataDxfId="13382"/>
    <tableColumn id="3099" xr3:uid="{B2957102-8E32-497B-A767-8E461D082813}" name="Column3085" dataDxfId="13381"/>
    <tableColumn id="3100" xr3:uid="{89A73F0F-C103-4A55-82F7-BDFC4B14A518}" name="Column3086" dataDxfId="13380"/>
    <tableColumn id="3101" xr3:uid="{8B1B33D2-D27E-4B85-8AD1-BA43A1CDFBE2}" name="Column3087" dataDxfId="13379"/>
    <tableColumn id="3102" xr3:uid="{4C26461E-4CEE-4D2E-81D2-5A6993C36EDD}" name="Column3088" dataDxfId="13378"/>
    <tableColumn id="3103" xr3:uid="{85924DD9-69E9-421E-ACC5-85159166C769}" name="Column3089" dataDxfId="13377"/>
    <tableColumn id="3104" xr3:uid="{22E3DCB7-ECF8-4EC5-BF62-9B2B65A7A83A}" name="Column3090" dataDxfId="13376"/>
    <tableColumn id="3105" xr3:uid="{C267B54C-C91B-48B7-8DCF-D2023911D517}" name="Column3091" dataDxfId="13375"/>
    <tableColumn id="3106" xr3:uid="{9CFB1D40-EBAF-42F4-9153-000EE319F057}" name="Column3092" dataDxfId="13374"/>
    <tableColumn id="3107" xr3:uid="{F8740C14-9DA5-4DA4-B601-AFEA6A629FFE}" name="Column3093" dataDxfId="13373"/>
    <tableColumn id="3108" xr3:uid="{F5BCD0B1-CF99-4F0C-B39B-59E35213C636}" name="Column3094" dataDxfId="13372"/>
    <tableColumn id="3109" xr3:uid="{E87128D5-F66B-4903-A893-D18110148573}" name="Column3095" dataDxfId="13371"/>
    <tableColumn id="3110" xr3:uid="{93E76952-50B0-4F35-A15A-406958758AB4}" name="Column3096" dataDxfId="13370"/>
    <tableColumn id="3111" xr3:uid="{1BD24ADF-E6F9-475C-BF8B-FDDE347E786A}" name="Column3097" dataDxfId="13369"/>
    <tableColumn id="3112" xr3:uid="{5495B139-A1EE-437E-B628-0B6046CE8680}" name="Column3098" dataDxfId="13368"/>
    <tableColumn id="3113" xr3:uid="{EE913A4B-22CC-4742-A606-38364854D4D5}" name="Column3099" dataDxfId="13367"/>
    <tableColumn id="3114" xr3:uid="{1425C575-DC2D-4A78-AD57-D47EFE2E1630}" name="Column3100" dataDxfId="13366"/>
    <tableColumn id="3115" xr3:uid="{0941193F-2876-40C8-B980-49C98C40F729}" name="Column3101" dataDxfId="13365"/>
    <tableColumn id="3116" xr3:uid="{5CDC44C4-FED0-4E87-A1A8-456574E0F224}" name="Column3102" dataDxfId="13364"/>
    <tableColumn id="3117" xr3:uid="{4BCEA9EF-ACE6-4A52-B45D-22F5670C333B}" name="Column3103" dataDxfId="13363"/>
    <tableColumn id="3118" xr3:uid="{93768ED6-82B1-40EC-94FD-DFC513BBE307}" name="Column3104" dataDxfId="13362"/>
    <tableColumn id="3119" xr3:uid="{B546E57C-B958-44B2-94B3-5C354840E28C}" name="Column3105" dataDxfId="13361"/>
    <tableColumn id="3120" xr3:uid="{51BE275B-950D-4E83-9D9C-6AB13DC53529}" name="Column3106" dataDxfId="13360"/>
    <tableColumn id="3121" xr3:uid="{F4CB3E65-56FA-4101-820F-6D89D8B2BEA5}" name="Column3107" dataDxfId="13359"/>
    <tableColumn id="3122" xr3:uid="{4932FED8-D6D2-4866-833A-4DD3F280B5C1}" name="Column3108" dataDxfId="13358"/>
    <tableColumn id="3123" xr3:uid="{74029645-4F4D-4563-8F4A-11B055BCBFDD}" name="Column3109" dataDxfId="13357"/>
    <tableColumn id="3124" xr3:uid="{DABEF3B1-3687-49F5-B529-6616867CDE86}" name="Column3110" dataDxfId="13356"/>
    <tableColumn id="3125" xr3:uid="{E7331E1C-AAE9-400A-8E4F-A25E2D8E8013}" name="Column3111" dataDxfId="13355"/>
    <tableColumn id="3126" xr3:uid="{6C73E908-B292-47B1-9AE3-B60998AC510D}" name="Column3112" dataDxfId="13354"/>
    <tableColumn id="3127" xr3:uid="{0043ECBC-9510-4A7A-BF03-EFCC7C7EAFE4}" name="Column3113" dataDxfId="13353"/>
    <tableColumn id="3128" xr3:uid="{462C576A-0BEC-4645-B468-717F55015700}" name="Column3114" dataDxfId="13352"/>
    <tableColumn id="3129" xr3:uid="{A2721C8C-9300-46B6-B16A-20CBA116F9C9}" name="Column3115" dataDxfId="13351"/>
    <tableColumn id="3130" xr3:uid="{32BB771A-FFFE-40B0-AD0F-6D46E074DDB5}" name="Column3116" dataDxfId="13350"/>
    <tableColumn id="3131" xr3:uid="{7AFC634A-00D5-4927-A4DE-20EA1BF7CCBB}" name="Column3117" dataDxfId="13349"/>
    <tableColumn id="3132" xr3:uid="{71C0EE7E-2DE7-40D6-85BB-6D81164D4439}" name="Column3118" dataDxfId="13348"/>
    <tableColumn id="3133" xr3:uid="{29575203-3DD8-40C0-BDD0-2FEF8FCD1961}" name="Column3119" dataDxfId="13347"/>
    <tableColumn id="3134" xr3:uid="{EB07E600-EBA7-4964-99A5-AE812D3902EC}" name="Column3120" dataDxfId="13346"/>
    <tableColumn id="3135" xr3:uid="{8BD9B3C1-C9B4-44EB-9C54-CDD17F1B3F37}" name="Column3121" dataDxfId="13345"/>
    <tableColumn id="3136" xr3:uid="{F6237841-69E6-4301-94BE-C7136D08AEDD}" name="Column3122" dataDxfId="13344"/>
    <tableColumn id="3137" xr3:uid="{6F05E63A-2811-4912-82CA-2EB3064989CB}" name="Column3123" dataDxfId="13343"/>
    <tableColumn id="3138" xr3:uid="{05725B9E-8AD2-4A67-AFFA-0092C25A56DD}" name="Column3124" dataDxfId="13342"/>
    <tableColumn id="3139" xr3:uid="{3222D82B-413E-4EE3-BA4F-5A68049F419F}" name="Column3125" dataDxfId="13341"/>
    <tableColumn id="3140" xr3:uid="{5ED325C3-8654-44D3-B697-D053029ADA7A}" name="Column3126" dataDxfId="13340"/>
    <tableColumn id="3141" xr3:uid="{D787D514-1A2A-417E-8F51-F94440138950}" name="Column3127" dataDxfId="13339"/>
    <tableColumn id="3142" xr3:uid="{02457C36-5CA5-4777-9934-146E0F7D6F18}" name="Column3128" dataDxfId="13338"/>
    <tableColumn id="3143" xr3:uid="{744171AE-014D-4A0A-A905-959D1FB26BF0}" name="Column3129" dataDxfId="13337"/>
    <tableColumn id="3144" xr3:uid="{6EBCA2AD-B91D-496E-A1E8-5AF85A4A79FE}" name="Column3130" dataDxfId="13336"/>
    <tableColumn id="3145" xr3:uid="{2E93F849-4B8F-4BD9-B07E-6423625A1B88}" name="Column3131" dataDxfId="13335"/>
    <tableColumn id="3146" xr3:uid="{D7DE7984-3D67-420C-BCCE-029D52F851D1}" name="Column3132" dataDxfId="13334"/>
    <tableColumn id="3147" xr3:uid="{769647DF-5056-43CF-9ABB-3969426E8A07}" name="Column3133" dataDxfId="13333"/>
    <tableColumn id="3148" xr3:uid="{DCC60BFE-435A-473D-9515-E34BA381DC92}" name="Column3134" dataDxfId="13332"/>
    <tableColumn id="3149" xr3:uid="{5EF694EC-871D-48CC-ADC1-C4921A024F59}" name="Column3135" dataDxfId="13331"/>
    <tableColumn id="3150" xr3:uid="{10A2DCBB-3719-47FF-9E06-D08F2E154C89}" name="Column3136" dataDxfId="13330"/>
    <tableColumn id="3151" xr3:uid="{D6CF7407-0396-4814-8D50-5D0CC0065563}" name="Column3137" dataDxfId="13329"/>
    <tableColumn id="3152" xr3:uid="{48CD4034-A451-4645-8EB8-70A849B67E78}" name="Column3138" dataDxfId="13328"/>
    <tableColumn id="3153" xr3:uid="{2AFCFDC8-0A5B-496A-BED2-0C2C4ACDD73A}" name="Column3139" dataDxfId="13327"/>
    <tableColumn id="3154" xr3:uid="{E7109086-C910-4057-9EF1-3B7921B1E509}" name="Column3140" dataDxfId="13326"/>
    <tableColumn id="3155" xr3:uid="{C907FD68-CADE-43F6-9556-03C4F5BE3EA2}" name="Column3141" dataDxfId="13325"/>
    <tableColumn id="3156" xr3:uid="{65111335-A2A2-48B4-B8AE-EEFA1EA76098}" name="Column3142" dataDxfId="13324"/>
    <tableColumn id="3157" xr3:uid="{5EE42D19-2540-4E92-A26B-00A063528345}" name="Column3143" dataDxfId="13323"/>
    <tableColumn id="3158" xr3:uid="{979797F5-0748-4954-8029-BE075606BBC2}" name="Column3144" dataDxfId="13322"/>
    <tableColumn id="3159" xr3:uid="{2CE935BF-CDD7-4081-9A83-06AF34F764CB}" name="Column3145" dataDxfId="13321"/>
    <tableColumn id="3160" xr3:uid="{3D5E8396-F927-40D0-A195-5BAF13C37FD0}" name="Column3146" dataDxfId="13320"/>
    <tableColumn id="3161" xr3:uid="{50E10E61-1111-4FF0-A813-855D9F6BD656}" name="Column3147" dataDxfId="13319"/>
    <tableColumn id="3162" xr3:uid="{4D1D6668-0829-4746-A431-0A736328B52F}" name="Column3148" dataDxfId="13318"/>
    <tableColumn id="3163" xr3:uid="{FD49B8A8-EE99-488C-85C4-C63618918153}" name="Column3149" dataDxfId="13317"/>
    <tableColumn id="3164" xr3:uid="{BDA45610-4C82-4BCA-8ABF-11A9A8B92E64}" name="Column3150" dataDxfId="13316"/>
    <tableColumn id="3165" xr3:uid="{2C259418-A969-464F-91A1-DBCDD544598B}" name="Column3151" dataDxfId="13315"/>
    <tableColumn id="3166" xr3:uid="{2030E478-B598-49DF-BF85-B059D650496B}" name="Column3152" dataDxfId="13314"/>
    <tableColumn id="3167" xr3:uid="{CEC54D69-D7B1-431D-B1F0-6FC969D3FB08}" name="Column3153" dataDxfId="13313"/>
    <tableColumn id="3168" xr3:uid="{C23C5F85-CBBB-4E3D-A16B-3BC276D4A97D}" name="Column3154" dataDxfId="13312"/>
    <tableColumn id="3169" xr3:uid="{FC30022C-F58E-4446-82DB-4FF92199A8F9}" name="Column3155" dataDxfId="13311"/>
    <tableColumn id="3170" xr3:uid="{D6DE4118-EF28-499B-AD39-DCD185C89408}" name="Column3156" dataDxfId="13310"/>
    <tableColumn id="3171" xr3:uid="{0B8C3611-A487-4DBA-A518-CB608A277C12}" name="Column3157" dataDxfId="13309"/>
    <tableColumn id="3172" xr3:uid="{92C4C977-EC48-4BBB-9A99-6FAF2BE25D85}" name="Column3158" dataDxfId="13308"/>
    <tableColumn id="3173" xr3:uid="{09995856-FA96-4B56-A457-01A2D6E9958A}" name="Column3159" dataDxfId="13307"/>
    <tableColumn id="3174" xr3:uid="{DF39BC6C-3A52-421B-8A16-ED962BC4FD1A}" name="Column3160" dataDxfId="13306"/>
    <tableColumn id="3175" xr3:uid="{AA1B8607-44BE-4E9F-9B96-AAB24B925880}" name="Column3161" dataDxfId="13305"/>
    <tableColumn id="3176" xr3:uid="{FB83BF25-B679-403E-A94A-C354D649B16F}" name="Column3162" dataDxfId="13304"/>
    <tableColumn id="3177" xr3:uid="{64BAFE6A-F3FC-49AC-941F-322635C0EF46}" name="Column3163" dataDxfId="13303"/>
    <tableColumn id="3178" xr3:uid="{1854D74F-2482-4C3D-BEE7-00A6555F177E}" name="Column3164" dataDxfId="13302"/>
    <tableColumn id="3179" xr3:uid="{5FC061BE-6EE6-49C1-92D0-C88BA6066034}" name="Column3165" dataDxfId="13301"/>
    <tableColumn id="3180" xr3:uid="{442CFCE8-D619-4153-A288-BA17F183E701}" name="Column3166" dataDxfId="13300"/>
    <tableColumn id="3181" xr3:uid="{FED48107-2FC0-4D47-ACF4-5153E253E9D9}" name="Column3167" dataDxfId="13299"/>
    <tableColumn id="3182" xr3:uid="{75BC970F-F56A-484C-A4F7-5F85171D3C99}" name="Column3168" dataDxfId="13298"/>
    <tableColumn id="3183" xr3:uid="{47F08077-FABD-443A-9C38-C582101F4260}" name="Column3169" dataDxfId="13297"/>
    <tableColumn id="3184" xr3:uid="{0C327EAF-3D43-409B-9394-9405A318BA61}" name="Column3170" dataDxfId="13296"/>
    <tableColumn id="3185" xr3:uid="{A17139E5-413B-44B5-A965-D167F264EBCE}" name="Column3171" dataDxfId="13295"/>
    <tableColumn id="3186" xr3:uid="{160D1501-2A6E-440E-A7B8-4C1A76B0C476}" name="Column3172" dataDxfId="13294"/>
    <tableColumn id="3187" xr3:uid="{B434B627-F25F-44A6-B963-C49CBB1D5FDF}" name="Column3173" dataDxfId="13293"/>
    <tableColumn id="3188" xr3:uid="{1E367BAB-8BBA-4F28-BC9B-08204592F408}" name="Column3174" dataDxfId="13292"/>
    <tableColumn id="3189" xr3:uid="{59A19DD7-ACC1-431D-BA87-8910D82FB974}" name="Column3175" dataDxfId="13291"/>
    <tableColumn id="3190" xr3:uid="{70D568B1-FF7A-40D1-BAA2-B2C0E07DA425}" name="Column3176" dataDxfId="13290"/>
    <tableColumn id="3191" xr3:uid="{CF385E76-CBD4-4B44-90CF-F5DB4DB24A21}" name="Column3177" dataDxfId="13289"/>
    <tableColumn id="3192" xr3:uid="{01FEB585-20F1-49BF-87DD-38388FDB8542}" name="Column3178" dataDxfId="13288"/>
    <tableColumn id="3193" xr3:uid="{4A4CE322-DB59-460A-B587-E87362C6B56E}" name="Column3179" dataDxfId="13287"/>
    <tableColumn id="3194" xr3:uid="{69631855-9BFE-47E2-B5C2-B7C519E86F60}" name="Column3180" dataDxfId="13286"/>
    <tableColumn id="3195" xr3:uid="{2E083509-31E3-4F96-9A60-70942BFA666D}" name="Column3181" dataDxfId="13285"/>
    <tableColumn id="3196" xr3:uid="{D6F1A1AE-2F3E-4A41-88F4-A8A0B6963FF2}" name="Column3182" dataDxfId="13284"/>
    <tableColumn id="3197" xr3:uid="{78BD6C91-2F1F-4B3B-8B0A-808DF1983118}" name="Column3183" dataDxfId="13283"/>
    <tableColumn id="3198" xr3:uid="{7A29AC19-03E1-48ED-8DDA-312373963F92}" name="Column3184" dataDxfId="13282"/>
    <tableColumn id="3199" xr3:uid="{AAC6692D-0087-416C-9C8A-708211F78A70}" name="Column3185" dataDxfId="13281"/>
    <tableColumn id="3200" xr3:uid="{77556544-B2B5-4031-801A-D762D260EC02}" name="Column3186" dataDxfId="13280"/>
    <tableColumn id="3201" xr3:uid="{FB77F3FC-41C2-4DBA-B4C0-6201A0767F01}" name="Column3187" dataDxfId="13279"/>
    <tableColumn id="3202" xr3:uid="{88FF372B-B460-43A1-92C9-9468411FB634}" name="Column3188" dataDxfId="13278"/>
    <tableColumn id="3203" xr3:uid="{C3E52326-1073-40DE-AD1B-EECEC1B15235}" name="Column3189" dataDxfId="13277"/>
    <tableColumn id="3204" xr3:uid="{8BB396D2-31EB-4CE3-BE2F-FFDAF1B7AA5D}" name="Column3190" dataDxfId="13276"/>
    <tableColumn id="3205" xr3:uid="{C3A526EC-6F37-4D5E-B5E2-CE8D43D3B2CE}" name="Column3191" dataDxfId="13275"/>
    <tableColumn id="3206" xr3:uid="{628CFD7A-33E9-4D0A-91A3-9D8A56FE1F24}" name="Column3192" dataDxfId="13274"/>
    <tableColumn id="3207" xr3:uid="{C2D9C64D-9B43-47AC-947A-5E6094DE46FA}" name="Column3193" dataDxfId="13273"/>
    <tableColumn id="3208" xr3:uid="{542BF408-F878-4500-BA04-B0864B7715A0}" name="Column3194" dataDxfId="13272"/>
    <tableColumn id="3209" xr3:uid="{9EB49706-C21E-47D4-A494-A6A6CDBC859C}" name="Column3195" dataDxfId="13271"/>
    <tableColumn id="3210" xr3:uid="{BBA10A37-A4D8-4D0F-A31F-D336E0E20A88}" name="Column3196" dataDxfId="13270"/>
    <tableColumn id="3211" xr3:uid="{F00F07CE-2626-460D-AC61-BE56151A5866}" name="Column3197" dataDxfId="13269"/>
    <tableColumn id="3212" xr3:uid="{4DF69C3E-6C33-4A0B-995A-53A03E8E8794}" name="Column3198" dataDxfId="13268"/>
    <tableColumn id="3213" xr3:uid="{E5FD82F3-C1FC-41BD-B4D4-FC78F55B8848}" name="Column3199" dataDxfId="13267"/>
    <tableColumn id="3214" xr3:uid="{F97A70C0-5B8C-4B3A-94C8-A65572115416}" name="Column3200" dataDxfId="13266"/>
    <tableColumn id="3215" xr3:uid="{500CE0D4-08E8-4F25-9570-85843726D6C9}" name="Column3201" dataDxfId="13265"/>
    <tableColumn id="3216" xr3:uid="{A4EE8003-AC2C-44F5-BDCE-B2EA04B36038}" name="Column3202" dataDxfId="13264"/>
    <tableColumn id="3217" xr3:uid="{D42AF984-2B8A-4734-8795-1C6A02D1425C}" name="Column3203" dataDxfId="13263"/>
    <tableColumn id="3218" xr3:uid="{58E8786A-2211-4CF6-8879-498785A2E87D}" name="Column3204" dataDxfId="13262"/>
    <tableColumn id="3219" xr3:uid="{B30A2E10-D14F-421D-8D2C-75BAF044D6F6}" name="Column3205" dataDxfId="13261"/>
    <tableColumn id="3220" xr3:uid="{5BC706A3-9CD8-4273-BB66-3F9C0BDB6CE6}" name="Column3206" dataDxfId="13260"/>
    <tableColumn id="3221" xr3:uid="{79FAC724-82F3-449B-9629-68C39119E4B9}" name="Column3207" dataDxfId="13259"/>
    <tableColumn id="3222" xr3:uid="{F0054CB1-6A6E-4533-BC36-63B3BD0C5267}" name="Column3208" dataDxfId="13258"/>
    <tableColumn id="3223" xr3:uid="{B39B5284-3018-4148-8507-97E974A5DE46}" name="Column3209" dataDxfId="13257"/>
    <tableColumn id="3224" xr3:uid="{C4E60C97-DB1E-4A4E-8F97-5E54F0F7C5FC}" name="Column3210" dataDxfId="13256"/>
    <tableColumn id="3225" xr3:uid="{46825305-F80A-414E-A478-43BE82C19675}" name="Column3211" dataDxfId="13255"/>
    <tableColumn id="3226" xr3:uid="{2BD735C6-B260-4511-80E6-4CF1BE6913B1}" name="Column3212" dataDxfId="13254"/>
    <tableColumn id="3227" xr3:uid="{60D022D1-5D39-4AB1-9D04-13BF11D2324D}" name="Column3213" dataDxfId="13253"/>
    <tableColumn id="3228" xr3:uid="{04C82077-04C4-4ED9-A49B-1A80BC15CC68}" name="Column3214" dataDxfId="13252"/>
    <tableColumn id="3229" xr3:uid="{535BB971-35C2-42FE-A20C-8EF32618F73D}" name="Column3215" dataDxfId="13251"/>
    <tableColumn id="3230" xr3:uid="{489ADA3D-9A46-4932-B5A5-673A6B9692D6}" name="Column3216" dataDxfId="13250"/>
    <tableColumn id="3231" xr3:uid="{E3D3FE84-7D55-41ED-A8BE-E05516F77A77}" name="Column3217" dataDxfId="13249"/>
    <tableColumn id="3232" xr3:uid="{5D83C7D9-61AE-42F4-9F43-66C3394CE8F3}" name="Column3218" dataDxfId="13248"/>
    <tableColumn id="3233" xr3:uid="{BEE8FC80-5034-4EF1-B484-747A77980AAF}" name="Column3219" dataDxfId="13247"/>
    <tableColumn id="3234" xr3:uid="{87A5346E-C6E2-43D1-BA9B-51D80082F31B}" name="Column3220" dataDxfId="13246"/>
    <tableColumn id="3235" xr3:uid="{D1A9CAB1-F7B6-4396-A367-71EEC4B9CE04}" name="Column3221" dataDxfId="13245"/>
    <tableColumn id="3236" xr3:uid="{5EE24823-4CF4-4C24-AC35-AE8E1E94F620}" name="Column3222" dataDxfId="13244"/>
    <tableColumn id="3237" xr3:uid="{84DBB830-CB7E-4636-BA24-F2008D53968B}" name="Column3223" dataDxfId="13243"/>
    <tableColumn id="3238" xr3:uid="{E23764A1-131B-438C-8C6C-E5A595C75AA1}" name="Column3224" dataDxfId="13242"/>
    <tableColumn id="3239" xr3:uid="{1934C6C1-AAF1-4A67-B1E4-E211E42EDB67}" name="Column3225" dataDxfId="13241"/>
    <tableColumn id="3240" xr3:uid="{A4CE4DC9-2B35-4B0E-A8F3-8CCB11B45CC2}" name="Column3226" dataDxfId="13240"/>
    <tableColumn id="3241" xr3:uid="{9CC4A69B-29BD-4C1E-89FD-6ABA52D3609A}" name="Column3227" dataDxfId="13239"/>
    <tableColumn id="3242" xr3:uid="{C12CAF39-231E-4277-9D33-3EBE32B90B6D}" name="Column3228" dataDxfId="13238"/>
    <tableColumn id="3243" xr3:uid="{2A912D9A-A9BF-4DAF-95F1-91306D6F877F}" name="Column3229" dataDxfId="13237"/>
    <tableColumn id="3244" xr3:uid="{00C68F91-8D33-4AAC-814A-4138FD39A475}" name="Column3230" dataDxfId="13236"/>
    <tableColumn id="3245" xr3:uid="{706A1BCB-224A-4E51-A17E-7E20A4132A04}" name="Column3231" dataDxfId="13235"/>
    <tableColumn id="3246" xr3:uid="{8861D91C-FFF1-42D9-AF1F-A5B8CB0B3BD2}" name="Column3232" dataDxfId="13234"/>
    <tableColumn id="3247" xr3:uid="{0D9584B2-96D8-439F-A9E4-7C74D2975A10}" name="Column3233" dataDxfId="13233"/>
    <tableColumn id="3248" xr3:uid="{1FAEA692-BA75-426F-95B5-DCC64E6EC253}" name="Column3234" dataDxfId="13232"/>
    <tableColumn id="3249" xr3:uid="{93F1BD90-2A14-400D-9E5B-43EF0FE6A3BF}" name="Column3235" dataDxfId="13231"/>
    <tableColumn id="3250" xr3:uid="{3BFD4AF9-1F8D-4CA0-9DAC-733A86220435}" name="Column3236" dataDxfId="13230"/>
    <tableColumn id="3251" xr3:uid="{B2402792-FDDF-40BB-9F07-403B1483268D}" name="Column3237" dataDxfId="13229"/>
    <tableColumn id="3252" xr3:uid="{8D9A7C4F-CC8C-462A-8FC0-80667DA45768}" name="Column3238" dataDxfId="13228"/>
    <tableColumn id="3253" xr3:uid="{F9132537-EDDF-4811-8652-F29CE89C59FA}" name="Column3239" dataDxfId="13227"/>
    <tableColumn id="3254" xr3:uid="{75B85E1A-EDA3-4CC3-BBBD-0D191D12B280}" name="Column3240" dataDxfId="13226"/>
    <tableColumn id="3255" xr3:uid="{4E50A906-7D61-4CA7-9649-B211B19BFDC9}" name="Column3241" dataDxfId="13225"/>
    <tableColumn id="3256" xr3:uid="{B29C460D-982F-478A-8C2A-D96277122153}" name="Column3242" dataDxfId="13224"/>
    <tableColumn id="3257" xr3:uid="{7D3E8902-49B7-47FD-ACD1-F3B031EE7DE1}" name="Column3243" dataDxfId="13223"/>
    <tableColumn id="3258" xr3:uid="{DEE97C83-75D4-4B1B-BFF6-D001B7542F19}" name="Column3244" dataDxfId="13222"/>
    <tableColumn id="3259" xr3:uid="{761E603D-56E4-46CC-A8A0-2DD504AB0850}" name="Column3245" dataDxfId="13221"/>
    <tableColumn id="3260" xr3:uid="{17E48E16-96C7-4944-8586-0FEF45E5476F}" name="Column3246" dataDxfId="13220"/>
    <tableColumn id="3261" xr3:uid="{56398E15-BCA0-4258-B226-99C5A4CCF147}" name="Column3247" dataDxfId="13219"/>
    <tableColumn id="3262" xr3:uid="{70EB4DD9-79AC-429B-BD3C-A8E936B08F3B}" name="Column3248" dataDxfId="13218"/>
    <tableColumn id="3263" xr3:uid="{B8D4AC65-8C72-430F-83FE-5F249FDEF6CA}" name="Column3249" dataDxfId="13217"/>
    <tableColumn id="3264" xr3:uid="{DE4D57F5-303E-45D9-A699-17922A5BB1B7}" name="Column3250" dataDxfId="13216"/>
    <tableColumn id="3265" xr3:uid="{F63EE261-B78B-4E90-95EF-02C45849996D}" name="Column3251" dataDxfId="13215"/>
    <tableColumn id="3266" xr3:uid="{3480A8C4-1210-4DDD-8FC3-34C87817C040}" name="Column3252" dataDxfId="13214"/>
    <tableColumn id="3267" xr3:uid="{FD59A495-7E53-490D-9362-297BB41465BB}" name="Column3253" dataDxfId="13213"/>
    <tableColumn id="3268" xr3:uid="{0B35117A-B846-46AD-B600-DE3AF8B06C87}" name="Column3254" dataDxfId="13212"/>
    <tableColumn id="3269" xr3:uid="{44B88D8B-7DAB-49C4-9BDF-8E15E6CEB940}" name="Column3255" dataDxfId="13211"/>
    <tableColumn id="3270" xr3:uid="{550EAC72-4A2F-4972-9CF9-45E9FE28F43B}" name="Column3256" dataDxfId="13210"/>
    <tableColumn id="3271" xr3:uid="{6191FF9C-DD2A-4D88-A961-80E76CA48599}" name="Column3257" dataDxfId="13209"/>
    <tableColumn id="3272" xr3:uid="{2C82044E-669E-4E0D-A0F0-6848F3D66B8B}" name="Column3258" dataDxfId="13208"/>
    <tableColumn id="3273" xr3:uid="{46C05EAA-CBCB-4081-9D39-E7978E605050}" name="Column3259" dataDxfId="13207"/>
    <tableColumn id="3274" xr3:uid="{2D386E5C-6C86-4A45-AF40-6A713EE712C2}" name="Column3260" dataDxfId="13206"/>
    <tableColumn id="3275" xr3:uid="{8BEA5B80-7B8C-4E29-B773-2616C74CF1E9}" name="Column3261" dataDxfId="13205"/>
    <tableColumn id="3276" xr3:uid="{91739569-C9B4-4D59-BC70-34EA348E4764}" name="Column3262" dataDxfId="13204"/>
    <tableColumn id="3277" xr3:uid="{3DB849B5-3745-4EB1-8999-DC42E22000C7}" name="Column3263" dataDxfId="13203"/>
    <tableColumn id="3278" xr3:uid="{7CD4D108-C954-412D-9BEB-1FB1B16CA252}" name="Column3264" dataDxfId="13202"/>
    <tableColumn id="3279" xr3:uid="{02CDB822-DE9F-4A68-B67F-F682AF31E7C0}" name="Column3265" dataDxfId="13201"/>
    <tableColumn id="3280" xr3:uid="{FA01FC12-D727-4893-9393-252B69E803D4}" name="Column3266" dataDxfId="13200"/>
    <tableColumn id="3281" xr3:uid="{55FE374E-2D88-4A25-9D65-6F463DB4F30F}" name="Column3267" dataDxfId="13199"/>
    <tableColumn id="3282" xr3:uid="{9234B730-2063-4110-AC07-A1140D7FFA3A}" name="Column3268" dataDxfId="13198"/>
    <tableColumn id="3283" xr3:uid="{EA8049BD-B19D-41B2-AEDE-C72232E34488}" name="Column3269" dataDxfId="13197"/>
    <tableColumn id="3284" xr3:uid="{2A477EBB-7104-4E46-BFF8-34ECB2F4D645}" name="Column3270" dataDxfId="13196"/>
    <tableColumn id="3285" xr3:uid="{51B7A641-DE88-4EB8-A5BE-841A2D64636B}" name="Column3271" dataDxfId="13195"/>
    <tableColumn id="3286" xr3:uid="{E5654DE9-B295-4CE2-AECD-A826717F9FF9}" name="Column3272" dataDxfId="13194"/>
    <tableColumn id="3287" xr3:uid="{CF0F39D3-8D9E-4B90-9232-59073A348338}" name="Column3273" dataDxfId="13193"/>
    <tableColumn id="3288" xr3:uid="{BFA134B2-D0EB-473F-A98D-E9863DAC753C}" name="Column3274" dataDxfId="13192"/>
    <tableColumn id="3289" xr3:uid="{9B9B60A3-8FAD-4F94-B170-0E1C8561F935}" name="Column3275" dataDxfId="13191"/>
    <tableColumn id="3290" xr3:uid="{A3A6834C-2966-4995-96F7-79BFC7AC5B15}" name="Column3276" dataDxfId="13190"/>
    <tableColumn id="3291" xr3:uid="{F2F7BBD5-7C3E-41BD-A743-2396ECF077C8}" name="Column3277" dataDxfId="13189"/>
    <tableColumn id="3292" xr3:uid="{147252BB-033E-4507-832F-19A0C99D9BAD}" name="Column3278" dataDxfId="13188"/>
    <tableColumn id="3293" xr3:uid="{84496C4A-3E17-490E-B728-C9FE4DFB4D54}" name="Column3279" dataDxfId="13187"/>
    <tableColumn id="3294" xr3:uid="{1D22AE31-A5E5-4E2A-92DD-01F95BF02B96}" name="Column3280" dataDxfId="13186"/>
    <tableColumn id="3295" xr3:uid="{AA761468-3EFF-48C0-8A88-75E2C766352D}" name="Column3281" dataDxfId="13185"/>
    <tableColumn id="3296" xr3:uid="{0C210E5A-DABC-44D2-9AFB-ADD8456DF73B}" name="Column3282" dataDxfId="13184"/>
    <tableColumn id="3297" xr3:uid="{2B2677F5-6209-4380-B0E7-CB965E0EEDCB}" name="Column3283" dataDxfId="13183"/>
    <tableColumn id="3298" xr3:uid="{DAFD680B-E264-45E8-A679-A8714BABF1AB}" name="Column3284" dataDxfId="13182"/>
    <tableColumn id="3299" xr3:uid="{DB922FD5-564A-48B4-87A4-11A6278BAAEE}" name="Column3285" dataDxfId="13181"/>
    <tableColumn id="3300" xr3:uid="{C6B93F2F-0463-4B98-8605-1274A81A3DDD}" name="Column3286" dataDxfId="13180"/>
    <tableColumn id="3301" xr3:uid="{4FD8E85D-CB9B-446F-82E2-9779EB7113E9}" name="Column3287" dataDxfId="13179"/>
    <tableColumn id="3302" xr3:uid="{726863A8-BDDE-4450-A84A-06BF7939E0EA}" name="Column3288" dataDxfId="13178"/>
    <tableColumn id="3303" xr3:uid="{01D8472D-6AC9-41D9-8312-5A579610C0F2}" name="Column3289" dataDxfId="13177"/>
    <tableColumn id="3304" xr3:uid="{27DDE8C4-8AFB-4B16-A79A-CBE9251FE630}" name="Column3290" dataDxfId="13176"/>
    <tableColumn id="3305" xr3:uid="{A0A6A8A4-EA63-4AEB-893F-36DD5A55D0B1}" name="Column3291" dataDxfId="13175"/>
    <tableColumn id="3306" xr3:uid="{FBD0F225-3E12-48DC-997E-4BA79A400CE1}" name="Column3292" dataDxfId="13174"/>
    <tableColumn id="3307" xr3:uid="{1DC4F459-9199-42CB-9B7B-2B11F13F0B00}" name="Column3293" dataDxfId="13173"/>
    <tableColumn id="3308" xr3:uid="{93569CAF-FCA3-4D05-ACAC-D05A31805B83}" name="Column3294" dataDxfId="13172"/>
    <tableColumn id="3309" xr3:uid="{A54EA725-2407-4BE2-927C-84306DF22844}" name="Column3295" dataDxfId="13171"/>
    <tableColumn id="3310" xr3:uid="{9A04A4ED-EDF5-47C5-B178-F2D4531254BC}" name="Column3296" dataDxfId="13170"/>
    <tableColumn id="3311" xr3:uid="{3F390399-6EC0-4B81-9848-1884FE886BA9}" name="Column3297" dataDxfId="13169"/>
    <tableColumn id="3312" xr3:uid="{AE2F20BC-0ED7-45D1-B647-A7B5AA56A0FE}" name="Column3298" dataDxfId="13168"/>
    <tableColumn id="3313" xr3:uid="{3B789751-7BB0-488D-AF0E-22BB0CD10523}" name="Column3299" dataDxfId="13167"/>
    <tableColumn id="3314" xr3:uid="{7B131E2C-80AB-494A-8F05-462DB9B2C124}" name="Column3300" dataDxfId="13166"/>
    <tableColumn id="3315" xr3:uid="{86ABF495-DFA4-447C-9212-DB16C5830000}" name="Column3301" dataDxfId="13165"/>
    <tableColumn id="3316" xr3:uid="{791F9444-DFBC-4FAF-8F3F-AD1CD5E70E56}" name="Column3302" dataDxfId="13164"/>
    <tableColumn id="3317" xr3:uid="{5713E772-E16C-474F-92BB-3AAFCFA07BC0}" name="Column3303" dataDxfId="13163"/>
    <tableColumn id="3318" xr3:uid="{A6F1151E-E66A-488C-AD28-1A7FCFC7A387}" name="Column3304" dataDxfId="13162"/>
    <tableColumn id="3319" xr3:uid="{6BF8E52B-6153-4FE2-B2F4-BC86F1117054}" name="Column3305" dataDxfId="13161"/>
    <tableColumn id="3320" xr3:uid="{A35B5444-97C9-446A-84C3-BEBCEED52FF5}" name="Column3306" dataDxfId="13160"/>
    <tableColumn id="3321" xr3:uid="{11809C23-99D3-43C2-8A9F-2388030006C6}" name="Column3307" dataDxfId="13159"/>
    <tableColumn id="3322" xr3:uid="{629C2324-7806-419F-8F3C-6DAB4355C5FB}" name="Column3308" dataDxfId="13158"/>
    <tableColumn id="3323" xr3:uid="{8FB8F32D-7904-4D98-B145-E45FACFB9537}" name="Column3309" dataDxfId="13157"/>
    <tableColumn id="3324" xr3:uid="{0A05748F-1927-430B-9989-591932990114}" name="Column3310" dataDxfId="13156"/>
    <tableColumn id="3325" xr3:uid="{ADF9FEA8-CA01-46DD-ACF6-103431255B9C}" name="Column3311" dataDxfId="13155"/>
    <tableColumn id="3326" xr3:uid="{6AABC038-34D0-49D0-9752-6B9CE6DF97BB}" name="Column3312" dataDxfId="13154"/>
    <tableColumn id="3327" xr3:uid="{76682014-F488-46E7-9963-FEFEF7D0D4DE}" name="Column3313" dataDxfId="13153"/>
    <tableColumn id="3328" xr3:uid="{0107E78B-C45C-4DDE-8E69-0A2B9534403B}" name="Column3314" dataDxfId="13152"/>
    <tableColumn id="3329" xr3:uid="{6E9DC5A3-5B97-41C8-93DC-1842FE056C16}" name="Column3315" dataDxfId="13151"/>
    <tableColumn id="3330" xr3:uid="{229FA467-2A6C-4C25-A6A0-877FD6D31CED}" name="Column3316" dataDxfId="13150"/>
    <tableColumn id="3331" xr3:uid="{EA958CB4-112E-4338-A073-E593737758B1}" name="Column3317" dataDxfId="13149"/>
    <tableColumn id="3332" xr3:uid="{0F051D08-38A9-44FC-8112-354DD62CBA4D}" name="Column3318" dataDxfId="13148"/>
    <tableColumn id="3333" xr3:uid="{2F806AFD-C5EB-4DF9-8D5F-ACCAEA3DA26F}" name="Column3319" dataDxfId="13147"/>
    <tableColumn id="3334" xr3:uid="{6F357311-3403-45D9-9E45-C384CCC13489}" name="Column3320" dataDxfId="13146"/>
    <tableColumn id="3335" xr3:uid="{28C2A999-FD7D-4A9D-9EDC-181102D22635}" name="Column3321" dataDxfId="13145"/>
    <tableColumn id="3336" xr3:uid="{356B6EC0-1FD4-4D6C-83F2-62C2F9B74A13}" name="Column3322" dataDxfId="13144"/>
    <tableColumn id="3337" xr3:uid="{C4E0F551-DCE7-4D9F-871F-AD53F962C895}" name="Column3323" dataDxfId="13143"/>
    <tableColumn id="3338" xr3:uid="{36D56096-FA9B-4629-8206-9B3BBB7DB8F2}" name="Column3324" dataDxfId="13142"/>
    <tableColumn id="3339" xr3:uid="{0C901919-DD98-4CBB-85E4-F205DECDFC65}" name="Column3325" dataDxfId="13141"/>
    <tableColumn id="3340" xr3:uid="{098AF39B-2BF8-43C5-88B2-2930B7DFB589}" name="Column3326" dataDxfId="13140"/>
    <tableColumn id="3341" xr3:uid="{B64FC315-96DE-4C7C-9076-891FB3384591}" name="Column3327" dataDxfId="13139"/>
    <tableColumn id="3342" xr3:uid="{F16695F2-EA9D-4015-B28C-4A7CF6E7C51E}" name="Column3328" dataDxfId="13138"/>
    <tableColumn id="3343" xr3:uid="{9C37B595-6F48-4CD1-9C61-E7E2F3CF0DA5}" name="Column3329" dataDxfId="13137"/>
    <tableColumn id="3344" xr3:uid="{9781915A-550D-4ABA-8301-2F08706DEC15}" name="Column3330" dataDxfId="13136"/>
    <tableColumn id="3345" xr3:uid="{E9820B32-06A9-4CC6-B7CD-1D7786C53EB3}" name="Column3331" dataDxfId="13135"/>
    <tableColumn id="3346" xr3:uid="{C0FF6933-8D13-4E86-9C5D-C9116EE34037}" name="Column3332" dataDxfId="13134"/>
    <tableColumn id="3347" xr3:uid="{6C381C16-D3D7-4E27-B5D5-09EB0D8010E0}" name="Column3333" dataDxfId="13133"/>
    <tableColumn id="3348" xr3:uid="{35F8C0EC-57DF-4825-AD9F-4FAFACF746AC}" name="Column3334" dataDxfId="13132"/>
    <tableColumn id="3349" xr3:uid="{65EDFD99-68D2-4F7E-86A1-08F89ACE968A}" name="Column3335" dataDxfId="13131"/>
    <tableColumn id="3350" xr3:uid="{02D258F1-C233-4163-9F49-9D84465CB8E1}" name="Column3336" dataDxfId="13130"/>
    <tableColumn id="3351" xr3:uid="{524CDEE8-68E9-44EA-8569-A38D2B4B79DD}" name="Column3337" dataDxfId="13129"/>
    <tableColumn id="3352" xr3:uid="{D5268754-3108-4B26-9171-8B593A82BE2C}" name="Column3338" dataDxfId="13128"/>
    <tableColumn id="3353" xr3:uid="{94F63329-DD93-44F0-B272-4FD0A7B48408}" name="Column3339" dataDxfId="13127"/>
    <tableColumn id="3354" xr3:uid="{B4D69EF6-7819-4149-8D74-B2D178C91C03}" name="Column3340" dataDxfId="13126"/>
    <tableColumn id="3355" xr3:uid="{DDA69BC3-4F6C-488D-8D55-381367915ED0}" name="Column3341" dataDxfId="13125"/>
    <tableColumn id="3356" xr3:uid="{22260406-F252-4936-BEFF-8D87C71EBA6D}" name="Column3342" dataDxfId="13124"/>
    <tableColumn id="3357" xr3:uid="{6C89FC34-2664-41BE-BCD1-7414468C99FB}" name="Column3343" dataDxfId="13123"/>
    <tableColumn id="3358" xr3:uid="{75082151-4DEB-4553-812B-E0BEED2FBF6E}" name="Column3344" dataDxfId="13122"/>
    <tableColumn id="3359" xr3:uid="{26176A53-36BC-4193-91F1-895439A356F1}" name="Column3345" dataDxfId="13121"/>
    <tableColumn id="3360" xr3:uid="{D3ACDCD5-806C-47D2-BEA0-C78EBA45E285}" name="Column3346" dataDxfId="13120"/>
    <tableColumn id="3361" xr3:uid="{F92C2807-62A3-4CB7-9F63-8BA0614DA71E}" name="Column3347" dataDxfId="13119"/>
    <tableColumn id="3362" xr3:uid="{5ADB855B-EFE4-42EE-AF6A-372A955E5E3F}" name="Column3348" dataDxfId="13118"/>
    <tableColumn id="3363" xr3:uid="{AC50F9C6-D7DC-4206-B0A2-3564D262CD66}" name="Column3349" dataDxfId="13117"/>
    <tableColumn id="3364" xr3:uid="{65592CF9-634B-4EC5-A3E5-E386DC6F6832}" name="Column3350" dataDxfId="13116"/>
    <tableColumn id="3365" xr3:uid="{E4D735BF-B2D1-4D41-8872-5E0471B33B5D}" name="Column3351" dataDxfId="13115"/>
    <tableColumn id="3366" xr3:uid="{B18EA50A-B2EF-4E34-9553-656A4AF4936C}" name="Column3352" dataDxfId="13114"/>
    <tableColumn id="3367" xr3:uid="{5AD66E13-60DC-46E7-AA2C-0B79B4E0068F}" name="Column3353" dataDxfId="13113"/>
    <tableColumn id="3368" xr3:uid="{EBEF1FAF-25EF-4AF3-8CA0-C98E8D271487}" name="Column3354" dataDxfId="13112"/>
    <tableColumn id="3369" xr3:uid="{71BA4B46-32F4-4D70-B6C9-1F75C99D3AD6}" name="Column3355" dataDxfId="13111"/>
    <tableColumn id="3370" xr3:uid="{4493DE8F-B835-4FFC-8868-5A7B725AE4B6}" name="Column3356" dataDxfId="13110"/>
    <tableColumn id="3371" xr3:uid="{488010D1-FA0F-4D6B-8B9C-A76211803955}" name="Column3357" dataDxfId="13109"/>
    <tableColumn id="3372" xr3:uid="{2BB5572C-0C53-40D3-BDB3-780B1D853016}" name="Column3358" dataDxfId="13108"/>
    <tableColumn id="3373" xr3:uid="{1AD413DD-4A9B-4215-9672-7311D14D36CE}" name="Column3359" dataDxfId="13107"/>
    <tableColumn id="3374" xr3:uid="{AB7A504F-C076-489A-8E06-D760CE553244}" name="Column3360" dataDxfId="13106"/>
    <tableColumn id="3375" xr3:uid="{E41DCA28-B753-43FA-8D09-10A7999F87B8}" name="Column3361" dataDxfId="13105"/>
    <tableColumn id="3376" xr3:uid="{16CF7231-7552-4B06-AC6C-963F0559D21D}" name="Column3362" dataDxfId="13104"/>
    <tableColumn id="3377" xr3:uid="{0F3F77A8-3243-4634-BB49-4CC03C6057DB}" name="Column3363" dataDxfId="13103"/>
    <tableColumn id="3378" xr3:uid="{C2CFC37A-6B7F-463F-8D15-2E3035E6FE7A}" name="Column3364" dataDxfId="13102"/>
    <tableColumn id="3379" xr3:uid="{60E7E423-7A1B-4D52-B978-02276149ABD3}" name="Column3365" dataDxfId="13101"/>
    <tableColumn id="3380" xr3:uid="{B0085ECA-4112-4DEF-BAC7-EAAED7A24C1D}" name="Column3366" dataDxfId="13100"/>
    <tableColumn id="3381" xr3:uid="{BA366031-338E-4090-8A56-FEFDD0625A7A}" name="Column3367" dataDxfId="13099"/>
    <tableColumn id="3382" xr3:uid="{00D0CCD5-3EDD-41ED-A1EB-715CFF0AC839}" name="Column3368" dataDxfId="13098"/>
    <tableColumn id="3383" xr3:uid="{D7B94CF6-F431-4511-8BF2-3DFA5E558780}" name="Column3369" dataDxfId="13097"/>
    <tableColumn id="3384" xr3:uid="{2577EEE4-D2B8-4112-B2CA-4153B2C08145}" name="Column3370" dataDxfId="13096"/>
    <tableColumn id="3385" xr3:uid="{ED2151FD-C172-4F60-ABBE-F191A856ACA5}" name="Column3371" dataDxfId="13095"/>
    <tableColumn id="3386" xr3:uid="{B002E4FB-70B6-4128-AE1A-5BD38172DADD}" name="Column3372" dataDxfId="13094"/>
    <tableColumn id="3387" xr3:uid="{6CF4F796-50D9-4EAE-B853-8F56D8E374F8}" name="Column3373" dataDxfId="13093"/>
    <tableColumn id="3388" xr3:uid="{AF33BC31-ED56-458D-A31F-7CCD7D934078}" name="Column3374" dataDxfId="13092"/>
    <tableColumn id="3389" xr3:uid="{BFA3893D-A6D6-41C8-8A07-5E3B05E862B5}" name="Column3375" dataDxfId="13091"/>
    <tableColumn id="3390" xr3:uid="{FE855E06-2BE5-43C1-90CA-E0B88BC1DB8C}" name="Column3376" dataDxfId="13090"/>
    <tableColumn id="3391" xr3:uid="{4CEC0DF9-EBB6-44E2-A35F-4CF96DEACF1D}" name="Column3377" dataDxfId="13089"/>
    <tableColumn id="3392" xr3:uid="{19563DD8-EBAD-4DFF-B5B0-BC9974D40BAC}" name="Column3378" dataDxfId="13088"/>
    <tableColumn id="3393" xr3:uid="{77C1F7FC-F077-4E29-BA1C-A417C64D9010}" name="Column3379" dataDxfId="13087"/>
    <tableColumn id="3394" xr3:uid="{8931C52C-79A7-46FA-B4E4-CB37C2D9DCEA}" name="Column3380" dataDxfId="13086"/>
    <tableColumn id="3395" xr3:uid="{2CA712FC-FE51-4481-9BA1-42EAD60848FA}" name="Column3381" dataDxfId="13085"/>
    <tableColumn id="3396" xr3:uid="{3042CA65-BE17-47BC-9CFD-9F2CFF548EE0}" name="Column3382" dataDxfId="13084"/>
    <tableColumn id="3397" xr3:uid="{027601EB-DF62-44B6-B6E3-33B624B0C3F2}" name="Column3383" dataDxfId="13083"/>
    <tableColumn id="3398" xr3:uid="{C50FB87E-F13C-4174-BEB2-C9ADA1361490}" name="Column3384" dataDxfId="13082"/>
    <tableColumn id="3399" xr3:uid="{04EBEB68-83CA-4644-BE90-EF2881975A95}" name="Column3385" dataDxfId="13081"/>
    <tableColumn id="3400" xr3:uid="{9388FE75-81F1-4882-AAB6-50A877EF2355}" name="Column3386" dataDxfId="13080"/>
    <tableColumn id="3401" xr3:uid="{84324120-C3A7-4F70-A82A-95ED1A63DB71}" name="Column3387" dataDxfId="13079"/>
    <tableColumn id="3402" xr3:uid="{8DC6F842-58E9-4708-9C85-4071C650959E}" name="Column3388" dataDxfId="13078"/>
    <tableColumn id="3403" xr3:uid="{9C06A866-42E8-4E68-9ED8-7AD400F0D0CF}" name="Column3389" dataDxfId="13077"/>
    <tableColumn id="3404" xr3:uid="{4584DEB7-2D03-4FBB-B596-B75A962771D0}" name="Column3390" dataDxfId="13076"/>
    <tableColumn id="3405" xr3:uid="{092CE589-C69C-4C35-8585-6A41C538375F}" name="Column3391" dataDxfId="13075"/>
    <tableColumn id="3406" xr3:uid="{0A052D3B-482F-4834-A6C6-DD548F2C8372}" name="Column3392" dataDxfId="13074"/>
    <tableColumn id="3407" xr3:uid="{27147587-6A2E-4722-A876-DBA3D787AC19}" name="Column3393" dataDxfId="13073"/>
    <tableColumn id="3408" xr3:uid="{9E581CE5-B1FF-4E41-8EC2-2664C6CFB7A2}" name="Column3394" dataDxfId="13072"/>
    <tableColumn id="3409" xr3:uid="{0BF29420-FCBD-4594-8AA3-7956DB8C4D36}" name="Column3395" dataDxfId="13071"/>
    <tableColumn id="3410" xr3:uid="{B11CD392-6C35-4137-80F2-B0FB5A247057}" name="Column3396" dataDxfId="13070"/>
    <tableColumn id="3411" xr3:uid="{F5ECC668-CA37-4E66-A6F6-20BD56F30300}" name="Column3397" dataDxfId="13069"/>
    <tableColumn id="3412" xr3:uid="{BBDB3B3B-E0B5-4AEE-A163-C6BD384C8C46}" name="Column3398" dataDxfId="13068"/>
    <tableColumn id="3413" xr3:uid="{1D747C63-B765-4508-94F5-3A8220BD007B}" name="Column3399" dataDxfId="13067"/>
    <tableColumn id="3414" xr3:uid="{F3F835E5-D63A-40D8-BC8F-CAE70B811391}" name="Column3400" dataDxfId="13066"/>
    <tableColumn id="3415" xr3:uid="{C3AA804F-1508-45AE-9480-2C2F61FDC398}" name="Column3401" dataDxfId="13065"/>
    <tableColumn id="3416" xr3:uid="{AA0A3A7E-B092-4480-857D-032F2F38EDF9}" name="Column3402" dataDxfId="13064"/>
    <tableColumn id="3417" xr3:uid="{1C4D414F-08BE-466A-8BDB-95C77BF909B9}" name="Column3403" dataDxfId="13063"/>
    <tableColumn id="3418" xr3:uid="{64F31CE2-6E22-4D37-8EBD-E4FCB8A6A4CA}" name="Column3404" dataDxfId="13062"/>
    <tableColumn id="3419" xr3:uid="{6F900188-1AEC-477C-AECC-74F0E7ADD2FB}" name="Column3405" dataDxfId="13061"/>
    <tableColumn id="3420" xr3:uid="{F638239C-2ABF-4BBA-A194-D793B3890502}" name="Column3406" dataDxfId="13060"/>
    <tableColumn id="3421" xr3:uid="{5F51E2A4-8938-4D46-9D9B-732095D9B578}" name="Column3407" dataDxfId="13059"/>
    <tableColumn id="3422" xr3:uid="{9F33BCF5-A39F-4E00-A3A3-8BA895464210}" name="Column3408" dataDxfId="13058"/>
    <tableColumn id="3423" xr3:uid="{989309FB-2644-4CE3-AB50-7C082FA3DB68}" name="Column3409" dataDxfId="13057"/>
    <tableColumn id="3424" xr3:uid="{DBCDFB6C-2C43-45CF-9B34-489D2B43F14F}" name="Column3410" dataDxfId="13056"/>
    <tableColumn id="3425" xr3:uid="{D68FCB85-67C3-45B0-9304-507373EEC524}" name="Column3411" dataDxfId="13055"/>
    <tableColumn id="3426" xr3:uid="{1E72FFB0-40B2-41C7-BE3E-26C9261B6B64}" name="Column3412" dataDxfId="13054"/>
    <tableColumn id="3427" xr3:uid="{3206EEBD-273B-4CA6-8D01-80A2883FC606}" name="Column3413" dataDxfId="13053"/>
    <tableColumn id="3428" xr3:uid="{44790AFC-112C-4CED-957B-5BC897C33B97}" name="Column3414" dataDxfId="13052"/>
    <tableColumn id="3429" xr3:uid="{283A1263-AA2A-495B-A4E5-0BBA5FAAEE47}" name="Column3415" dataDxfId="13051"/>
    <tableColumn id="3430" xr3:uid="{3E300EA9-1E03-457C-9B0E-4E86E0E5F68A}" name="Column3416" dataDxfId="13050"/>
    <tableColumn id="3431" xr3:uid="{79C6178A-1910-4738-A17B-E66204DC2473}" name="Column3417" dataDxfId="13049"/>
    <tableColumn id="3432" xr3:uid="{A5F909CE-020E-42AA-A932-18D574011C19}" name="Column3418" dataDxfId="13048"/>
    <tableColumn id="3433" xr3:uid="{B68D1917-EEFC-427F-863E-28A25D0D8A29}" name="Column3419" dataDxfId="13047"/>
    <tableColumn id="3434" xr3:uid="{2F4C1F04-DA55-40CA-9A2A-D95C0DECD9C0}" name="Column3420" dataDxfId="13046"/>
    <tableColumn id="3435" xr3:uid="{052A78CF-6F6D-4F20-9E5A-318B4B3BB1BE}" name="Column3421" dataDxfId="13045"/>
    <tableColumn id="3436" xr3:uid="{73047757-73E5-4A49-9E68-A05BEB3BF79A}" name="Column3422" dataDxfId="13044"/>
    <tableColumn id="3437" xr3:uid="{3881AFBA-0050-46FB-BBC9-9ABD3494CBEF}" name="Column3423" dataDxfId="13043"/>
    <tableColumn id="3438" xr3:uid="{2154FF46-BCC3-462F-88DD-3C14DB7CDF55}" name="Column3424" dataDxfId="13042"/>
    <tableColumn id="3439" xr3:uid="{D33EF46E-98D8-4174-BC32-4AECD7F327E3}" name="Column3425" dataDxfId="13041"/>
    <tableColumn id="3440" xr3:uid="{30C3D04E-EBCD-4C37-AFCA-37352992D4FB}" name="Column3426" dataDxfId="13040"/>
    <tableColumn id="3441" xr3:uid="{6531CA11-CF4A-4DF1-BF5B-A56E63EF1B95}" name="Column3427" dataDxfId="13039"/>
    <tableColumn id="3442" xr3:uid="{C866A322-18D8-49AC-B203-3E1540AF5666}" name="Column3428" dataDxfId="13038"/>
    <tableColumn id="3443" xr3:uid="{FE9FC60C-B16C-4131-878C-5AC25C7A4F01}" name="Column3429" dataDxfId="13037"/>
    <tableColumn id="3444" xr3:uid="{93E17CB8-10E6-4B37-9C51-BA25EE994C11}" name="Column3430" dataDxfId="13036"/>
    <tableColumn id="3445" xr3:uid="{5E6B09C0-6D59-4A5C-94B8-560C0CF11223}" name="Column3431" dataDxfId="13035"/>
    <tableColumn id="3446" xr3:uid="{43F501CC-46FF-4DB8-9A78-C418247E9A4B}" name="Column3432" dataDxfId="13034"/>
    <tableColumn id="3447" xr3:uid="{92478B29-BCB4-402E-9FA2-B60ADFE9F2C9}" name="Column3433" dataDxfId="13033"/>
    <tableColumn id="3448" xr3:uid="{D9330CAF-02E7-4D11-8B1B-B3D42109D125}" name="Column3434" dataDxfId="13032"/>
    <tableColumn id="3449" xr3:uid="{E4DABF4D-6CCC-4478-96CE-9C3D4F55417B}" name="Column3435" dataDxfId="13031"/>
    <tableColumn id="3450" xr3:uid="{E3E7C92E-DA5C-4D22-986B-E2A26DD1C472}" name="Column3436" dataDxfId="13030"/>
    <tableColumn id="3451" xr3:uid="{7EB4C836-A5B4-450F-9B13-3DE518B558E0}" name="Column3437" dataDxfId="13029"/>
    <tableColumn id="3452" xr3:uid="{44BEBD6C-0788-44BD-96BB-566189C08A18}" name="Column3438" dataDxfId="13028"/>
    <tableColumn id="3453" xr3:uid="{B642F598-33FC-4E4D-AB31-1DA9932398A0}" name="Column3439" dataDxfId="13027"/>
    <tableColumn id="3454" xr3:uid="{BB31DB82-2343-4520-8467-618C8356480E}" name="Column3440" dataDxfId="13026"/>
    <tableColumn id="3455" xr3:uid="{35226839-2174-4187-A8DA-486700AF5C62}" name="Column3441" dataDxfId="13025"/>
    <tableColumn id="3456" xr3:uid="{578999FB-73F6-48FF-BD99-DAE78DBB0415}" name="Column3442" dataDxfId="13024"/>
    <tableColumn id="3457" xr3:uid="{E5BCE180-0E8B-46C0-88D8-6FC8F041C058}" name="Column3443" dataDxfId="13023"/>
    <tableColumn id="3458" xr3:uid="{9B1B2B66-4A62-4171-B4F0-1749F4511110}" name="Column3444" dataDxfId="13022"/>
    <tableColumn id="3459" xr3:uid="{4F94DADE-6151-4D69-8141-DB9A8898DA04}" name="Column3445" dataDxfId="13021"/>
    <tableColumn id="3460" xr3:uid="{C8F18911-8181-4E55-9F7A-A4B6F6BD427D}" name="Column3446" dataDxfId="13020"/>
    <tableColumn id="3461" xr3:uid="{0ECB8D2C-51AE-45E8-8325-888360FD1E2A}" name="Column3447" dataDxfId="13019"/>
    <tableColumn id="3462" xr3:uid="{7944DEAB-03DB-4502-AFD9-B806CBF391F1}" name="Column3448" dataDxfId="13018"/>
    <tableColumn id="3463" xr3:uid="{429FDC09-93A7-4C96-962B-EB417B65063E}" name="Column3449" dataDxfId="13017"/>
    <tableColumn id="3464" xr3:uid="{D88406C0-3C76-405B-9301-E12FAE7B6D06}" name="Column3450" dataDxfId="13016"/>
    <tableColumn id="3465" xr3:uid="{C403454F-ABCC-4DDC-A1F6-B45EB131DC31}" name="Column3451" dataDxfId="13015"/>
    <tableColumn id="3466" xr3:uid="{0F89E6AE-FC32-4DDD-8440-3F81B673B96C}" name="Column3452" dataDxfId="13014"/>
    <tableColumn id="3467" xr3:uid="{68FA617A-398B-4B04-A81C-E9CFBE322197}" name="Column3453" dataDxfId="13013"/>
    <tableColumn id="3468" xr3:uid="{59D66A8A-452A-4B16-9967-FA883210C0AD}" name="Column3454" dataDxfId="13012"/>
    <tableColumn id="3469" xr3:uid="{8FFB60FB-B795-48BD-8A1E-DE17B901C066}" name="Column3455" dataDxfId="13011"/>
    <tableColumn id="3470" xr3:uid="{1182062B-29C6-4360-B1D1-AFDB2248C96C}" name="Column3456" dataDxfId="13010"/>
    <tableColumn id="3471" xr3:uid="{303D53B9-B8AB-4E27-97B4-042A042A892F}" name="Column3457" dataDxfId="13009"/>
    <tableColumn id="3472" xr3:uid="{6BC7644C-49C5-4271-9CAF-B036B7558D8B}" name="Column3458" dataDxfId="13008"/>
    <tableColumn id="3473" xr3:uid="{709CF489-A2B2-422E-94AC-DF778C24EDCD}" name="Column3459" dataDxfId="13007"/>
    <tableColumn id="3474" xr3:uid="{95F15178-177B-420D-9228-7DE449B5B265}" name="Column3460" dataDxfId="13006"/>
    <tableColumn id="3475" xr3:uid="{DED038E7-2FC8-43F0-8290-43CEBEB2F3E0}" name="Column3461" dataDxfId="13005"/>
    <tableColumn id="3476" xr3:uid="{A2B5A2D1-D20C-41D7-AA5B-C6B7E6DCA8AA}" name="Column3462" dataDxfId="13004"/>
    <tableColumn id="3477" xr3:uid="{6FAB1232-94C7-4D18-8B8E-3A6D056490BC}" name="Column3463" dataDxfId="13003"/>
    <tableColumn id="3478" xr3:uid="{091DDE10-4D63-4C04-B2CB-4E2CC3E8041C}" name="Column3464" dataDxfId="13002"/>
    <tableColumn id="3479" xr3:uid="{5F7B6669-6281-419A-B63F-9B1422B38FAC}" name="Column3465" dataDxfId="13001"/>
    <tableColumn id="3480" xr3:uid="{F009F70A-1B57-4A8F-A364-23CFEF82C6D6}" name="Column3466" dataDxfId="13000"/>
    <tableColumn id="3481" xr3:uid="{4E6DB6A8-F8E1-454B-B688-36DB84B4BBEE}" name="Column3467" dataDxfId="12999"/>
    <tableColumn id="3482" xr3:uid="{3483D5D5-CEEB-45A1-8918-5E0E8A4CB6F7}" name="Column3468" dataDxfId="12998"/>
    <tableColumn id="3483" xr3:uid="{EAEF366E-2154-4651-A66A-295EC2440032}" name="Column3469" dataDxfId="12997"/>
    <tableColumn id="3484" xr3:uid="{C304C13F-457C-442A-8328-5614C9C4D371}" name="Column3470" dataDxfId="12996"/>
    <tableColumn id="3485" xr3:uid="{91436C97-CE95-4777-985B-21F9FDD789A7}" name="Column3471" dataDxfId="12995"/>
    <tableColumn id="3486" xr3:uid="{9673C1AE-41FF-4E9E-8541-490F2221FE93}" name="Column3472" dataDxfId="12994"/>
    <tableColumn id="3487" xr3:uid="{5A196261-9ADF-4B26-844A-2C6D3DE967D9}" name="Column3473" dataDxfId="12993"/>
    <tableColumn id="3488" xr3:uid="{4FB42ED2-80E7-4D71-B21F-A7F21192847D}" name="Column3474" dataDxfId="12992"/>
    <tableColumn id="3489" xr3:uid="{63EA4CBC-AD60-418D-9277-82C95A3995AA}" name="Column3475" dataDxfId="12991"/>
    <tableColumn id="3490" xr3:uid="{7B66BE4F-8F19-4F82-BAD8-7532CF82CEF6}" name="Column3476" dataDxfId="12990"/>
    <tableColumn id="3491" xr3:uid="{C026D426-B574-4B9B-9C67-CC8554B05B4D}" name="Column3477" dataDxfId="12989"/>
    <tableColumn id="3492" xr3:uid="{08AD20ED-D992-4E4F-BE1D-5699F448FDBC}" name="Column3478" dataDxfId="12988"/>
    <tableColumn id="3493" xr3:uid="{CD05B64C-E069-4CEB-9974-6F28F7BC5BE4}" name="Column3479" dataDxfId="12987"/>
    <tableColumn id="3494" xr3:uid="{1A404A67-F80D-47C3-AA42-816B9046F7D8}" name="Column3480" dataDxfId="12986"/>
    <tableColumn id="3495" xr3:uid="{7FD8D4AF-6DA1-46FC-BEEE-C1C0EE783989}" name="Column3481" dataDxfId="12985"/>
    <tableColumn id="3496" xr3:uid="{4BC9995B-F630-46BE-A52B-97F3145BB4B5}" name="Column3482" dataDxfId="12984"/>
    <tableColumn id="3497" xr3:uid="{C50BFD37-313A-4D46-BA7B-623C0F44B056}" name="Column3483" dataDxfId="12983"/>
    <tableColumn id="3498" xr3:uid="{3E1EE4BE-A0DC-4915-ABA0-690A0265DEB1}" name="Column3484" dataDxfId="12982"/>
    <tableColumn id="3499" xr3:uid="{1FEA433F-596F-4F44-BEF6-B8F41C56A972}" name="Column3485" dataDxfId="12981"/>
    <tableColumn id="3500" xr3:uid="{6BF63F8F-00AD-4161-AC7F-33769C7815CB}" name="Column3486" dataDxfId="12980"/>
    <tableColumn id="3501" xr3:uid="{05E71893-343F-4B8E-A84A-B9EC8E38B865}" name="Column3487" dataDxfId="12979"/>
    <tableColumn id="3502" xr3:uid="{092064B6-2E6A-4166-BB4C-05A4D522BFC2}" name="Column3488" dataDxfId="12978"/>
    <tableColumn id="3503" xr3:uid="{5BED67BC-A1A2-4C98-A141-0802A38A443A}" name="Column3489" dataDxfId="12977"/>
    <tableColumn id="3504" xr3:uid="{ABA5E3FD-96B1-44C2-B887-8F50DB295A63}" name="Column3490" dataDxfId="12976"/>
    <tableColumn id="3505" xr3:uid="{72CFAE62-5ED4-4197-924A-F1A9476F8347}" name="Column3491" dataDxfId="12975"/>
    <tableColumn id="3506" xr3:uid="{A9AC3269-BA5D-4574-B4B3-701669FCF407}" name="Column3492" dataDxfId="12974"/>
    <tableColumn id="3507" xr3:uid="{19735059-CED9-480B-83C2-8C1AEA8B338B}" name="Column3493" dataDxfId="12973"/>
    <tableColumn id="3508" xr3:uid="{A1BB3CA9-65CC-407F-91C5-33553298956D}" name="Column3494" dataDxfId="12972"/>
    <tableColumn id="3509" xr3:uid="{83B65031-2565-4EBC-9A20-3147BAF0B4C4}" name="Column3495" dataDxfId="12971"/>
    <tableColumn id="3510" xr3:uid="{1F15FF35-7EF9-4980-828F-DFACAC600901}" name="Column3496" dataDxfId="12970"/>
    <tableColumn id="3511" xr3:uid="{3BEB5E18-F380-40AD-A324-2EEF144298AA}" name="Column3497" dataDxfId="12969"/>
    <tableColumn id="3512" xr3:uid="{FC4307D0-2D94-47B5-A0F3-F9E1CCBD9EDF}" name="Column3498" dataDxfId="12968"/>
    <tableColumn id="3513" xr3:uid="{706076ED-F447-4203-B5ED-68DE9056D207}" name="Column3499" dataDxfId="12967"/>
    <tableColumn id="3514" xr3:uid="{6347E370-298C-4D59-925B-BB1C80168520}" name="Column3500" dataDxfId="12966"/>
    <tableColumn id="3515" xr3:uid="{F4D8B188-37D1-451A-BAF0-9F2D94476E62}" name="Column3501" dataDxfId="12965"/>
    <tableColumn id="3516" xr3:uid="{EA987125-7027-4DDB-B9EB-0ED81177FADF}" name="Column3502" dataDxfId="12964"/>
    <tableColumn id="3517" xr3:uid="{81119ACD-B36E-44F9-AEB2-E65CDA33F53B}" name="Column3503" dataDxfId="12963"/>
    <tableColumn id="3518" xr3:uid="{8E434649-3D3B-486E-BB73-C2C4580BE9F5}" name="Column3504" dataDxfId="12962"/>
    <tableColumn id="3519" xr3:uid="{23CC806B-5BC5-4480-98A6-A058CA0CABB2}" name="Column3505" dataDxfId="12961"/>
    <tableColumn id="3520" xr3:uid="{0114FE3A-4920-4750-879E-E5E599605ACA}" name="Column3506" dataDxfId="12960"/>
    <tableColumn id="3521" xr3:uid="{17C5360D-608B-4C11-833E-295FBF71DD1E}" name="Column3507" dataDxfId="12959"/>
    <tableColumn id="3522" xr3:uid="{8F057EA8-72D8-422A-A4FD-7E0C8E55423A}" name="Column3508" dataDxfId="12958"/>
    <tableColumn id="3523" xr3:uid="{14A50666-35DB-4EBA-9EC2-46F082F88C37}" name="Column3509" dataDxfId="12957"/>
    <tableColumn id="3524" xr3:uid="{33470BA6-A615-448B-BE8F-3857B4A68110}" name="Column3510" dataDxfId="12956"/>
    <tableColumn id="3525" xr3:uid="{8987388D-FED0-4CD7-BFCD-22A4A78C1D4A}" name="Column3511" dataDxfId="12955"/>
    <tableColumn id="3526" xr3:uid="{95DA8B0A-078E-409B-A9A0-80BBA21F37EB}" name="Column3512" dataDxfId="12954"/>
    <tableColumn id="3527" xr3:uid="{C5908231-F984-449A-ABE5-D2CCC4DC17BC}" name="Column3513" dataDxfId="12953"/>
    <tableColumn id="3528" xr3:uid="{2C2CE069-693A-4015-86B2-752EFF8F7EFC}" name="Column3514" dataDxfId="12952"/>
    <tableColumn id="3529" xr3:uid="{8811A15A-1BB7-4847-AA3F-2D8BED089B1D}" name="Column3515" dataDxfId="12951"/>
    <tableColumn id="3530" xr3:uid="{2CB89DBB-19E4-419F-A4AC-0D0DFF0FE980}" name="Column3516" dataDxfId="12950"/>
    <tableColumn id="3531" xr3:uid="{976334FD-4C81-46DC-BF41-FF405A1BAF53}" name="Column3517" dataDxfId="12949"/>
    <tableColumn id="3532" xr3:uid="{70B73DFE-539D-41E4-ADF7-8920CFD70EF1}" name="Column3518" dataDxfId="12948"/>
    <tableColumn id="3533" xr3:uid="{C9626444-038B-4BEF-A41A-72DBA71C7DD5}" name="Column3519" dataDxfId="12947"/>
    <tableColumn id="3534" xr3:uid="{65EF7C74-28C5-4E3D-8952-E174C1BA1290}" name="Column3520" dataDxfId="12946"/>
    <tableColumn id="3535" xr3:uid="{BA3FC5D5-0D6D-4D0B-830C-F7DD6313FD32}" name="Column3521" dataDxfId="12945"/>
    <tableColumn id="3536" xr3:uid="{B7277767-A598-4286-B5D5-D81408D291DF}" name="Column3522" dataDxfId="12944"/>
    <tableColumn id="3537" xr3:uid="{03C0E224-A440-47CF-A783-126EB51FF427}" name="Column3523" dataDxfId="12943"/>
    <tableColumn id="3538" xr3:uid="{3ABD28D8-3619-49E3-A34E-DD89778E6833}" name="Column3524" dataDxfId="12942"/>
    <tableColumn id="3539" xr3:uid="{1D6CD843-18EA-4FDF-BC2B-DC407FF4A9D1}" name="Column3525" dataDxfId="12941"/>
    <tableColumn id="3540" xr3:uid="{E655FF44-117F-4A6D-81CD-938B76944B50}" name="Column3526" dataDxfId="12940"/>
    <tableColumn id="3541" xr3:uid="{A651A1FC-F124-4948-8499-E738AF7E6557}" name="Column3527" dataDxfId="12939"/>
    <tableColumn id="3542" xr3:uid="{3FC4340E-D178-4CF5-92CC-AB137C69398D}" name="Column3528" dataDxfId="12938"/>
    <tableColumn id="3543" xr3:uid="{DAE9EAB7-0C65-4F37-B721-9EE2EE00A283}" name="Column3529" dataDxfId="12937"/>
    <tableColumn id="3544" xr3:uid="{3281B05A-8082-4709-9BEB-4ADB9257A9C5}" name="Column3530" dataDxfId="12936"/>
    <tableColumn id="3545" xr3:uid="{D9A9DE12-0153-4A7D-B845-7401CD0332E2}" name="Column3531" dataDxfId="12935"/>
    <tableColumn id="3546" xr3:uid="{4A1A4A23-E9F6-4251-8FF3-34FB71AF8F49}" name="Column3532" dataDxfId="12934"/>
    <tableColumn id="3547" xr3:uid="{30981FD0-5D81-40A5-A74A-61B9B6C48EA1}" name="Column3533" dataDxfId="12933"/>
    <tableColumn id="3548" xr3:uid="{015E760E-1E7C-40F6-96F9-848ABBDA6F47}" name="Column3534" dataDxfId="12932"/>
    <tableColumn id="3549" xr3:uid="{C9B2F719-E4FB-4B0F-8D14-E050B7EB515F}" name="Column3535" dataDxfId="12931"/>
    <tableColumn id="3550" xr3:uid="{A0F75749-1F24-404D-A2BA-9E8201D9D3F0}" name="Column3536" dataDxfId="12930"/>
    <tableColumn id="3551" xr3:uid="{DF46CE9C-1DBE-4195-A0EB-C4B23233C1BB}" name="Column3537" dataDxfId="12929"/>
    <tableColumn id="3552" xr3:uid="{BB40AD45-9064-4448-ABC3-45C066D73333}" name="Column3538" dataDxfId="12928"/>
    <tableColumn id="3553" xr3:uid="{1F7A6443-F86D-4547-83C0-C8D1FE5EA5FB}" name="Column3539" dataDxfId="12927"/>
    <tableColumn id="3554" xr3:uid="{BB8E54EE-4FE4-4474-81F6-740D4B12A5D2}" name="Column3540" dataDxfId="12926"/>
    <tableColumn id="3555" xr3:uid="{A8E208C3-E8CD-47FD-A00E-D994A5A77D53}" name="Column3541" dataDxfId="12925"/>
    <tableColumn id="3556" xr3:uid="{4E127793-9CCE-4279-8993-A3503DDCFB68}" name="Column3542" dataDxfId="12924"/>
    <tableColumn id="3557" xr3:uid="{4833A73B-6C52-4BCB-B1E0-0BC866481CCF}" name="Column3543" dataDxfId="12923"/>
    <tableColumn id="3558" xr3:uid="{B194AB01-92FC-443E-9449-9B4E34032D38}" name="Column3544" dataDxfId="12922"/>
    <tableColumn id="3559" xr3:uid="{7017FA35-00C2-446E-B4B8-5A5743288505}" name="Column3545" dataDxfId="12921"/>
    <tableColumn id="3560" xr3:uid="{2B9DFC6D-8B60-4870-9B51-414C77506F99}" name="Column3546" dataDxfId="12920"/>
    <tableColumn id="3561" xr3:uid="{0EF97188-B4AC-4756-89F9-3BE782B50381}" name="Column3547" dataDxfId="12919"/>
    <tableColumn id="3562" xr3:uid="{C9B0D78C-DAE9-4B59-926D-3A9815424BC8}" name="Column3548" dataDxfId="12918"/>
    <tableColumn id="3563" xr3:uid="{F7C2766A-0D36-46C8-A9E0-D19C3B9FDF8E}" name="Column3549" dataDxfId="12917"/>
    <tableColumn id="3564" xr3:uid="{45065B0C-FB05-48B7-93F6-F576D68A546E}" name="Column3550" dataDxfId="12916"/>
    <tableColumn id="3565" xr3:uid="{F01677E0-2C25-4432-87A5-A4DF440783F0}" name="Column3551" dataDxfId="12915"/>
    <tableColumn id="3566" xr3:uid="{8C2C146A-AACD-499D-9BD6-21FF502C4D8C}" name="Column3552" dataDxfId="12914"/>
    <tableColumn id="3567" xr3:uid="{AB644650-89D8-4E60-BF22-1D1AA84B77D2}" name="Column3553" dataDxfId="12913"/>
    <tableColumn id="3568" xr3:uid="{79BF3568-B74F-49BB-847D-7C7971A4DD92}" name="Column3554" dataDxfId="12912"/>
    <tableColumn id="3569" xr3:uid="{76F9A8F4-8231-4CA7-9275-DE0CC16719DE}" name="Column3555" dataDxfId="12911"/>
    <tableColumn id="3570" xr3:uid="{274F2C7C-094A-4F0D-A00E-5F62D976A7AD}" name="Column3556" dataDxfId="12910"/>
    <tableColumn id="3571" xr3:uid="{2568236D-0086-4F28-BA0C-69C8AD2EF3E7}" name="Column3557" dataDxfId="12909"/>
    <tableColumn id="3572" xr3:uid="{6D764272-6B0E-4773-BF6A-5777A9C43F99}" name="Column3558" dataDxfId="12908"/>
    <tableColumn id="3573" xr3:uid="{4BE219F0-65FD-4A9E-9AA5-2E387BAE4AE9}" name="Column3559" dataDxfId="12907"/>
    <tableColumn id="3574" xr3:uid="{A9280F79-CA0A-40D1-BE02-DBC8F54FB0D1}" name="Column3560" dataDxfId="12906"/>
    <tableColumn id="3575" xr3:uid="{7DB12A87-EB5C-45D9-9470-5ADB510904CB}" name="Column3561" dataDxfId="12905"/>
    <tableColumn id="3576" xr3:uid="{00DF8ED7-7C63-4151-881C-0DA6DE61D60E}" name="Column3562" dataDxfId="12904"/>
    <tableColumn id="3577" xr3:uid="{BDD3E1B9-6CE8-4D16-8E68-3352E1FBDB98}" name="Column3563" dataDxfId="12903"/>
    <tableColumn id="3578" xr3:uid="{533D3F7A-75E8-4E61-82AC-D2DC482D0B34}" name="Column3564" dataDxfId="12902"/>
    <tableColumn id="3579" xr3:uid="{E447AF76-4DB6-454B-AE0E-3FF32377CEC1}" name="Column3565" dataDxfId="12901"/>
    <tableColumn id="3580" xr3:uid="{96AFB31C-6477-4BED-88FC-E3851E971F69}" name="Column3566" dataDxfId="12900"/>
    <tableColumn id="3581" xr3:uid="{A8427299-8DB3-4C90-BC99-5EA6A77B47B5}" name="Column3567" dataDxfId="12899"/>
    <tableColumn id="3582" xr3:uid="{B317038A-2C9C-4DA5-B561-6B87AAB3A739}" name="Column3568" dataDxfId="12898"/>
    <tableColumn id="3583" xr3:uid="{39C63BD8-2EC0-4D49-8F99-3FD3387F38DE}" name="Column3569" dataDxfId="12897"/>
    <tableColumn id="3584" xr3:uid="{DD6EE719-0069-43E4-B357-85CBC913195B}" name="Column3570" dataDxfId="12896"/>
    <tableColumn id="3585" xr3:uid="{D315DC13-C5D8-4752-8626-AFCB9A436FC9}" name="Column3571" dataDxfId="12895"/>
    <tableColumn id="3586" xr3:uid="{563461A6-7CF2-4FA1-B352-FCE8C1CDA28C}" name="Column3572" dataDxfId="12894"/>
    <tableColumn id="3587" xr3:uid="{E818B2C8-F990-4B4E-A718-31527CEC4304}" name="Column3573" dataDxfId="12893"/>
    <tableColumn id="3588" xr3:uid="{8310B918-E9C4-42E9-9B50-B7AF58E1CA32}" name="Column3574" dataDxfId="12892"/>
    <tableColumn id="3589" xr3:uid="{768FF5F5-EBF1-49B7-BA89-32DBB49ADC1C}" name="Column3575" dataDxfId="12891"/>
    <tableColumn id="3590" xr3:uid="{50E16492-37B7-433C-87F1-BE6EEDBF4994}" name="Column3576" dataDxfId="12890"/>
    <tableColumn id="3591" xr3:uid="{62300678-03A2-400B-BCD5-5F4F1D441A54}" name="Column3577" dataDxfId="12889"/>
    <tableColumn id="3592" xr3:uid="{352DD552-1C24-4CBD-8D70-1C11FEA4AEAF}" name="Column3578" dataDxfId="12888"/>
    <tableColumn id="3593" xr3:uid="{7E487E6A-9A4B-4909-A1C8-E480423800AC}" name="Column3579" dataDxfId="12887"/>
    <tableColumn id="3594" xr3:uid="{B3315BC9-CA51-4768-BD9B-1235AD7BC9B9}" name="Column3580" dataDxfId="12886"/>
    <tableColumn id="3595" xr3:uid="{CA7B6158-EF00-4D24-8761-E6BB773A4408}" name="Column3581" dataDxfId="12885"/>
    <tableColumn id="3596" xr3:uid="{9F3A441C-02FE-4AEA-A411-B609665AB206}" name="Column3582" dataDxfId="12884"/>
    <tableColumn id="3597" xr3:uid="{DA97DC65-F554-4EDC-AEBD-88538D1791E7}" name="Column3583" dataDxfId="12883"/>
    <tableColumn id="3598" xr3:uid="{E385C098-0002-47FA-9C3C-FAE3F0326CB6}" name="Column3584" dataDxfId="12882"/>
    <tableColumn id="3599" xr3:uid="{F64D672C-5D40-406A-B81A-77AB24A3066F}" name="Column3585" dataDxfId="12881"/>
    <tableColumn id="3600" xr3:uid="{63283E6B-C0B7-44F2-B151-9E096F83DB64}" name="Column3586" dataDxfId="12880"/>
    <tableColumn id="3601" xr3:uid="{A386B394-38AD-4B0F-9CBF-9FEE5C99FFE5}" name="Column3587" dataDxfId="12879"/>
    <tableColumn id="3602" xr3:uid="{1145DCA1-122F-4B5E-9D7E-89D205DD2078}" name="Column3588" dataDxfId="12878"/>
    <tableColumn id="3603" xr3:uid="{17279E7A-722A-45E2-B3B5-98FBF3EE7A44}" name="Column3589" dataDxfId="12877"/>
    <tableColumn id="3604" xr3:uid="{92390263-A83A-482E-8110-FC07598D773C}" name="Column3590" dataDxfId="12876"/>
    <tableColumn id="3605" xr3:uid="{AB77AAAE-C871-4BE2-B868-5C2B88AD3D36}" name="Column3591" dataDxfId="12875"/>
    <tableColumn id="3606" xr3:uid="{F9AF8237-CE38-4089-BBD2-E393BF0D0B9B}" name="Column3592" dataDxfId="12874"/>
    <tableColumn id="3607" xr3:uid="{CAE4AFCC-46E8-4112-BE78-6CE2166EAD25}" name="Column3593" dataDxfId="12873"/>
    <tableColumn id="3608" xr3:uid="{AD7C7BB0-D683-4A23-92C3-6C48681ED5FD}" name="Column3594" dataDxfId="12872"/>
    <tableColumn id="3609" xr3:uid="{A2727B16-3250-4A77-AE3B-79512A39EC4E}" name="Column3595" dataDxfId="12871"/>
    <tableColumn id="3610" xr3:uid="{012A46FF-E900-4E9F-A6CD-82B4B9C0A29E}" name="Column3596" dataDxfId="12870"/>
    <tableColumn id="3611" xr3:uid="{9F5E6A46-E2C4-4F30-97B6-CA0BC43F4C45}" name="Column3597" dataDxfId="12869"/>
    <tableColumn id="3612" xr3:uid="{F85DE3BC-49C7-4030-978D-A855C9205916}" name="Column3598" dataDxfId="12868"/>
    <tableColumn id="3613" xr3:uid="{69B1B9CE-7DE1-42C1-8202-782171CE82D0}" name="Column3599" dataDxfId="12867"/>
    <tableColumn id="3614" xr3:uid="{03D5C257-771E-4244-B474-6EC376F245FC}" name="Column3600" dataDxfId="12866"/>
    <tableColumn id="3615" xr3:uid="{534B0646-1BE3-443F-9877-B7DAE5E5FF0D}" name="Column3601" dataDxfId="12865"/>
    <tableColumn id="3616" xr3:uid="{012ADE47-501D-43E5-BCFB-5702CE904765}" name="Column3602" dataDxfId="12864"/>
    <tableColumn id="3617" xr3:uid="{0666A932-A491-4025-8681-80F8785AB5CA}" name="Column3603" dataDxfId="12863"/>
    <tableColumn id="3618" xr3:uid="{09B5D17F-211C-4F62-AE4D-DA3E8CCCC568}" name="Column3604" dataDxfId="12862"/>
    <tableColumn id="3619" xr3:uid="{17E719F6-280B-41C5-8C3E-29367A517835}" name="Column3605" dataDxfId="12861"/>
    <tableColumn id="3620" xr3:uid="{2F610C66-C31D-40D2-B964-F1C856F369CA}" name="Column3606" dataDxfId="12860"/>
    <tableColumn id="3621" xr3:uid="{5317F315-517F-490A-B688-CA6F14067843}" name="Column3607" dataDxfId="12859"/>
    <tableColumn id="3622" xr3:uid="{AA6B98F7-79D8-442F-A179-BCF260D9C505}" name="Column3608" dataDxfId="12858"/>
    <tableColumn id="3623" xr3:uid="{F51CB9BB-BACB-4E4F-A50E-1084CCE507F6}" name="Column3609" dataDxfId="12857"/>
    <tableColumn id="3624" xr3:uid="{C748068B-9D25-42C7-B563-D2BE29FD77B4}" name="Column3610" dataDxfId="12856"/>
    <tableColumn id="3625" xr3:uid="{754EF4BE-4DEF-4AFE-BA8D-0AC5F2ED3D31}" name="Column3611" dataDxfId="12855"/>
    <tableColumn id="3626" xr3:uid="{D6C3F5A2-E308-455C-8EB5-1745F9F003CF}" name="Column3612" dataDxfId="12854"/>
    <tableColumn id="3627" xr3:uid="{F2A75018-8A79-4DC8-B03A-0F1698FCB31A}" name="Column3613" dataDxfId="12853"/>
    <tableColumn id="3628" xr3:uid="{C41ACCBA-4756-4DC6-A816-3A2375288785}" name="Column3614" dataDxfId="12852"/>
    <tableColumn id="3629" xr3:uid="{60255D71-C1FB-4BA4-9CFB-87162075CDF4}" name="Column3615" dataDxfId="12851"/>
    <tableColumn id="3630" xr3:uid="{2E944BA7-395E-4503-972B-A90C819248CD}" name="Column3616" dataDxfId="12850"/>
    <tableColumn id="3631" xr3:uid="{D00183E4-753E-463A-B3C7-6657F9372EEB}" name="Column3617" dataDxfId="12849"/>
    <tableColumn id="3632" xr3:uid="{9B0FBAA9-6B5A-464F-8AFF-C3F760C87658}" name="Column3618" dataDxfId="12848"/>
    <tableColumn id="3633" xr3:uid="{F258E652-1DF7-47FA-B959-81D7A6078F79}" name="Column3619" dataDxfId="12847"/>
    <tableColumn id="3634" xr3:uid="{771105EF-1A16-4236-B962-6D17C33E7179}" name="Column3620" dataDxfId="12846"/>
    <tableColumn id="3635" xr3:uid="{F45C03E7-C3C5-4020-962F-0D2B4B9E19F2}" name="Column3621" dataDxfId="12845"/>
    <tableColumn id="3636" xr3:uid="{3A6317DB-6F0B-408D-A5B7-A6EC7DE3536A}" name="Column3622" dataDxfId="12844"/>
    <tableColumn id="3637" xr3:uid="{74007EE8-F7A8-4444-8F29-F783C0C186D1}" name="Column3623" dataDxfId="12843"/>
    <tableColumn id="3638" xr3:uid="{390407CD-1E22-4488-AD33-3DB7C5871EC8}" name="Column3624" dataDxfId="12842"/>
    <tableColumn id="3639" xr3:uid="{A3F5D70A-0FBE-4508-8C76-D9BDA261484F}" name="Column3625" dataDxfId="12841"/>
    <tableColumn id="3640" xr3:uid="{46295DB1-A146-4BCF-85A8-7729C5EB6FDB}" name="Column3626" dataDxfId="12840"/>
    <tableColumn id="3641" xr3:uid="{0A4D2CD2-8695-4036-9C73-049E9D2EEF0A}" name="Column3627" dataDxfId="12839"/>
    <tableColumn id="3642" xr3:uid="{33A68385-AC57-49A3-A837-CF9F0409CE8A}" name="Column3628" dataDxfId="12838"/>
    <tableColumn id="3643" xr3:uid="{019A38DE-0087-4635-B099-983DDD1BBC16}" name="Column3629" dataDxfId="12837"/>
    <tableColumn id="3644" xr3:uid="{D5CDC461-7B4F-43CA-85FF-AA59AC530763}" name="Column3630" dataDxfId="12836"/>
    <tableColumn id="3645" xr3:uid="{0CA83F2A-2EAA-4F38-B18F-C31E94C4396A}" name="Column3631" dataDxfId="12835"/>
    <tableColumn id="3646" xr3:uid="{299BF5F8-1E7A-4EB4-926B-4AFDFA24D392}" name="Column3632" dataDxfId="12834"/>
    <tableColumn id="3647" xr3:uid="{47030832-07F4-4833-B885-69C6E78600B5}" name="Column3633" dataDxfId="12833"/>
    <tableColumn id="3648" xr3:uid="{1A67ED19-2105-461F-820E-C6AB0308D253}" name="Column3634" dataDxfId="12832"/>
    <tableColumn id="3649" xr3:uid="{7F520EC8-6F10-499C-96D3-11F774B6BA74}" name="Column3635" dataDxfId="12831"/>
    <tableColumn id="3650" xr3:uid="{6EB7AC0B-28F1-493E-BB93-A138D7921C5F}" name="Column3636" dataDxfId="12830"/>
    <tableColumn id="3651" xr3:uid="{0CA4EC5C-4A53-43DA-BACE-2DD34C57FCA9}" name="Column3637" dataDxfId="12829"/>
    <tableColumn id="3652" xr3:uid="{C08719EF-B46D-4CE5-86F3-9CD57F84D77C}" name="Column3638" dataDxfId="12828"/>
    <tableColumn id="3653" xr3:uid="{94C67D39-59FF-4051-A207-6D9DFF644498}" name="Column3639" dataDxfId="12827"/>
    <tableColumn id="3654" xr3:uid="{87312EF2-1C98-4C9E-B43F-9DBEAC880FF8}" name="Column3640" dataDxfId="12826"/>
    <tableColumn id="3655" xr3:uid="{195115E5-8D36-4F6E-BDE8-1DD298D325CE}" name="Column3641" dataDxfId="12825"/>
    <tableColumn id="3656" xr3:uid="{9D554DFF-92CB-49B4-AEED-34D9C998EA59}" name="Column3642" dataDxfId="12824"/>
    <tableColumn id="3657" xr3:uid="{EFF809CD-3892-4E64-AC9A-63B101FEB9E3}" name="Column3643" dataDxfId="12823"/>
    <tableColumn id="3658" xr3:uid="{63215F21-1F56-4D51-87B2-F50342A395D1}" name="Column3644" dataDxfId="12822"/>
    <tableColumn id="3659" xr3:uid="{CF7EF03E-0D80-4A60-AD3B-FD646179EFEE}" name="Column3645" dataDxfId="12821"/>
    <tableColumn id="3660" xr3:uid="{16389B1D-8BD8-4171-809A-DB240E812307}" name="Column3646" dataDxfId="12820"/>
    <tableColumn id="3661" xr3:uid="{BEABFEDF-0223-4C9A-A62E-9DB8B1AF427F}" name="Column3647" dataDxfId="12819"/>
    <tableColumn id="3662" xr3:uid="{4FD3B62A-9D0D-4278-B00E-11DC6AEE0B34}" name="Column3648" dataDxfId="12818"/>
    <tableColumn id="3663" xr3:uid="{75F5DE1A-A61D-4C41-A0AE-807A5EAAAEE1}" name="Column3649" dataDxfId="12817"/>
    <tableColumn id="3664" xr3:uid="{FB3183D5-D1B8-49F0-AFB6-E3425747721D}" name="Column3650" dataDxfId="12816"/>
    <tableColumn id="3665" xr3:uid="{B2D738D4-230C-4529-A4FD-28E0DE8EC178}" name="Column3651" dataDxfId="12815"/>
    <tableColumn id="3666" xr3:uid="{A8C05546-E8EA-4E23-98AB-58AF1F4BF960}" name="Column3652" dataDxfId="12814"/>
    <tableColumn id="3667" xr3:uid="{05A37A73-B7DC-4764-9CA1-4CC396254614}" name="Column3653" dataDxfId="12813"/>
    <tableColumn id="3668" xr3:uid="{352F3958-B586-4D21-8F3B-FD5574EC1BD1}" name="Column3654" dataDxfId="12812"/>
    <tableColumn id="3669" xr3:uid="{362BA942-3A1F-4BA8-A956-DBF458BE66F9}" name="Column3655" dataDxfId="12811"/>
    <tableColumn id="3670" xr3:uid="{A73F2608-3F67-41BA-9711-89E960D50F97}" name="Column3656" dataDxfId="12810"/>
    <tableColumn id="3671" xr3:uid="{08F3ACA3-A8C1-4DDD-8CEA-1422B02DDA2F}" name="Column3657" dataDxfId="12809"/>
    <tableColumn id="3672" xr3:uid="{E5920300-6224-4775-899F-CF3B028E6E45}" name="Column3658" dataDxfId="12808"/>
    <tableColumn id="3673" xr3:uid="{2994AEB8-A369-422F-8E1D-F59E00953394}" name="Column3659" dataDxfId="12807"/>
    <tableColumn id="3674" xr3:uid="{7326557F-A7B1-44A6-B06B-EB65F899F5F2}" name="Column3660" dataDxfId="12806"/>
    <tableColumn id="3675" xr3:uid="{EFD79756-7652-4864-A7A5-EE491DC9CE73}" name="Column3661" dataDxfId="12805"/>
    <tableColumn id="3676" xr3:uid="{B30B7FC7-5AB3-4323-B0ED-FA8AC49987F1}" name="Column3662" dataDxfId="12804"/>
    <tableColumn id="3677" xr3:uid="{ABDFD26D-AFBA-426A-B52C-670D7C3A762F}" name="Column3663" dataDxfId="12803"/>
    <tableColumn id="3678" xr3:uid="{81465C9A-C4B6-41BD-9976-AFCAFCA81536}" name="Column3664" dataDxfId="12802"/>
    <tableColumn id="3679" xr3:uid="{73947505-65BA-464C-B547-0919DC8B0F32}" name="Column3665" dataDxfId="12801"/>
    <tableColumn id="3680" xr3:uid="{29943E76-E585-46BD-9EE9-7CE4E8E23890}" name="Column3666" dataDxfId="12800"/>
    <tableColumn id="3681" xr3:uid="{63A06D80-F743-4BEE-8E4B-B66F68882AE7}" name="Column3667" dataDxfId="12799"/>
    <tableColumn id="3682" xr3:uid="{41C14789-97D0-432F-A37C-4D7260DB8AE4}" name="Column3668" dataDxfId="12798"/>
    <tableColumn id="3683" xr3:uid="{882B50C0-7CB9-4008-8BD8-0C4E120DCD3A}" name="Column3669" dataDxfId="12797"/>
    <tableColumn id="3684" xr3:uid="{E4670F39-2729-4F3F-AA45-2B9CF3B329A3}" name="Column3670" dataDxfId="12796"/>
    <tableColumn id="3685" xr3:uid="{0F35DC63-15DC-4B54-A9E3-1075FDEB52C1}" name="Column3671" dataDxfId="12795"/>
    <tableColumn id="3686" xr3:uid="{689B0F71-26C4-4BBB-A56B-766F0D5C5BF6}" name="Column3672" dataDxfId="12794"/>
    <tableColumn id="3687" xr3:uid="{E3F23C25-CC04-4DB2-B34A-9CA5626E1FC3}" name="Column3673" dataDxfId="12793"/>
    <tableColumn id="3688" xr3:uid="{EEC8FFBD-51B0-44EC-A808-34D874D03E6B}" name="Column3674" dataDxfId="12792"/>
    <tableColumn id="3689" xr3:uid="{325169DB-1A8F-454D-9D35-5DFE7485A603}" name="Column3675" dataDxfId="12791"/>
    <tableColumn id="3690" xr3:uid="{6D8DE827-AB41-44F5-AF50-E748538A9764}" name="Column3676" dataDxfId="12790"/>
    <tableColumn id="3691" xr3:uid="{974D7106-A2CD-4B10-AB7E-70360747C77A}" name="Column3677" dataDxfId="12789"/>
    <tableColumn id="3692" xr3:uid="{E8D2B52A-5A76-48F1-A8B6-6640D2F03FE2}" name="Column3678" dataDxfId="12788"/>
    <tableColumn id="3693" xr3:uid="{32FCF3CB-B845-4410-93AA-812E656EFFE3}" name="Column3679" dataDxfId="12787"/>
    <tableColumn id="3694" xr3:uid="{DB55EED8-5589-4E8B-8FD3-BC2A8CE5BBD8}" name="Column3680" dataDxfId="12786"/>
    <tableColumn id="3695" xr3:uid="{D350F5E0-A98B-4D15-AD60-66A89E9B7252}" name="Column3681" dataDxfId="12785"/>
    <tableColumn id="3696" xr3:uid="{BE80E987-E10C-4763-AF1E-315001CA4A57}" name="Column3682" dataDxfId="12784"/>
    <tableColumn id="3697" xr3:uid="{7DB5E0E8-8F56-4151-A41F-718A2A97BAA9}" name="Column3683" dataDxfId="12783"/>
    <tableColumn id="3698" xr3:uid="{5732A211-06DC-41DA-AE4C-A90E308DB4E7}" name="Column3684" dataDxfId="12782"/>
    <tableColumn id="3699" xr3:uid="{22433CE0-0AFA-4505-A4D3-6C2D630AFE37}" name="Column3685" dataDxfId="12781"/>
    <tableColumn id="3700" xr3:uid="{9EC16E63-7091-4E79-8638-6DEFDF2A67D1}" name="Column3686" dataDxfId="12780"/>
    <tableColumn id="3701" xr3:uid="{02FDC211-9D62-4CE7-A16D-7D4B6591BC4C}" name="Column3687" dataDxfId="12779"/>
    <tableColumn id="3702" xr3:uid="{E12A3642-DF7C-49A3-8ECE-845036CC5299}" name="Column3688" dataDxfId="12778"/>
    <tableColumn id="3703" xr3:uid="{266F2A10-62EF-41F6-A841-302FB588048B}" name="Column3689" dataDxfId="12777"/>
    <tableColumn id="3704" xr3:uid="{6832E0A7-F87C-41F1-ACCC-05DBC447EE15}" name="Column3690" dataDxfId="12776"/>
    <tableColumn id="3705" xr3:uid="{2D92840B-CEE9-406C-ACF9-136D24C39BAC}" name="Column3691" dataDxfId="12775"/>
    <tableColumn id="3706" xr3:uid="{8C24419D-B988-405B-9494-188233995112}" name="Column3692" dataDxfId="12774"/>
    <tableColumn id="3707" xr3:uid="{F417B37C-A56D-482A-BAB7-3B630D3D9088}" name="Column3693" dataDxfId="12773"/>
    <tableColumn id="3708" xr3:uid="{23314B15-FAAC-4133-B331-AB7863698021}" name="Column3694" dataDxfId="12772"/>
    <tableColumn id="3709" xr3:uid="{CE143967-A005-4185-A4FC-F81C38B13EED}" name="Column3695" dataDxfId="12771"/>
    <tableColumn id="3710" xr3:uid="{809CD0FC-3E02-4504-9520-BDEB83C68929}" name="Column3696" dataDxfId="12770"/>
    <tableColumn id="3711" xr3:uid="{79A39DD5-396C-4D6B-82B8-150EFC438AE7}" name="Column3697" dataDxfId="12769"/>
    <tableColumn id="3712" xr3:uid="{F5590608-1833-4C67-B9AE-EAEB1690790E}" name="Column3698" dataDxfId="12768"/>
    <tableColumn id="3713" xr3:uid="{72A9CD0B-F7E4-47EB-B6A8-316F8FC5C852}" name="Column3699" dataDxfId="12767"/>
    <tableColumn id="3714" xr3:uid="{011A01F7-F312-40EE-B8E5-8C7705308CDE}" name="Column3700" dataDxfId="12766"/>
    <tableColumn id="3715" xr3:uid="{B064850C-E929-4329-A518-88FB82573279}" name="Column3701" dataDxfId="12765"/>
    <tableColumn id="3716" xr3:uid="{04345D47-FD69-473C-95F3-177D11AAB59B}" name="Column3702" dataDxfId="12764"/>
    <tableColumn id="3717" xr3:uid="{95F46998-D167-4651-B7AD-2DFB1C4B3BB8}" name="Column3703" dataDxfId="12763"/>
    <tableColumn id="3718" xr3:uid="{C55994EB-CC27-44EF-B571-FD873C8B6075}" name="Column3704" dataDxfId="12762"/>
    <tableColumn id="3719" xr3:uid="{E36E4241-1B24-4F08-B112-AC3AE8779137}" name="Column3705" dataDxfId="12761"/>
    <tableColumn id="3720" xr3:uid="{995777A4-2E31-4759-8A2F-AAFB13CD951B}" name="Column3706" dataDxfId="12760"/>
    <tableColumn id="3721" xr3:uid="{D5EC06DC-8403-4A30-932A-85C6CEC13AC7}" name="Column3707" dataDxfId="12759"/>
    <tableColumn id="3722" xr3:uid="{2F333F86-EB54-4CD1-953B-5E5B6337A196}" name="Column3708" dataDxfId="12758"/>
    <tableColumn id="3723" xr3:uid="{17D86E21-8A53-4E9C-8209-54C94804103E}" name="Column3709" dataDxfId="12757"/>
    <tableColumn id="3724" xr3:uid="{BDB0102C-4390-4EDA-8038-B1E82FA49F75}" name="Column3710" dataDxfId="12756"/>
    <tableColumn id="3725" xr3:uid="{7F3FE6A8-A28D-477F-9F65-6AC77BBC8191}" name="Column3711" dataDxfId="12755"/>
    <tableColumn id="3726" xr3:uid="{FED3FD6B-7D60-484B-8607-5A3A6EF5A95F}" name="Column3712" dataDxfId="12754"/>
    <tableColumn id="3727" xr3:uid="{C7FD2174-B1EB-47CB-B4EB-DFD1D369285D}" name="Column3713" dataDxfId="12753"/>
    <tableColumn id="3728" xr3:uid="{0668E8DA-39DF-482D-866A-22C0BEEE2452}" name="Column3714" dataDxfId="12752"/>
    <tableColumn id="3729" xr3:uid="{C48DD62D-594A-482C-972A-70C75C8910FB}" name="Column3715" dataDxfId="12751"/>
    <tableColumn id="3730" xr3:uid="{A6C1FCA4-1246-44C8-9E50-1A277A44806F}" name="Column3716" dataDxfId="12750"/>
    <tableColumn id="3731" xr3:uid="{FD8D42CD-6ECB-4D79-A7AF-0EE6FD5A67BB}" name="Column3717" dataDxfId="12749"/>
    <tableColumn id="3732" xr3:uid="{3DE767A0-2544-452B-B872-49673959753E}" name="Column3718" dataDxfId="12748"/>
    <tableColumn id="3733" xr3:uid="{B001FE99-4D11-43F7-B250-D7F3CE339091}" name="Column3719" dataDxfId="12747"/>
    <tableColumn id="3734" xr3:uid="{36187E74-9360-42A1-A205-C67BC66612EC}" name="Column3720" dataDxfId="12746"/>
    <tableColumn id="3735" xr3:uid="{F313257B-F709-4C99-BC64-73E1B292038A}" name="Column3721" dataDxfId="12745"/>
    <tableColumn id="3736" xr3:uid="{859F734D-863C-44B9-B66E-1DD84CD6AA63}" name="Column3722" dataDxfId="12744"/>
    <tableColumn id="3737" xr3:uid="{32BC94CF-61D6-46B0-9FC5-FCD31A069989}" name="Column3723" dataDxfId="12743"/>
    <tableColumn id="3738" xr3:uid="{EA191221-DBB5-48F3-B832-5D052F056E4F}" name="Column3724" dataDxfId="12742"/>
    <tableColumn id="3739" xr3:uid="{3553A2AC-4946-4195-9A8C-103338132D77}" name="Column3725" dataDxfId="12741"/>
    <tableColumn id="3740" xr3:uid="{ADC117D0-D2B3-4A0C-AEEF-AB9E1E6B7C6D}" name="Column3726" dataDxfId="12740"/>
    <tableColumn id="3741" xr3:uid="{FBEF8E63-8C02-442D-8825-00622C0C5113}" name="Column3727" dataDxfId="12739"/>
    <tableColumn id="3742" xr3:uid="{19EF8059-854A-418D-8432-C2633B37FB95}" name="Column3728" dataDxfId="12738"/>
    <tableColumn id="3743" xr3:uid="{E09CA69C-8D99-4C94-AE6F-F425EA5B0BD7}" name="Column3729" dataDxfId="12737"/>
    <tableColumn id="3744" xr3:uid="{96CF295E-6EC8-4A33-8CB3-0E26B396A30E}" name="Column3730" dataDxfId="12736"/>
    <tableColumn id="3745" xr3:uid="{18A44F42-208C-4BB3-A3C2-C60A620D6DB4}" name="Column3731" dataDxfId="12735"/>
    <tableColumn id="3746" xr3:uid="{356F079B-C316-4C14-979C-A2AEFBF4E096}" name="Column3732" dataDxfId="12734"/>
    <tableColumn id="3747" xr3:uid="{9FCB7CC0-5AD4-4A48-8613-FBE5091C42E9}" name="Column3733" dataDxfId="12733"/>
    <tableColumn id="3748" xr3:uid="{7DD91E44-967B-408E-8CBA-324FBECB0EED}" name="Column3734" dataDxfId="12732"/>
    <tableColumn id="3749" xr3:uid="{2D88949B-1C57-4649-B8A1-DBD38DC2B878}" name="Column3735" dataDxfId="12731"/>
    <tableColumn id="3750" xr3:uid="{9BE1C656-95A6-48D4-8900-7C150D3279A7}" name="Column3736" dataDxfId="12730"/>
    <tableColumn id="3751" xr3:uid="{419EFEAC-9096-4EC7-B267-6049A1DD2E24}" name="Column3737" dataDxfId="12729"/>
    <tableColumn id="3752" xr3:uid="{C214F7AC-E2CA-44F5-85D7-C6B4940FCBB9}" name="Column3738" dataDxfId="12728"/>
    <tableColumn id="3753" xr3:uid="{207AA69E-1FED-4D9D-92AA-EE9601D4C276}" name="Column3739" dataDxfId="12727"/>
    <tableColumn id="3754" xr3:uid="{1A7431FD-B052-48E1-B332-A8F14418AEAB}" name="Column3740" dataDxfId="12726"/>
    <tableColumn id="3755" xr3:uid="{512624FE-5B1F-4C3B-8686-01B8C9415E62}" name="Column3741" dataDxfId="12725"/>
    <tableColumn id="3756" xr3:uid="{982220BE-3B27-4885-BE01-96D2842A0405}" name="Column3742" dataDxfId="12724"/>
    <tableColumn id="3757" xr3:uid="{72699D3B-CDD5-4B96-9CC8-FA734FA24274}" name="Column3743" dataDxfId="12723"/>
    <tableColumn id="3758" xr3:uid="{A0699270-DE4A-4489-A6AD-C0EC7C0A3359}" name="Column3744" dataDxfId="12722"/>
    <tableColumn id="3759" xr3:uid="{70ADE9B3-B2EB-46C6-8B74-FB146D523F00}" name="Column3745" dataDxfId="12721"/>
    <tableColumn id="3760" xr3:uid="{437B9F39-BD70-49C0-BB84-074945CEB2D5}" name="Column3746" dataDxfId="12720"/>
    <tableColumn id="3761" xr3:uid="{C95CB5CB-CD45-4DED-98D1-36CFEB528791}" name="Column3747" dataDxfId="12719"/>
    <tableColumn id="3762" xr3:uid="{FA0C3DF2-DDC3-4D5C-B30D-016B6ACAC068}" name="Column3748" dataDxfId="12718"/>
    <tableColumn id="3763" xr3:uid="{2106F754-33A6-49C7-8CD9-BCFF13CEE1FA}" name="Column3749" dataDxfId="12717"/>
    <tableColumn id="3764" xr3:uid="{30324370-29B7-483D-9285-D5782969ACF9}" name="Column3750" dataDxfId="12716"/>
    <tableColumn id="3765" xr3:uid="{B9DBB715-A77B-440F-A790-7FFF794A3A8F}" name="Column3751" dataDxfId="12715"/>
    <tableColumn id="3766" xr3:uid="{15AC8224-D64E-4EB0-9CD0-AC520C312882}" name="Column3752" dataDxfId="12714"/>
    <tableColumn id="3767" xr3:uid="{A7C9F842-3CC7-4DC4-AEFE-E05909D2A781}" name="Column3753" dataDxfId="12713"/>
    <tableColumn id="3768" xr3:uid="{627F1DC9-0843-4249-83C7-2571D0496F44}" name="Column3754" dataDxfId="12712"/>
    <tableColumn id="3769" xr3:uid="{D693B531-C9D2-45E6-90A9-77F9214F8AE2}" name="Column3755" dataDxfId="12711"/>
    <tableColumn id="3770" xr3:uid="{21761FEC-3D68-4A3E-BC34-ED4523F7ADD8}" name="Column3756" dataDxfId="12710"/>
    <tableColumn id="3771" xr3:uid="{C4B98B02-2D6F-4321-A89F-21BBC2A7B6D8}" name="Column3757" dataDxfId="12709"/>
    <tableColumn id="3772" xr3:uid="{EC8F783C-04A9-4DD7-889E-D78BE5021C98}" name="Column3758" dataDxfId="12708"/>
    <tableColumn id="3773" xr3:uid="{6E1B9091-1371-4FF3-881A-313BD4713A61}" name="Column3759" dataDxfId="12707"/>
    <tableColumn id="3774" xr3:uid="{FEE26228-B7B1-4356-BB2F-860484D699DD}" name="Column3760" dataDxfId="12706"/>
    <tableColumn id="3775" xr3:uid="{B5696A69-0053-4200-9BF8-E660FE5CBECC}" name="Column3761" dataDxfId="12705"/>
    <tableColumn id="3776" xr3:uid="{AA6B77F9-C3DA-49AA-8B3C-51E51FBB4AE0}" name="Column3762" dataDxfId="12704"/>
    <tableColumn id="3777" xr3:uid="{CC80395F-0329-492F-8350-49079E82F71C}" name="Column3763" dataDxfId="12703"/>
    <tableColumn id="3778" xr3:uid="{DB52CA33-0D68-4AC4-934D-632D51C57F4E}" name="Column3764" dataDxfId="12702"/>
    <tableColumn id="3779" xr3:uid="{03561D60-1687-4A7C-BB87-1D3100288087}" name="Column3765" dataDxfId="12701"/>
    <tableColumn id="3780" xr3:uid="{4D4A14CD-8614-4FC5-AA48-32727800291C}" name="Column3766" dataDxfId="12700"/>
    <tableColumn id="3781" xr3:uid="{0C0FB9FC-044D-4F9E-91AE-925CA301999E}" name="Column3767" dataDxfId="12699"/>
    <tableColumn id="3782" xr3:uid="{D115AA1A-58E1-4129-B256-BE9D2E103449}" name="Column3768" dataDxfId="12698"/>
    <tableColumn id="3783" xr3:uid="{DDF74712-E510-4935-8477-886B5B3448CB}" name="Column3769" dataDxfId="12697"/>
    <tableColumn id="3784" xr3:uid="{0F7BDAC2-7338-4BE7-A652-82ED7022E349}" name="Column3770" dataDxfId="12696"/>
    <tableColumn id="3785" xr3:uid="{C19600EA-A071-453E-8E09-DB25ACD8AF2E}" name="Column3771" dataDxfId="12695"/>
    <tableColumn id="3786" xr3:uid="{99DFA825-23AA-4185-AAED-BF3F8DCFACE9}" name="Column3772" dataDxfId="12694"/>
    <tableColumn id="3787" xr3:uid="{4AA46EF6-4A29-4452-B807-0AEE704D4E4F}" name="Column3773" dataDxfId="12693"/>
    <tableColumn id="3788" xr3:uid="{D0A9F680-48C4-4441-9752-0772EE8A2C20}" name="Column3774" dataDxfId="12692"/>
    <tableColumn id="3789" xr3:uid="{4A12BB35-841B-418A-A074-5340A483F1B1}" name="Column3775" dataDxfId="12691"/>
    <tableColumn id="3790" xr3:uid="{DF0B2CBF-CD13-4755-BC34-9078FF988BFD}" name="Column3776" dataDxfId="12690"/>
    <tableColumn id="3791" xr3:uid="{82DF1BD5-4702-4C6F-9EBA-F3620524DBBE}" name="Column3777" dataDxfId="12689"/>
    <tableColumn id="3792" xr3:uid="{0C1888D6-19CF-41DD-B741-5A15A3B84EEA}" name="Column3778" dataDxfId="12688"/>
    <tableColumn id="3793" xr3:uid="{E2C245ED-BD8B-4D9D-ACB3-2E2652872D8F}" name="Column3779" dataDxfId="12687"/>
    <tableColumn id="3794" xr3:uid="{9AF72542-1877-4D10-823D-4ACE878B52D6}" name="Column3780" dataDxfId="12686"/>
    <tableColumn id="3795" xr3:uid="{8A904569-6A40-4B7E-A144-50EAAFE8F80E}" name="Column3781" dataDxfId="12685"/>
    <tableColumn id="3796" xr3:uid="{8E1051FF-B692-4807-8E01-E882F59DE0E0}" name="Column3782" dataDxfId="12684"/>
    <tableColumn id="3797" xr3:uid="{F0B5D074-4018-453E-B020-8AA27D566AC1}" name="Column3783" dataDxfId="12683"/>
    <tableColumn id="3798" xr3:uid="{5859B595-0075-4B4E-8D05-D90952EAD9E1}" name="Column3784" dataDxfId="12682"/>
    <tableColumn id="3799" xr3:uid="{19FE2D1E-A07E-4E03-8FD7-0818C33BE650}" name="Column3785" dataDxfId="12681"/>
    <tableColumn id="3800" xr3:uid="{A4B38202-CEE0-42C4-BECB-9E306C24F669}" name="Column3786" dataDxfId="12680"/>
    <tableColumn id="3801" xr3:uid="{BB42971E-B734-408E-A195-48E730A58F21}" name="Column3787" dataDxfId="12679"/>
    <tableColumn id="3802" xr3:uid="{B2D34C60-B989-41CF-B34A-4E418EC9CD43}" name="Column3788" dataDxfId="12678"/>
    <tableColumn id="3803" xr3:uid="{91317A6F-6452-4A89-954E-A3138E602E08}" name="Column3789" dataDxfId="12677"/>
    <tableColumn id="3804" xr3:uid="{5EA0A521-7ACE-469C-869A-845574536E9B}" name="Column3790" dataDxfId="12676"/>
    <tableColumn id="3805" xr3:uid="{FAFFDDD1-19FA-4D13-AF73-C147327E25BB}" name="Column3791" dataDxfId="12675"/>
    <tableColumn id="3806" xr3:uid="{FB66380D-8323-4144-9F2A-DB43144CF5F0}" name="Column3792" dataDxfId="12674"/>
    <tableColumn id="3807" xr3:uid="{FEB305A6-1EAD-4E6B-9123-AE61B483C5F6}" name="Column3793" dataDxfId="12673"/>
    <tableColumn id="3808" xr3:uid="{B580895E-C613-476C-81CF-EB8CFA4D1587}" name="Column3794" dataDxfId="12672"/>
    <tableColumn id="3809" xr3:uid="{A5498542-0E33-4338-B8C0-6A2FA4C9C86A}" name="Column3795" dataDxfId="12671"/>
    <tableColumn id="3810" xr3:uid="{A319F6D7-70A2-46FE-AAC2-EBC44F81A3A8}" name="Column3796" dataDxfId="12670"/>
    <tableColumn id="3811" xr3:uid="{DA55B8E7-C767-4C65-A505-309B8E618C8C}" name="Column3797" dataDxfId="12669"/>
    <tableColumn id="3812" xr3:uid="{C7A38FAB-6981-487F-B703-B1E64C482713}" name="Column3798" dataDxfId="12668"/>
    <tableColumn id="3813" xr3:uid="{E8FDA66B-D029-4072-A1A0-812044E964B6}" name="Column3799" dataDxfId="12667"/>
    <tableColumn id="3814" xr3:uid="{E6B77966-1B06-4CD1-9ADB-AF8707F96B00}" name="Column3800" dataDxfId="12666"/>
    <tableColumn id="3815" xr3:uid="{E30C0320-4F0F-49BD-B542-93E8F9DA8A22}" name="Column3801" dataDxfId="12665"/>
    <tableColumn id="3816" xr3:uid="{EE3BE093-427A-4647-927D-00836523031C}" name="Column3802" dataDxfId="12664"/>
    <tableColumn id="3817" xr3:uid="{9D409D84-747E-4FFF-A2E0-6C0BB7BBF161}" name="Column3803" dataDxfId="12663"/>
    <tableColumn id="3818" xr3:uid="{B6733327-398B-44BF-8556-784C1BCC7D8A}" name="Column3804" dataDxfId="12662"/>
    <tableColumn id="3819" xr3:uid="{EF5CB696-2318-413F-BC38-7D7401A497E3}" name="Column3805" dataDxfId="12661"/>
    <tableColumn id="3820" xr3:uid="{DD80E947-E426-48C5-8B47-055907A933D9}" name="Column3806" dataDxfId="12660"/>
    <tableColumn id="3821" xr3:uid="{FD4071A2-E2B7-45C4-8181-6808B7916128}" name="Column3807" dataDxfId="12659"/>
    <tableColumn id="3822" xr3:uid="{7A85469E-E8AA-411A-A63D-1738EAE74119}" name="Column3808" dataDxfId="12658"/>
    <tableColumn id="3823" xr3:uid="{DA7E89AE-0C84-4CDB-AAA3-697465FF1056}" name="Column3809" dataDxfId="12657"/>
    <tableColumn id="3824" xr3:uid="{000155D4-FD75-4F31-807F-E794F22925C9}" name="Column3810" dataDxfId="12656"/>
    <tableColumn id="3825" xr3:uid="{0184BE08-9156-4581-AE66-6B69323FA138}" name="Column3811" dataDxfId="12655"/>
    <tableColumn id="3826" xr3:uid="{3FFC88D8-A01D-4635-8D2E-4900311079C9}" name="Column3812" dataDxfId="12654"/>
    <tableColumn id="3827" xr3:uid="{FB89BA13-57C4-4B14-998D-028778499271}" name="Column3813" dataDxfId="12653"/>
    <tableColumn id="3828" xr3:uid="{5DA9B794-9D90-4B15-B657-2C69F5916294}" name="Column3814" dataDxfId="12652"/>
    <tableColumn id="3829" xr3:uid="{6C33EA97-2921-47D7-B972-D2C95939F82D}" name="Column3815" dataDxfId="12651"/>
    <tableColumn id="3830" xr3:uid="{CB27A6EB-9577-4108-A69A-DCB180232EE5}" name="Column3816" dataDxfId="12650"/>
    <tableColumn id="3831" xr3:uid="{F0B3824A-2461-492A-BD51-25FCC11C2EC4}" name="Column3817" dataDxfId="12649"/>
    <tableColumn id="3832" xr3:uid="{615B85A0-CAAB-4F46-BAF8-CCAC204F5571}" name="Column3818" dataDxfId="12648"/>
    <tableColumn id="3833" xr3:uid="{069061D3-1AA0-42EF-8CC8-3748090C7393}" name="Column3819" dataDxfId="12647"/>
    <tableColumn id="3834" xr3:uid="{5E45EFBC-0173-41F9-A477-84D16BA4AFBF}" name="Column3820" dataDxfId="12646"/>
    <tableColumn id="3835" xr3:uid="{284E5BC8-92E0-4454-AAD3-F7BE50C77E4F}" name="Column3821" dataDxfId="12645"/>
    <tableColumn id="3836" xr3:uid="{F5F3FB5E-6395-4182-A3A9-FFFFCED709C7}" name="Column3822" dataDxfId="12644"/>
    <tableColumn id="3837" xr3:uid="{DB701318-1403-4B5A-A758-2C6922A7A508}" name="Column3823" dataDxfId="12643"/>
    <tableColumn id="3838" xr3:uid="{B2795DF0-8738-41CB-AED1-892C2AC8414E}" name="Column3824" dataDxfId="12642"/>
    <tableColumn id="3839" xr3:uid="{C470B743-7DBB-4E84-A17C-065BD4B55EB2}" name="Column3825" dataDxfId="12641"/>
    <tableColumn id="3840" xr3:uid="{ABC50DD1-BA92-4AAA-9858-E0E372BD6F6C}" name="Column3826" dataDxfId="12640"/>
    <tableColumn id="3841" xr3:uid="{B019749A-60EF-46A4-B89F-11EF325CF624}" name="Column3827" dataDxfId="12639"/>
    <tableColumn id="3842" xr3:uid="{B677F9ED-02E2-4F2E-9864-213E6C8C79BA}" name="Column3828" dataDxfId="12638"/>
    <tableColumn id="3843" xr3:uid="{CC506C93-758F-412E-9338-207C8D09FF48}" name="Column3829" dataDxfId="12637"/>
    <tableColumn id="3844" xr3:uid="{A722E620-E769-476C-A831-F5A9B9FCD2EB}" name="Column3830" dataDxfId="12636"/>
    <tableColumn id="3845" xr3:uid="{A7020FBF-8BEE-4E86-9270-D6C443FB532F}" name="Column3831" dataDxfId="12635"/>
    <tableColumn id="3846" xr3:uid="{F811EDE8-FF7D-4D35-AFD6-6507F1EB26F7}" name="Column3832" dataDxfId="12634"/>
    <tableColumn id="3847" xr3:uid="{F0F9AD4C-1D23-4A4C-B819-95C4093F2B83}" name="Column3833" dataDxfId="12633"/>
    <tableColumn id="3848" xr3:uid="{7E1D38D3-ABF0-4B5C-8C6A-B9ED4627127D}" name="Column3834" dataDxfId="12632"/>
    <tableColumn id="3849" xr3:uid="{0E4EC5B3-F633-4704-95FA-48A0EED9E013}" name="Column3835" dataDxfId="12631"/>
    <tableColumn id="3850" xr3:uid="{016927DE-C75D-4856-9A7C-AECD1EB7D61D}" name="Column3836" dataDxfId="12630"/>
    <tableColumn id="3851" xr3:uid="{D09E797A-E9B1-4730-B56C-D6FA3C0FC039}" name="Column3837" dataDxfId="12629"/>
    <tableColumn id="3852" xr3:uid="{65CDA654-A96E-43D1-8220-B0B5B2124964}" name="Column3838" dataDxfId="12628"/>
    <tableColumn id="3853" xr3:uid="{709D516F-222C-4E2A-9952-791E0C6F4328}" name="Column3839" dataDxfId="12627"/>
    <tableColumn id="3854" xr3:uid="{A1453F20-D6BF-49E5-93B8-B7CAF202BB69}" name="Column3840" dataDxfId="12626"/>
    <tableColumn id="3855" xr3:uid="{1511F263-C0D1-4DB9-A4DE-00689D075F82}" name="Column3841" dataDxfId="12625"/>
    <tableColumn id="3856" xr3:uid="{24A80E3D-7036-455F-BA9B-33E1F0C111E5}" name="Column3842" dataDxfId="12624"/>
    <tableColumn id="3857" xr3:uid="{9685FE44-3283-4A97-9478-40F4A542CA0E}" name="Column3843" dataDxfId="12623"/>
    <tableColumn id="3858" xr3:uid="{ACB34EEB-6725-4DE2-88DF-FCC952F62981}" name="Column3844" dataDxfId="12622"/>
    <tableColumn id="3859" xr3:uid="{BD18A50D-29CF-4969-A579-5185ED1ECA7D}" name="Column3845" dataDxfId="12621"/>
    <tableColumn id="3860" xr3:uid="{51ECBABD-A3F4-4C5A-B3DF-F58C0D2B24D2}" name="Column3846" dataDxfId="12620"/>
    <tableColumn id="3861" xr3:uid="{06624051-D10A-4B13-A1A6-5D50ECF7174E}" name="Column3847" dataDxfId="12619"/>
    <tableColumn id="3862" xr3:uid="{58A67C66-34F5-401B-8321-342DD1E3B8EF}" name="Column3848" dataDxfId="12618"/>
    <tableColumn id="3863" xr3:uid="{EEAC74C7-64B7-4E47-A7B1-BBE00748DC81}" name="Column3849" dataDxfId="12617"/>
    <tableColumn id="3864" xr3:uid="{220AA20C-B274-4191-9B6E-CDCD1DDB523C}" name="Column3850" dataDxfId="12616"/>
    <tableColumn id="3865" xr3:uid="{F7788070-5CEB-48D4-8EDD-C6D8E5FE7806}" name="Column3851" dataDxfId="12615"/>
    <tableColumn id="3866" xr3:uid="{67C79E1F-EA53-446F-A85B-A88B3FE16058}" name="Column3852" dataDxfId="12614"/>
    <tableColumn id="3867" xr3:uid="{10B1CA59-B847-4A68-9531-525F73231AD5}" name="Column3853" dataDxfId="12613"/>
    <tableColumn id="3868" xr3:uid="{07C8B260-CFF4-497A-9226-22133144D011}" name="Column3854" dataDxfId="12612"/>
    <tableColumn id="3869" xr3:uid="{F4BFAB6C-F240-4B48-97E4-F85A78963A5C}" name="Column3855" dataDxfId="12611"/>
    <tableColumn id="3870" xr3:uid="{33D2EEAC-97F0-46B8-A487-50D2AF6D8222}" name="Column3856" dataDxfId="12610"/>
    <tableColumn id="3871" xr3:uid="{4167CE8D-30CA-4DDF-8DCD-704E68B518F5}" name="Column3857" dataDxfId="12609"/>
    <tableColumn id="3872" xr3:uid="{7FE63C0A-A411-432E-8A29-279977E4C60F}" name="Column3858" dataDxfId="12608"/>
    <tableColumn id="3873" xr3:uid="{B5717488-E5EB-4457-B8D5-5FA232E29364}" name="Column3859" dataDxfId="12607"/>
    <tableColumn id="3874" xr3:uid="{EE0299A2-6E55-428B-AE67-7E6C0A794A9B}" name="Column3860" dataDxfId="12606"/>
    <tableColumn id="3875" xr3:uid="{3436DB7F-F95E-4C1F-9A05-86DAFE5E6145}" name="Column3861" dataDxfId="12605"/>
    <tableColumn id="3876" xr3:uid="{4CEDD604-847E-45C4-95B3-305EE77BB93A}" name="Column3862" dataDxfId="12604"/>
    <tableColumn id="3877" xr3:uid="{A659C677-A147-4184-A66F-F0B628DA6CED}" name="Column3863" dataDxfId="12603"/>
    <tableColumn id="3878" xr3:uid="{52647762-7BC0-49DB-B0B4-43281883ED01}" name="Column3864" dataDxfId="12602"/>
    <tableColumn id="3879" xr3:uid="{3745BCB0-9BCE-4031-BA52-9CD8DDAF323F}" name="Column3865" dataDxfId="12601"/>
    <tableColumn id="3880" xr3:uid="{1506CEA5-6A38-4521-A712-16F1B31EC6C8}" name="Column3866" dataDxfId="12600"/>
    <tableColumn id="3881" xr3:uid="{25760246-C892-4BB7-9F6F-5BB3A4C3B191}" name="Column3867" dataDxfId="12599"/>
    <tableColumn id="3882" xr3:uid="{6B117CA6-2353-4CC4-A98B-D864BCE56856}" name="Column3868" dataDxfId="12598"/>
    <tableColumn id="3883" xr3:uid="{80C1A1A4-AD75-47F7-8807-2541DA7277ED}" name="Column3869" dataDxfId="12597"/>
    <tableColumn id="3884" xr3:uid="{569F61B5-6084-478F-AE89-95BA76CC6DA6}" name="Column3870" dataDxfId="12596"/>
    <tableColumn id="3885" xr3:uid="{05E0F55B-054C-49F9-83CD-25F8974D8CFF}" name="Column3871" dataDxfId="12595"/>
    <tableColumn id="3886" xr3:uid="{39C4293F-4FD1-4889-B673-C0A9029CE3DD}" name="Column3872" dataDxfId="12594"/>
    <tableColumn id="3887" xr3:uid="{4EBE5D16-58A5-4454-81EE-57B6FACE8B08}" name="Column3873" dataDxfId="12593"/>
    <tableColumn id="3888" xr3:uid="{BEB12D60-A212-43FF-B092-23482EDB968E}" name="Column3874" dataDxfId="12592"/>
    <tableColumn id="3889" xr3:uid="{022B5938-F7A7-4443-BD00-157F77C9F5A7}" name="Column3875" dataDxfId="12591"/>
    <tableColumn id="3890" xr3:uid="{40613027-1D5A-48E7-B0EC-D3612908DF77}" name="Column3876" dataDxfId="12590"/>
    <tableColumn id="3891" xr3:uid="{FF7A4F60-8D82-4731-8D2C-A6216E8718B4}" name="Column3877" dataDxfId="12589"/>
    <tableColumn id="3892" xr3:uid="{96C16BF3-0145-46FF-AFD6-B6791D1BDE2F}" name="Column3878" dataDxfId="12588"/>
    <tableColumn id="3893" xr3:uid="{49DA26F1-DE43-4307-BB9D-90DE3E5ADC0B}" name="Column3879" dataDxfId="12587"/>
    <tableColumn id="3894" xr3:uid="{B7FD1F17-0730-4BA4-A5E1-3C66079A52EF}" name="Column3880" dataDxfId="12586"/>
    <tableColumn id="3895" xr3:uid="{27577CC5-8536-4E36-A845-0DC2B9A52C52}" name="Column3881" dataDxfId="12585"/>
    <tableColumn id="3896" xr3:uid="{92A9C9F8-AB1C-44D1-8397-C42DD2899D3F}" name="Column3882" dataDxfId="12584"/>
    <tableColumn id="3897" xr3:uid="{B3EF64B6-2290-437B-A27B-EEDFCF039EF8}" name="Column3883" dataDxfId="12583"/>
    <tableColumn id="3898" xr3:uid="{D8C45A2B-E450-4D2C-ABD9-7345BCA7F7B5}" name="Column3884" dataDxfId="12582"/>
    <tableColumn id="3899" xr3:uid="{05730E51-D825-4C29-BEBF-8A8804C9CF2A}" name="Column3885" dataDxfId="12581"/>
    <tableColumn id="3900" xr3:uid="{B3C814A2-CE4E-46BB-A868-D32929D68496}" name="Column3886" dataDxfId="12580"/>
    <tableColumn id="3901" xr3:uid="{4AA3F964-A381-4D22-B25C-7D1C7AFDF8AB}" name="Column3887" dataDxfId="12579"/>
    <tableColumn id="3902" xr3:uid="{9F316001-236C-4224-9B00-BBB4940662D0}" name="Column3888" dataDxfId="12578"/>
    <tableColumn id="3903" xr3:uid="{88AFF21C-7A2D-4FFC-9B58-EF23D7BB1A39}" name="Column3889" dataDxfId="12577"/>
    <tableColumn id="3904" xr3:uid="{2CEFBE46-FEBA-4B6D-9AE9-ED8EE4BC845A}" name="Column3890" dataDxfId="12576"/>
    <tableColumn id="3905" xr3:uid="{C53C0FD2-45DF-4C96-8FBE-9102EB4BD485}" name="Column3891" dataDxfId="12575"/>
    <tableColumn id="3906" xr3:uid="{DC0C4824-36A5-44A9-B0E0-E646B64DD593}" name="Column3892" dataDxfId="12574"/>
    <tableColumn id="3907" xr3:uid="{73580AA5-D666-4D4A-B7CD-28FABD512C26}" name="Column3893" dataDxfId="12573"/>
    <tableColumn id="3908" xr3:uid="{2126F698-2537-4827-B5ED-993FE25DCD1B}" name="Column3894" dataDxfId="12572"/>
    <tableColumn id="3909" xr3:uid="{581B6D77-77B2-4AB5-AD1D-A327201B2320}" name="Column3895" dataDxfId="12571"/>
    <tableColumn id="3910" xr3:uid="{28A2FA87-3C8C-4705-9D02-4D2CAEB5E623}" name="Column3896" dataDxfId="12570"/>
    <tableColumn id="3911" xr3:uid="{C8656062-39C1-4D8F-9D21-D53BFBBFBBB7}" name="Column3897" dataDxfId="12569"/>
    <tableColumn id="3912" xr3:uid="{BE8E7F5D-5919-437E-828F-795E48A2ECFC}" name="Column3898" dataDxfId="12568"/>
    <tableColumn id="3913" xr3:uid="{BAEA85EA-9657-4A2E-B07B-26C0FF73DE8A}" name="Column3899" dataDxfId="12567"/>
    <tableColumn id="3914" xr3:uid="{1F4777DA-DF34-488B-9A8A-9DA86B7825E6}" name="Column3900" dataDxfId="12566"/>
    <tableColumn id="3915" xr3:uid="{34C8F139-5277-42A9-A985-9DDDB7D33B61}" name="Column3901" dataDxfId="12565"/>
    <tableColumn id="3916" xr3:uid="{1AD9D52B-4C85-4C3B-B234-5B21A1905CDB}" name="Column3902" dataDxfId="12564"/>
    <tableColumn id="3917" xr3:uid="{E0274C28-3BB5-49C1-BD33-09312B0BE36A}" name="Column3903" dataDxfId="12563"/>
    <tableColumn id="3918" xr3:uid="{87421578-E312-4536-9CBC-ABEAD18C8A9C}" name="Column3904" dataDxfId="12562"/>
    <tableColumn id="3919" xr3:uid="{5EC23EE9-6E0B-4215-88DD-C0DED407319B}" name="Column3905" dataDxfId="12561"/>
    <tableColumn id="3920" xr3:uid="{D087F791-4603-4E62-9861-79A26CD10801}" name="Column3906" dataDxfId="12560"/>
    <tableColumn id="3921" xr3:uid="{927CBB0E-B088-439C-83E6-DB9CA0BB1F63}" name="Column3907" dataDxfId="12559"/>
    <tableColumn id="3922" xr3:uid="{F0495444-6A70-4F5C-A20A-6E0D02BDF59B}" name="Column3908" dataDxfId="12558"/>
    <tableColumn id="3923" xr3:uid="{CED4E3FF-D34A-4CD7-AF1E-936F944F6EA8}" name="Column3909" dataDxfId="12557"/>
    <tableColumn id="3924" xr3:uid="{A4E9CE5D-9383-4EBC-9A0C-78C5D6D5D369}" name="Column3910" dataDxfId="12556"/>
    <tableColumn id="3925" xr3:uid="{96FE0213-734B-4A94-A7E6-781AB68B0768}" name="Column3911" dataDxfId="12555"/>
    <tableColumn id="3926" xr3:uid="{A448725D-583A-4C3B-BCB3-078DFB13B22D}" name="Column3912" dataDxfId="12554"/>
    <tableColumn id="3927" xr3:uid="{E4272C8B-8C27-40DD-98F9-84D341342581}" name="Column3913" dataDxfId="12553"/>
    <tableColumn id="3928" xr3:uid="{38A76AB4-9B37-48A7-9AF8-2B39B29BDE05}" name="Column3914" dataDxfId="12552"/>
    <tableColumn id="3929" xr3:uid="{8A12BBB2-7D32-491E-94EF-BCD64ABDA53E}" name="Column3915" dataDxfId="12551"/>
    <tableColumn id="3930" xr3:uid="{6A2394C9-300D-4CA8-9154-9BDD1591C7F7}" name="Column3916" dataDxfId="12550"/>
    <tableColumn id="3931" xr3:uid="{5F9C7B67-1D6B-466D-AEEA-E0B585EE2CF0}" name="Column3917" dataDxfId="12549"/>
    <tableColumn id="3932" xr3:uid="{591FD193-F528-4DD9-9ACC-907625A4FAEE}" name="Column3918" dataDxfId="12548"/>
    <tableColumn id="3933" xr3:uid="{5FFDF2F1-9248-4489-86FD-BD6919684150}" name="Column3919" dataDxfId="12547"/>
    <tableColumn id="3934" xr3:uid="{DD9A1791-6CF0-4C42-B586-BB3C1E81CF29}" name="Column3920" dataDxfId="12546"/>
    <tableColumn id="3935" xr3:uid="{7CBCC5F4-F0C0-4F41-9447-44000E9748DF}" name="Column3921" dataDxfId="12545"/>
    <tableColumn id="3936" xr3:uid="{22465C0F-D327-4A77-8A65-9F54CCB53735}" name="Column3922" dataDxfId="12544"/>
    <tableColumn id="3937" xr3:uid="{18542B03-609C-4F08-8072-1D5595E3A19F}" name="Column3923" dataDxfId="12543"/>
    <tableColumn id="3938" xr3:uid="{2325C138-6427-4F92-97D3-3BC2B16E1F2B}" name="Column3924" dataDxfId="12542"/>
    <tableColumn id="3939" xr3:uid="{FD53C96E-710C-49E3-9197-179D6EF9D8DC}" name="Column3925" dataDxfId="12541"/>
    <tableColumn id="3940" xr3:uid="{B948BBCA-9D28-4042-AFD4-899E3CD6BA51}" name="Column3926" dataDxfId="12540"/>
    <tableColumn id="3941" xr3:uid="{64B1B669-226E-4EB0-90BE-932213C15467}" name="Column3927" dataDxfId="12539"/>
    <tableColumn id="3942" xr3:uid="{C46A3F34-7DD9-41A8-9461-A96C6EC95B2B}" name="Column3928" dataDxfId="12538"/>
    <tableColumn id="3943" xr3:uid="{5E8C1405-ADB3-4C45-A826-2FCB35DEF7B4}" name="Column3929" dataDxfId="12537"/>
    <tableColumn id="3944" xr3:uid="{EA43AB50-5982-4576-B1CB-C5CB7E2B8E85}" name="Column3930" dataDxfId="12536"/>
    <tableColumn id="3945" xr3:uid="{B3E295AB-83E3-4F08-B23B-26EAFA52E80A}" name="Column3931" dataDxfId="12535"/>
    <tableColumn id="3946" xr3:uid="{3CF3D04B-9F7B-44C5-9031-F27911682D19}" name="Column3932" dataDxfId="12534"/>
    <tableColumn id="3947" xr3:uid="{ACD59CB6-559F-4752-8ADF-14188FE2247A}" name="Column3933" dataDxfId="12533"/>
    <tableColumn id="3948" xr3:uid="{BB011DD8-18B1-47B7-84A2-CF11E30D1957}" name="Column3934" dataDxfId="12532"/>
    <tableColumn id="3949" xr3:uid="{0D090482-F8C3-47E1-8372-922051568BEA}" name="Column3935" dataDxfId="12531"/>
    <tableColumn id="3950" xr3:uid="{B3EB6CD0-CD78-41AF-9DA4-AD8B970AC5CB}" name="Column3936" dataDxfId="12530"/>
    <tableColumn id="3951" xr3:uid="{FDB0139A-69C5-4862-97EA-6A9E1E92A10F}" name="Column3937" dataDxfId="12529"/>
    <tableColumn id="3952" xr3:uid="{54D0F6B1-504D-4864-8A4F-925B3D05B1F9}" name="Column3938" dataDxfId="12528"/>
    <tableColumn id="3953" xr3:uid="{ED43C4D0-5097-420A-BF10-8A131B8BFDAD}" name="Column3939" dataDxfId="12527"/>
    <tableColumn id="3954" xr3:uid="{6A5932B4-860B-43CE-BD0A-401E85CBC7CE}" name="Column3940" dataDxfId="12526"/>
    <tableColumn id="3955" xr3:uid="{20979884-8990-4363-BF31-02BE5FB0ACDA}" name="Column3941" dataDxfId="12525"/>
    <tableColumn id="3956" xr3:uid="{46593C82-3AB5-4E07-9080-57EC7BB448A0}" name="Column3942" dataDxfId="12524"/>
    <tableColumn id="3957" xr3:uid="{D6B02964-F48B-4594-B429-297255CE8234}" name="Column3943" dataDxfId="12523"/>
    <tableColumn id="3958" xr3:uid="{FE1450BC-7219-4B00-BFA0-4CBB0C619237}" name="Column3944" dataDxfId="12522"/>
    <tableColumn id="3959" xr3:uid="{D51A5EFF-1C9A-4122-AC72-0713AD20FF78}" name="Column3945" dataDxfId="12521"/>
    <tableColumn id="3960" xr3:uid="{F04FA53C-7642-45C7-9733-A76077E2A046}" name="Column3946" dataDxfId="12520"/>
    <tableColumn id="3961" xr3:uid="{6910A412-3F6D-4D2A-9D98-688BA9AF5CAB}" name="Column3947" dataDxfId="12519"/>
    <tableColumn id="3962" xr3:uid="{F981DB66-2AE4-42EB-9D7E-2C098C50BE3E}" name="Column3948" dataDxfId="12518"/>
    <tableColumn id="3963" xr3:uid="{09BA0F47-2C43-418D-AFDA-988C844C2D6E}" name="Column3949" dataDxfId="12517"/>
    <tableColumn id="3964" xr3:uid="{3E0B5F0D-3E1D-4D3E-895A-CB666BD2DADF}" name="Column3950" dataDxfId="12516"/>
    <tableColumn id="3965" xr3:uid="{CB0241C8-0851-4926-A28D-C643445095C2}" name="Column3951" dataDxfId="12515"/>
    <tableColumn id="3966" xr3:uid="{ED482F71-B9A3-4E21-AD10-7C06036039E6}" name="Column3952" dataDxfId="12514"/>
    <tableColumn id="3967" xr3:uid="{8CFFFC90-541B-4785-926C-7025E8F9D5A8}" name="Column3953" dataDxfId="12513"/>
    <tableColumn id="3968" xr3:uid="{4E583D10-D371-438B-B43F-E42E0B0FE933}" name="Column3954" dataDxfId="12512"/>
    <tableColumn id="3969" xr3:uid="{A06F82F3-417E-4ED9-9D66-630853041EEF}" name="Column3955" dataDxfId="12511"/>
    <tableColumn id="3970" xr3:uid="{338AD5E9-93B8-4CD3-ADFD-E80B27B21E67}" name="Column3956" dataDxfId="12510"/>
    <tableColumn id="3971" xr3:uid="{10386CF9-46C5-4C3B-99BF-FC82CF980EF0}" name="Column3957" dataDxfId="12509"/>
    <tableColumn id="3972" xr3:uid="{2AB6833D-FB83-4CFA-BD1E-428616D61F5E}" name="Column3958" dataDxfId="12508"/>
    <tableColumn id="3973" xr3:uid="{C1A67B88-452F-4498-8111-383501E68CB4}" name="Column3959" dataDxfId="12507"/>
    <tableColumn id="3974" xr3:uid="{36A3252E-8A93-466D-9E53-798BF99E194D}" name="Column3960" dataDxfId="12506"/>
    <tableColumn id="3975" xr3:uid="{7F8461FF-EF01-4D41-B781-DDF971BEEA71}" name="Column3961" dataDxfId="12505"/>
    <tableColumn id="3976" xr3:uid="{55AD3525-3544-4DD0-A137-A10828F31723}" name="Column3962" dataDxfId="12504"/>
    <tableColumn id="3977" xr3:uid="{24C4831C-D95C-4B60-8658-7F8885C21E4B}" name="Column3963" dataDxfId="12503"/>
    <tableColumn id="3978" xr3:uid="{702F00E3-2F34-4BE0-95FE-05ADE1037D01}" name="Column3964" dataDxfId="12502"/>
    <tableColumn id="3979" xr3:uid="{BBB7571D-5660-444B-832C-D83F6976341E}" name="Column3965" dataDxfId="12501"/>
    <tableColumn id="3980" xr3:uid="{DB5EF9B8-A806-4EFE-B2D0-6FBD064189A5}" name="Column3966" dataDxfId="12500"/>
    <tableColumn id="3981" xr3:uid="{0EC5D24E-CC13-48EB-8404-AC02DC80055B}" name="Column3967" dataDxfId="12499"/>
    <tableColumn id="3982" xr3:uid="{71271B40-8257-4B16-9FED-D2CA139C1EF7}" name="Column3968" dataDxfId="12498"/>
    <tableColumn id="3983" xr3:uid="{B3073D52-DF62-4550-A865-3A9B6988CEC7}" name="Column3969" dataDxfId="12497"/>
    <tableColumn id="3984" xr3:uid="{149DF9FC-EBDF-4E7E-9A88-A880CECAF3AA}" name="Column3970" dataDxfId="12496"/>
    <tableColumn id="3985" xr3:uid="{94CB2F05-50E9-4C9B-986E-DCFBB472F75F}" name="Column3971" dataDxfId="12495"/>
    <tableColumn id="3986" xr3:uid="{C0BB9B30-71E9-46E6-9745-DE8D36F61CDD}" name="Column3972" dataDxfId="12494"/>
    <tableColumn id="3987" xr3:uid="{1EA03D6F-85A0-4DC1-B07A-454A70E4DAD1}" name="Column3973" dataDxfId="12493"/>
    <tableColumn id="3988" xr3:uid="{F9EABA01-9316-458E-AFCE-A0243AE839A2}" name="Column3974" dataDxfId="12492"/>
    <tableColumn id="3989" xr3:uid="{82080082-289F-4D27-B36D-B874A75E1D5F}" name="Column3975" dataDxfId="12491"/>
    <tableColumn id="3990" xr3:uid="{EB7789CD-73DE-4AB4-A642-370921CBDF5F}" name="Column3976" dataDxfId="12490"/>
    <tableColumn id="3991" xr3:uid="{7E3F7529-3664-4C65-9EDF-97AC04D56A56}" name="Column3977" dataDxfId="12489"/>
    <tableColumn id="3992" xr3:uid="{DD9A63F1-0D59-4E68-9BC6-9AF38F934FA2}" name="Column3978" dataDxfId="12488"/>
    <tableColumn id="3993" xr3:uid="{E0E9A8B1-766E-4AEE-8CEF-1C091675410C}" name="Column3979" dataDxfId="12487"/>
    <tableColumn id="3994" xr3:uid="{58C7720E-9EC0-46A1-9A04-E121EE189AA0}" name="Column3980" dataDxfId="12486"/>
    <tableColumn id="3995" xr3:uid="{FF0DF9C2-6CFB-4650-A3AF-56782E66287A}" name="Column3981" dataDxfId="12485"/>
    <tableColumn id="3996" xr3:uid="{DE858214-45FA-4986-9FFC-21DD9384A867}" name="Column3982" dataDxfId="12484"/>
    <tableColumn id="3997" xr3:uid="{31AF84C0-4D1A-476B-B292-2D3C64685884}" name="Column3983" dataDxfId="12483"/>
    <tableColumn id="3998" xr3:uid="{8E0756F0-E85A-43FE-B761-15E2D304714B}" name="Column3984" dataDxfId="12482"/>
    <tableColumn id="3999" xr3:uid="{2F8157DD-CC43-4A99-ACE8-8D4595CE60B1}" name="Column3985" dataDxfId="12481"/>
    <tableColumn id="4000" xr3:uid="{D8E1CF6E-AF03-41CB-ABC6-018B36699CE6}" name="Column3986" dataDxfId="12480"/>
    <tableColumn id="4001" xr3:uid="{E7D16B63-A2F3-4EF2-93CA-5C51CA478FCE}" name="Column3987" dataDxfId="12479"/>
    <tableColumn id="4002" xr3:uid="{2AC4DE1A-E9C0-4ADD-BA45-2D746EA70F6D}" name="Column3988" dataDxfId="12478"/>
    <tableColumn id="4003" xr3:uid="{B26039E5-58E4-4BF4-8783-A5C4D3ADF291}" name="Column3989" dataDxfId="12477"/>
    <tableColumn id="4004" xr3:uid="{C0168192-9F1F-4D2C-B03B-63495FB00C9E}" name="Column3990" dataDxfId="12476"/>
    <tableColumn id="4005" xr3:uid="{6F13ADB7-E09B-412B-9985-466E4FBAB842}" name="Column3991" dataDxfId="12475"/>
    <tableColumn id="4006" xr3:uid="{E974D5BE-4491-4A54-951F-A597E91D6F01}" name="Column3992" dataDxfId="12474"/>
    <tableColumn id="4007" xr3:uid="{6A090716-3238-4492-8E29-2A2CBB59DF59}" name="Column3993" dataDxfId="12473"/>
    <tableColumn id="4008" xr3:uid="{F2B97EDC-BFA0-418D-AB88-8B2082C3B762}" name="Column3994" dataDxfId="12472"/>
    <tableColumn id="4009" xr3:uid="{F9302AB0-E4E4-432A-A1FB-C68B6DC01C67}" name="Column3995" dataDxfId="12471"/>
    <tableColumn id="4010" xr3:uid="{A020115E-98C7-4CA4-88E0-874D7641B425}" name="Column3996" dataDxfId="12470"/>
    <tableColumn id="4011" xr3:uid="{57D07395-EFC0-4A1E-998C-8A7FE5815761}" name="Column3997" dataDxfId="12469"/>
    <tableColumn id="4012" xr3:uid="{949A10A5-56D7-4E3D-8917-529536807B5E}" name="Column3998" dataDxfId="12468"/>
    <tableColumn id="4013" xr3:uid="{9B96011B-2546-4776-A186-6F39E980F0B6}" name="Column3999" dataDxfId="12467"/>
    <tableColumn id="4014" xr3:uid="{87969F34-F158-422A-BBC8-FC76BCED411D}" name="Column4000" dataDxfId="12466"/>
    <tableColumn id="4015" xr3:uid="{2230F4BE-E0B4-4A4D-952D-C4DF877F33DE}" name="Column4001" dataDxfId="12465"/>
    <tableColumn id="4016" xr3:uid="{C9BA461B-0CD1-4399-B49D-D34F325DE320}" name="Column4002" dataDxfId="12464"/>
    <tableColumn id="4017" xr3:uid="{C6D9FDE7-6B70-433E-B7A0-3566393853ED}" name="Column4003" dataDxfId="12463"/>
    <tableColumn id="4018" xr3:uid="{389765EE-427D-46FE-B931-EFC6A32B754C}" name="Column4004" dataDxfId="12462"/>
    <tableColumn id="4019" xr3:uid="{A80EA91E-F302-450E-B957-DB115CCCF214}" name="Column4005" dataDxfId="12461"/>
    <tableColumn id="4020" xr3:uid="{3B3F5D97-0A32-41D5-8D11-AEF94FD45DC8}" name="Column4006" dataDxfId="12460"/>
    <tableColumn id="4021" xr3:uid="{446C52CC-FBF9-46FB-B491-BC7D2550C2D5}" name="Column4007" dataDxfId="12459"/>
    <tableColumn id="4022" xr3:uid="{C8539048-86AD-4D00-8200-92A4E856A5D9}" name="Column4008" dataDxfId="12458"/>
    <tableColumn id="4023" xr3:uid="{B730A224-4027-4D28-A772-FE6D03E01557}" name="Column4009" dataDxfId="12457"/>
    <tableColumn id="4024" xr3:uid="{1F8840A4-02DC-4A17-804D-1429048EDB6A}" name="Column4010" dataDxfId="12456"/>
    <tableColumn id="4025" xr3:uid="{F00C6579-31EF-472C-BEB5-077887F45DDB}" name="Column4011" dataDxfId="12455"/>
    <tableColumn id="4026" xr3:uid="{BB2A25AE-C390-4280-AC26-741F31A93366}" name="Column4012" dataDxfId="12454"/>
    <tableColumn id="4027" xr3:uid="{4ED9EB5B-C1B7-405E-AD4B-20FD1C6F6B66}" name="Column4013" dataDxfId="12453"/>
    <tableColumn id="4028" xr3:uid="{64CD945A-9A90-4B1D-95B4-B252FF278C5D}" name="Column4014" dataDxfId="12452"/>
    <tableColumn id="4029" xr3:uid="{64B3DBB0-294B-4BBD-A7AE-2EF301C8E9B4}" name="Column4015" dataDxfId="12451"/>
    <tableColumn id="4030" xr3:uid="{FFE04DEA-A13D-4AA5-993A-DFB071AB3E61}" name="Column4016" dataDxfId="12450"/>
    <tableColumn id="4031" xr3:uid="{E1A05A04-1F22-42E7-A5F9-E4A4BF99AD8B}" name="Column4017" dataDxfId="12449"/>
    <tableColumn id="4032" xr3:uid="{CC568F14-E49B-4C02-89B8-0DF975031377}" name="Column4018" dataDxfId="12448"/>
    <tableColumn id="4033" xr3:uid="{429E7CB2-16DA-48C1-BE7B-9B207349ECBB}" name="Column4019" dataDxfId="12447"/>
    <tableColumn id="4034" xr3:uid="{90285184-0182-4AAE-8869-6880FABAE08D}" name="Column4020" dataDxfId="12446"/>
    <tableColumn id="4035" xr3:uid="{A9510B12-87D2-47BD-A559-E54B2476AAA3}" name="Column4021" dataDxfId="12445"/>
    <tableColumn id="4036" xr3:uid="{B5DC77DD-7DDF-407D-ADB7-1DD07F3DC8DC}" name="Column4022" dataDxfId="12444"/>
    <tableColumn id="4037" xr3:uid="{189B4663-14D2-4F95-A9F3-1CA9BAF971A2}" name="Column4023" dataDxfId="12443"/>
    <tableColumn id="4038" xr3:uid="{D11D7057-E6ED-449C-BCE9-6A77738690FA}" name="Column4024" dataDxfId="12442"/>
    <tableColumn id="4039" xr3:uid="{3850DECF-803D-4A81-B5F6-9E18697B9420}" name="Column4025" dataDxfId="12441"/>
    <tableColumn id="4040" xr3:uid="{086C95B0-0459-4019-9EA7-831029D0F6C9}" name="Column4026" dataDxfId="12440"/>
    <tableColumn id="4041" xr3:uid="{4567DD43-8731-4429-A911-3E31E119602E}" name="Column4027" dataDxfId="12439"/>
    <tableColumn id="4042" xr3:uid="{0975D1C2-F7F0-40F9-A30E-D7752CF1F97A}" name="Column4028" dataDxfId="12438"/>
    <tableColumn id="4043" xr3:uid="{D19B8C97-459F-405D-98F0-47849E3ED5E0}" name="Column4029" dataDxfId="12437"/>
    <tableColumn id="4044" xr3:uid="{4512B58F-E4B1-43F0-AE47-55DF9D1BF685}" name="Column4030" dataDxfId="12436"/>
    <tableColumn id="4045" xr3:uid="{EAA44F7F-CFBD-42F4-A32A-F1E95CABE513}" name="Column4031" dataDxfId="12435"/>
    <tableColumn id="4046" xr3:uid="{744C92F6-B387-491F-B55E-910BA88283BF}" name="Column4032" dataDxfId="12434"/>
    <tableColumn id="4047" xr3:uid="{FC00D030-8526-4A64-9C11-2ED72469E1F0}" name="Column4033" dataDxfId="12433"/>
    <tableColumn id="4048" xr3:uid="{4285807B-440C-41BC-9FCF-55DC08F03014}" name="Column4034" dataDxfId="12432"/>
    <tableColumn id="4049" xr3:uid="{76955E44-80FA-4882-9715-BB4D4E50C1DF}" name="Column4035" dataDxfId="12431"/>
    <tableColumn id="4050" xr3:uid="{0595E257-1112-475F-AA02-4C8AC95D502D}" name="Column4036" dataDxfId="12430"/>
    <tableColumn id="4051" xr3:uid="{65609312-13D0-436A-982F-43F665B18107}" name="Column4037" dataDxfId="12429"/>
    <tableColumn id="4052" xr3:uid="{5C0688A6-BAE5-43F2-B019-5B231E8624FE}" name="Column4038" dataDxfId="12428"/>
    <tableColumn id="4053" xr3:uid="{9C582220-A664-432E-B4F2-ED541A550714}" name="Column4039" dataDxfId="12427"/>
    <tableColumn id="4054" xr3:uid="{D97FD92B-3410-4874-ABF3-B3A3D84263D5}" name="Column4040" dataDxfId="12426"/>
    <tableColumn id="4055" xr3:uid="{97C2CE91-022D-4BDA-804E-D801DEDA41CA}" name="Column4041" dataDxfId="12425"/>
    <tableColumn id="4056" xr3:uid="{C8ABC0A1-6B98-4ABE-9346-3CC69577AC36}" name="Column4042" dataDxfId="12424"/>
    <tableColumn id="4057" xr3:uid="{3B8919CD-DC91-4C63-84B0-437CFD3015AF}" name="Column4043" dataDxfId="12423"/>
    <tableColumn id="4058" xr3:uid="{CB341E6F-7782-4BED-AACA-F1AB730235CB}" name="Column4044" dataDxfId="12422"/>
    <tableColumn id="4059" xr3:uid="{BB3EB766-0865-4C01-A61E-40D9F8DA81E1}" name="Column4045" dataDxfId="12421"/>
    <tableColumn id="4060" xr3:uid="{78588318-1F60-4B7C-A228-37948162BDB0}" name="Column4046" dataDxfId="12420"/>
    <tableColumn id="4061" xr3:uid="{486DADB7-6FAC-40BD-9ADB-96499FA54680}" name="Column4047" dataDxfId="12419"/>
    <tableColumn id="4062" xr3:uid="{B7633B29-62A7-488B-AA3C-FE91AE8B8E13}" name="Column4048" dataDxfId="12418"/>
    <tableColumn id="4063" xr3:uid="{209CC849-1870-4E70-84CC-32F9AB5935BE}" name="Column4049" dataDxfId="12417"/>
    <tableColumn id="4064" xr3:uid="{C65E3014-1260-4C86-AE6A-B0F72105AAC8}" name="Column4050" dataDxfId="12416"/>
    <tableColumn id="4065" xr3:uid="{9447421F-D6BB-401A-8119-2499E5BEABDA}" name="Column4051" dataDxfId="12415"/>
    <tableColumn id="4066" xr3:uid="{421E5BBD-7C51-497A-A9E1-FD7A8333513C}" name="Column4052" dataDxfId="12414"/>
    <tableColumn id="4067" xr3:uid="{15239134-F00E-4CBF-A3B5-521A79D76555}" name="Column4053" dataDxfId="12413"/>
    <tableColumn id="4068" xr3:uid="{190A1CBB-84AD-4C6A-8885-73B394801642}" name="Column4054" dataDxfId="12412"/>
    <tableColumn id="4069" xr3:uid="{347E68A2-E1DC-4F39-8931-374635C89135}" name="Column4055" dataDxfId="12411"/>
    <tableColumn id="4070" xr3:uid="{D001F095-CBDE-4BF3-8A12-07489971944B}" name="Column4056" dataDxfId="12410"/>
    <tableColumn id="4071" xr3:uid="{50219CC7-CA7E-4D10-8A6B-67F170367DC1}" name="Column4057" dataDxfId="12409"/>
    <tableColumn id="4072" xr3:uid="{196F9B28-1A92-4551-8658-A039DD27114A}" name="Column4058" dataDxfId="12408"/>
    <tableColumn id="4073" xr3:uid="{8FAABC10-4E92-4E24-B6BC-3B840A92673A}" name="Column4059" dataDxfId="12407"/>
    <tableColumn id="4074" xr3:uid="{D233C8FD-F4CB-4B87-A625-8E3C193E8225}" name="Column4060" dataDxfId="12406"/>
    <tableColumn id="4075" xr3:uid="{125B3C46-42B8-4856-B4F6-48AEF2B81189}" name="Column4061" dataDxfId="12405"/>
    <tableColumn id="4076" xr3:uid="{3A3FCCC7-A416-4FEA-B451-222D2718498F}" name="Column4062" dataDxfId="12404"/>
    <tableColumn id="4077" xr3:uid="{542C2D3B-07A9-490D-85A1-25C98B549532}" name="Column4063" dataDxfId="12403"/>
    <tableColumn id="4078" xr3:uid="{4C9D9B9C-E4FA-4625-B540-6C9396F5D963}" name="Column4064" dataDxfId="12402"/>
    <tableColumn id="4079" xr3:uid="{C7C98EF8-FCEF-4E26-A7FB-295C0EED4A9C}" name="Column4065" dataDxfId="12401"/>
    <tableColumn id="4080" xr3:uid="{E922D9AF-2C95-4CC1-8D65-1AE63F979CAE}" name="Column4066" dataDxfId="12400"/>
    <tableColumn id="4081" xr3:uid="{C557E180-0C45-485C-88E3-5E4AB1207474}" name="Column4067" dataDxfId="12399"/>
    <tableColumn id="4082" xr3:uid="{76F2FF19-93F4-487C-BB45-614C31761EF3}" name="Column4068" dataDxfId="12398"/>
    <tableColumn id="4083" xr3:uid="{55285AA9-0F53-4899-A547-5D9D6A63A92A}" name="Column4069" dataDxfId="12397"/>
    <tableColumn id="4084" xr3:uid="{63760FFE-334A-4718-B78F-F85393D39D83}" name="Column4070" dataDxfId="12396"/>
    <tableColumn id="4085" xr3:uid="{F67F19DF-6566-415B-A5E8-3BF9F0729344}" name="Column4071" dataDxfId="12395"/>
    <tableColumn id="4086" xr3:uid="{F0EBA923-1F5A-4D7F-89DC-55C0945A2F3A}" name="Column4072" dataDxfId="12394"/>
    <tableColumn id="4087" xr3:uid="{48D73FEA-3FE2-4884-84CF-B9FBD071A9FD}" name="Column4073" dataDxfId="12393"/>
    <tableColumn id="4088" xr3:uid="{95D0648C-AE40-4683-AF62-4FD6C50D34A8}" name="Column4074" dataDxfId="12392"/>
    <tableColumn id="4089" xr3:uid="{A9F9CA1B-839B-457B-BF77-26B39059765E}" name="Column4075" dataDxfId="12391"/>
    <tableColumn id="4090" xr3:uid="{43C42EA1-4F3D-483D-9BC1-54C10190AC94}" name="Column4076" dataDxfId="12390"/>
    <tableColumn id="4091" xr3:uid="{C1901CF0-C1E5-4F34-8F83-531D6B968F48}" name="Column4077" dataDxfId="12389"/>
    <tableColumn id="4092" xr3:uid="{AA8A3D35-4235-4322-A6D5-D99788765044}" name="Column4078" dataDxfId="12388"/>
    <tableColumn id="4093" xr3:uid="{115EB3FE-7B72-425E-8ABF-48D274EFC12A}" name="Column4079" dataDxfId="12387"/>
    <tableColumn id="4094" xr3:uid="{3CEBACFA-3C77-42DF-8149-855A7B81D3F4}" name="Column4080" dataDxfId="12386"/>
    <tableColumn id="4095" xr3:uid="{4B6A5C75-333E-4BC3-86ED-2C5A6F322912}" name="Column4081" dataDxfId="12385"/>
    <tableColumn id="4096" xr3:uid="{04B8E490-192A-49F7-9F49-1DBE02C2F9CD}" name="Column4082" dataDxfId="12384"/>
    <tableColumn id="4097" xr3:uid="{0E23A153-0C79-4492-8C81-01B5E6E50DD1}" name="Column4083" dataDxfId="12383"/>
    <tableColumn id="4098" xr3:uid="{C6BFB692-505A-4ED5-ACEB-874D36DE9082}" name="Column4084" dataDxfId="12382"/>
    <tableColumn id="4099" xr3:uid="{76194B63-1D79-4D4C-80CF-5C6551402783}" name="Column4085" dataDxfId="12381"/>
    <tableColumn id="4100" xr3:uid="{0293FBAB-296D-47F6-B06E-E38363CA50A1}" name="Column4086" dataDxfId="12380"/>
    <tableColumn id="4101" xr3:uid="{0E660202-7BCA-4F8B-9C0A-E4FB13436B3B}" name="Column4087" dataDxfId="12379"/>
    <tableColumn id="4102" xr3:uid="{1742E137-6927-4D24-9565-FB744C18EF81}" name="Column4088" dataDxfId="12378"/>
    <tableColumn id="4103" xr3:uid="{4B60C8CA-521A-4403-8D2E-A38EE7B2D51C}" name="Column4089" dataDxfId="12377"/>
    <tableColumn id="4104" xr3:uid="{25B4AFED-69CD-4DCD-923C-DA84A8F304B0}" name="Column4090" dataDxfId="12376"/>
    <tableColumn id="4105" xr3:uid="{0588AC30-5455-4461-93DF-E362BC59DAEB}" name="Column4091" dataDxfId="12375"/>
    <tableColumn id="4106" xr3:uid="{AA03A812-CF10-4C98-90D1-59A81B520385}" name="Column4092" dataDxfId="12374"/>
    <tableColumn id="4107" xr3:uid="{BE456F2A-6B8D-4E0C-AECC-75E0BE8FCBD3}" name="Column4093" dataDxfId="12373"/>
    <tableColumn id="4108" xr3:uid="{16951700-F12B-4147-A042-85F4E9BDEEDE}" name="Column4094" dataDxfId="12372"/>
    <tableColumn id="4109" xr3:uid="{1FFEBE60-4F1A-4B8F-AEC5-E1B424381993}" name="Column4095" dataDxfId="12371"/>
    <tableColumn id="4110" xr3:uid="{B7F7C0A3-FFFB-4908-AA1E-17EF2A1EC5E5}" name="Column4096" dataDxfId="12370"/>
    <tableColumn id="4111" xr3:uid="{810959C4-8492-476D-8AD2-ABEDCA0596A6}" name="Column4097" dataDxfId="12369"/>
    <tableColumn id="4112" xr3:uid="{1310EA3E-C147-4BBA-8D3D-44A4CC27D49E}" name="Column4098" dataDxfId="12368"/>
    <tableColumn id="4113" xr3:uid="{ABCEE122-37C3-4CB3-8604-15090134DBE4}" name="Column4099" dataDxfId="12367"/>
    <tableColumn id="4114" xr3:uid="{891BB69A-D8F2-421F-987B-5A5A49342931}" name="Column4100" dataDxfId="12366"/>
    <tableColumn id="4115" xr3:uid="{86CCBEB9-096E-4D28-9EEC-29043111A7F2}" name="Column4101" dataDxfId="12365"/>
    <tableColumn id="4116" xr3:uid="{D43F217F-3EA9-4F4F-8D8C-405168F2FA27}" name="Column4102" dataDxfId="12364"/>
    <tableColumn id="4117" xr3:uid="{55AF501A-45A5-48B3-9636-401710128883}" name="Column4103" dataDxfId="12363"/>
    <tableColumn id="4118" xr3:uid="{E0417FDD-5C8B-41DE-A24E-330DA506F38E}" name="Column4104" dataDxfId="12362"/>
    <tableColumn id="4119" xr3:uid="{E69385CB-AD44-48CD-A75C-C7C56FE9B0AC}" name="Column4105" dataDxfId="12361"/>
    <tableColumn id="4120" xr3:uid="{85D60365-B879-4F4E-BDD9-D02C84A015C8}" name="Column4106" dataDxfId="12360"/>
    <tableColumn id="4121" xr3:uid="{DD49975F-7903-4614-9133-9062580EF40F}" name="Column4107" dataDxfId="12359"/>
    <tableColumn id="4122" xr3:uid="{F6FC6E22-4845-419C-A1A7-C4BD30AB1902}" name="Column4108" dataDxfId="12358"/>
    <tableColumn id="4123" xr3:uid="{1603972B-77E2-4CE0-9BBF-724EB44B26E5}" name="Column4109" dataDxfId="12357"/>
    <tableColumn id="4124" xr3:uid="{EB0A54E9-BB8E-46E0-BE17-7A0E973EA8A7}" name="Column4110" dataDxfId="12356"/>
    <tableColumn id="4125" xr3:uid="{A35AB811-E0DD-4BCF-B351-14E2592C5014}" name="Column4111" dataDxfId="12355"/>
    <tableColumn id="4126" xr3:uid="{45E6CF84-1303-4E17-8B0F-7C2599AB5106}" name="Column4112" dataDxfId="12354"/>
    <tableColumn id="4127" xr3:uid="{AADBA97B-9CED-4030-92E8-3909650569B7}" name="Column4113" dataDxfId="12353"/>
    <tableColumn id="4128" xr3:uid="{1D8D9E65-DB9C-470C-BC24-E29D53772A4D}" name="Column4114" dataDxfId="12352"/>
    <tableColumn id="4129" xr3:uid="{4A900B05-88B2-404D-B88A-1AE235031DC5}" name="Column4115" dataDxfId="12351"/>
    <tableColumn id="4130" xr3:uid="{2501DCB6-26C0-4005-895E-76A374D6ADD0}" name="Column4116" dataDxfId="12350"/>
    <tableColumn id="4131" xr3:uid="{0555EE37-231D-4C7B-ABF2-F5A427716867}" name="Column4117" dataDxfId="12349"/>
    <tableColumn id="4132" xr3:uid="{6C465A32-E9DE-4539-AFBC-8AF7FA20B814}" name="Column4118" dataDxfId="12348"/>
    <tableColumn id="4133" xr3:uid="{D257FD9A-C9EF-4BC0-9BE3-70481B02186A}" name="Column4119" dataDxfId="12347"/>
    <tableColumn id="4134" xr3:uid="{C7BF710E-5444-4073-9B2A-2B598E7FC7D3}" name="Column4120" dataDxfId="12346"/>
    <tableColumn id="4135" xr3:uid="{A9C35E9C-51CC-4564-ABEA-C6FCFC960E51}" name="Column4121" dataDxfId="12345"/>
    <tableColumn id="4136" xr3:uid="{35C4DFCF-694F-4356-815C-7EAB769948FB}" name="Column4122" dataDxfId="12344"/>
    <tableColumn id="4137" xr3:uid="{C1E99A3D-318C-4573-9E08-54AF0085075C}" name="Column4123" dataDxfId="12343"/>
    <tableColumn id="4138" xr3:uid="{D33F559E-9B7E-49B2-9A07-FED3612065D0}" name="Column4124" dataDxfId="12342"/>
    <tableColumn id="4139" xr3:uid="{84C12872-4073-46C3-B5F3-89D5303F40BE}" name="Column4125" dataDxfId="12341"/>
    <tableColumn id="4140" xr3:uid="{B4404F07-2F91-468E-A4DA-703325F26BAF}" name="Column4126" dataDxfId="12340"/>
    <tableColumn id="4141" xr3:uid="{5DDA28EE-6C9B-4F58-AC0D-B8876D8310A2}" name="Column4127" dataDxfId="12339"/>
    <tableColumn id="4142" xr3:uid="{0FED4AE2-CD8E-4A02-A974-7B432456D179}" name="Column4128" dataDxfId="12338"/>
    <tableColumn id="4143" xr3:uid="{1DF92078-67B8-4A9E-A9EF-3B9B5C9D98BC}" name="Column4129" dataDxfId="12337"/>
    <tableColumn id="4144" xr3:uid="{217813EE-C799-49A8-B0FA-1DD376323837}" name="Column4130" dataDxfId="12336"/>
    <tableColumn id="4145" xr3:uid="{951F8901-4F3E-4504-BC57-10541B64EB59}" name="Column4131" dataDxfId="12335"/>
    <tableColumn id="4146" xr3:uid="{72DFE1FA-9FF1-4A7B-9BAB-ED723ADA579D}" name="Column4132" dataDxfId="12334"/>
    <tableColumn id="4147" xr3:uid="{4A43CCAF-0871-4490-BBF4-EEB3632E3394}" name="Column4133" dataDxfId="12333"/>
    <tableColumn id="4148" xr3:uid="{46DA15C8-52C5-4AAA-BA1C-ACDC869F598B}" name="Column4134" dataDxfId="12332"/>
    <tableColumn id="4149" xr3:uid="{6415934F-CC51-4A28-A60F-44BF964EFE0E}" name="Column4135" dataDxfId="12331"/>
    <tableColumn id="4150" xr3:uid="{D8E5C289-34B3-49EA-9618-784D5C665C85}" name="Column4136" dataDxfId="12330"/>
    <tableColumn id="4151" xr3:uid="{E659624D-78DC-4D93-B74E-CE6817F9F3F2}" name="Column4137" dataDxfId="12329"/>
    <tableColumn id="4152" xr3:uid="{F8908CFB-F4DD-4AB7-90F6-8F3B91A1BF7C}" name="Column4138" dataDxfId="12328"/>
    <tableColumn id="4153" xr3:uid="{2DA6AE33-0ECC-4130-B6B9-E4B8FE731071}" name="Column4139" dataDxfId="12327"/>
    <tableColumn id="4154" xr3:uid="{127A6E07-7BE4-4F49-BEE7-ADB1A56F0BA1}" name="Column4140" dataDxfId="12326"/>
    <tableColumn id="4155" xr3:uid="{0D53F0AC-74C0-487B-91DD-8A188AE6493D}" name="Column4141" dataDxfId="12325"/>
    <tableColumn id="4156" xr3:uid="{750F401A-5212-4903-A9A3-60AF3D37D9FB}" name="Column4142" dataDxfId="12324"/>
    <tableColumn id="4157" xr3:uid="{48E661FC-69F9-4A61-9AF4-C49F5E3C347E}" name="Column4143" dataDxfId="12323"/>
    <tableColumn id="4158" xr3:uid="{2EC3213F-EC73-42D9-9012-20F6B7372369}" name="Column4144" dataDxfId="12322"/>
    <tableColumn id="4159" xr3:uid="{E6AB529F-536F-4D4A-9382-FC89B55C25F0}" name="Column4145" dataDxfId="12321"/>
    <tableColumn id="4160" xr3:uid="{5A882035-95DB-4581-BFCD-4BDE87B24122}" name="Column4146" dataDxfId="12320"/>
    <tableColumn id="4161" xr3:uid="{009CD79B-6BD6-4A13-8DA0-18C6CB897082}" name="Column4147" dataDxfId="12319"/>
    <tableColumn id="4162" xr3:uid="{42DFF135-84F9-4521-BE94-6AB928711400}" name="Column4148" dataDxfId="12318"/>
    <tableColumn id="4163" xr3:uid="{F6B6403B-735E-4C70-A51E-E033418BCE2A}" name="Column4149" dataDxfId="12317"/>
    <tableColumn id="4164" xr3:uid="{5F9F0D7A-5A94-48AB-A4A5-B9CCF1BF26FF}" name="Column4150" dataDxfId="12316"/>
    <tableColumn id="4165" xr3:uid="{B2E4C813-9956-4723-9678-9340B40D7143}" name="Column4151" dataDxfId="12315"/>
    <tableColumn id="4166" xr3:uid="{C283CF13-5D2D-45F4-8345-AC296B0B0E2E}" name="Column4152" dataDxfId="12314"/>
    <tableColumn id="4167" xr3:uid="{E6793CE5-E737-4C50-8B04-0C275E00B33F}" name="Column4153" dataDxfId="12313"/>
    <tableColumn id="4168" xr3:uid="{AC8EA920-B57D-4167-8D59-C5BBC0371720}" name="Column4154" dataDxfId="12312"/>
    <tableColumn id="4169" xr3:uid="{48B5C130-47BE-4477-A391-1FADE110135A}" name="Column4155" dataDxfId="12311"/>
    <tableColumn id="4170" xr3:uid="{249D72CE-0F1D-4B15-B8DA-9801D7FB580B}" name="Column4156" dataDxfId="12310"/>
    <tableColumn id="4171" xr3:uid="{EA83D920-9820-4073-8BF4-8A4F4E3EA3C3}" name="Column4157" dataDxfId="12309"/>
    <tableColumn id="4172" xr3:uid="{6E87C21E-6B3E-4258-AB73-32C5D31B7C32}" name="Column4158" dataDxfId="12308"/>
    <tableColumn id="4173" xr3:uid="{E55CDF1B-53F5-4871-AE72-303054C9384E}" name="Column4159" dataDxfId="12307"/>
    <tableColumn id="4174" xr3:uid="{DA3BAD02-1DAF-4D72-9537-BAFB5246146C}" name="Column4160" dataDxfId="12306"/>
    <tableColumn id="4175" xr3:uid="{74CB3AB9-3D08-4AE3-8DC5-CEF627879EB7}" name="Column4161" dataDxfId="12305"/>
    <tableColumn id="4176" xr3:uid="{1FC9069F-BB56-4508-A029-79E53889F097}" name="Column4162" dataDxfId="12304"/>
    <tableColumn id="4177" xr3:uid="{AF7821F8-8279-4E2B-BAA2-043717A4F69C}" name="Column4163" dataDxfId="12303"/>
    <tableColumn id="4178" xr3:uid="{592D2B18-2016-4FC2-B52E-E70A56884220}" name="Column4164" dataDxfId="12302"/>
    <tableColumn id="4179" xr3:uid="{8E94B2CC-A81B-46FB-BDCE-FBF4D0603410}" name="Column4165" dataDxfId="12301"/>
    <tableColumn id="4180" xr3:uid="{E50C4D9B-0BD7-4B52-84C3-C16DAF834292}" name="Column4166" dataDxfId="12300"/>
    <tableColumn id="4181" xr3:uid="{B9739B98-C78C-41F1-B269-B3DB7F971C5D}" name="Column4167" dataDxfId="12299"/>
    <tableColumn id="4182" xr3:uid="{65F732E1-E51C-49A7-B5BA-ADB0700AF7F3}" name="Column4168" dataDxfId="12298"/>
    <tableColumn id="4183" xr3:uid="{02F477E3-402E-412E-84E5-2E5D7089C890}" name="Column4169" dataDxfId="12297"/>
    <tableColumn id="4184" xr3:uid="{0BD04D1C-63B9-492F-937D-01B8CD85EA04}" name="Column4170" dataDxfId="12296"/>
    <tableColumn id="4185" xr3:uid="{4AD0031E-16EE-4B3A-AF3E-39EC8DD21C5A}" name="Column4171" dataDxfId="12295"/>
    <tableColumn id="4186" xr3:uid="{1DA56050-BC01-45EA-A19C-EEF76A4827DC}" name="Column4172" dataDxfId="12294"/>
    <tableColumn id="4187" xr3:uid="{29CD6C00-A8E5-453A-889D-1A11F0258565}" name="Column4173" dataDxfId="12293"/>
    <tableColumn id="4188" xr3:uid="{FCF46C77-4A2F-47C4-AC15-0C0E435E1364}" name="Column4174" dataDxfId="12292"/>
    <tableColumn id="4189" xr3:uid="{F3093952-144E-43E6-A864-43BDA9228745}" name="Column4175" dataDxfId="12291"/>
    <tableColumn id="4190" xr3:uid="{873B3A0B-0B6D-4541-9E37-880D0229735D}" name="Column4176" dataDxfId="12290"/>
    <tableColumn id="4191" xr3:uid="{F0E07219-8C5B-4BE0-8D76-A262BFF656DF}" name="Column4177" dataDxfId="12289"/>
    <tableColumn id="4192" xr3:uid="{14554D21-2D5B-46A1-862B-35B1F67B0CD8}" name="Column4178" dataDxfId="12288"/>
    <tableColumn id="4193" xr3:uid="{89A206FF-25E7-4ABF-AB5A-73B7BE0CAF6F}" name="Column4179" dataDxfId="12287"/>
    <tableColumn id="4194" xr3:uid="{791C7848-9E33-417B-810D-91DB001F9071}" name="Column4180" dataDxfId="12286"/>
    <tableColumn id="4195" xr3:uid="{C73DAEC3-94EA-4850-9EFE-7BF309BE4602}" name="Column4181" dataDxfId="12285"/>
    <tableColumn id="4196" xr3:uid="{1BB6B507-F804-4577-9D02-1BEA74194B0C}" name="Column4182" dataDxfId="12284"/>
    <tableColumn id="4197" xr3:uid="{E8BEB509-51F3-4549-B994-0BD46685ECCD}" name="Column4183" dataDxfId="12283"/>
    <tableColumn id="4198" xr3:uid="{86358F39-A1A0-437A-9F85-88114684589B}" name="Column4184" dataDxfId="12282"/>
    <tableColumn id="4199" xr3:uid="{87F56BB1-E608-4802-98AA-1EEFFF89D154}" name="Column4185" dataDxfId="12281"/>
    <tableColumn id="4200" xr3:uid="{D31A0176-310D-4E07-90E1-02B8284B30BB}" name="Column4186" dataDxfId="12280"/>
    <tableColumn id="4201" xr3:uid="{AD3BD2B2-4A46-43E1-87CC-AAAF8137A1B8}" name="Column4187" dataDxfId="12279"/>
    <tableColumn id="4202" xr3:uid="{5505CA9A-C36A-485B-B140-EE57D3896093}" name="Column4188" dataDxfId="12278"/>
    <tableColumn id="4203" xr3:uid="{3B47E79B-2A8F-49DE-BCB3-A73CADEEB773}" name="Column4189" dataDxfId="12277"/>
    <tableColumn id="4204" xr3:uid="{0236C800-ACC5-4928-A32A-18C78D09637E}" name="Column4190" dataDxfId="12276"/>
    <tableColumn id="4205" xr3:uid="{FC56C276-C2B2-4447-B26E-4D455A43C667}" name="Column4191" dataDxfId="12275"/>
    <tableColumn id="4206" xr3:uid="{055EA0A5-4F3D-4F04-AE06-33A4A8DDD0CA}" name="Column4192" dataDxfId="12274"/>
    <tableColumn id="4207" xr3:uid="{CD13908A-2E4D-4425-A09A-84E135B3E1BC}" name="Column4193" dataDxfId="12273"/>
    <tableColumn id="4208" xr3:uid="{296DDAD9-DF6F-447B-8D14-B285CAEF0EBE}" name="Column4194" dataDxfId="12272"/>
    <tableColumn id="4209" xr3:uid="{6DB96880-EE4B-4B9D-A6D2-56EBA35E4833}" name="Column4195" dataDxfId="12271"/>
    <tableColumn id="4210" xr3:uid="{56E2B3DD-CDE4-4D13-BA0A-5E8A21E2D719}" name="Column4196" dataDxfId="12270"/>
    <tableColumn id="4211" xr3:uid="{D293F8E9-62DF-49C0-9FCA-A3643E59A4C1}" name="Column4197" dataDxfId="12269"/>
    <tableColumn id="4212" xr3:uid="{44F8EDFB-8DD1-4FE1-BC14-E166664C3EBF}" name="Column4198" dataDxfId="12268"/>
    <tableColumn id="4213" xr3:uid="{39D6A68D-3D80-4947-A604-45373C0F42ED}" name="Column4199" dataDxfId="12267"/>
    <tableColumn id="4214" xr3:uid="{57D39F94-55E8-4432-B21E-B8B29316A763}" name="Column4200" dataDxfId="12266"/>
    <tableColumn id="4215" xr3:uid="{7F73E3E0-7696-4468-8188-1A99742AC48C}" name="Column4201" dataDxfId="12265"/>
    <tableColumn id="4216" xr3:uid="{27CABF03-A8BF-4DF5-8164-2E1196052B6D}" name="Column4202" dataDxfId="12264"/>
    <tableColumn id="4217" xr3:uid="{E00BC29A-C0D8-49D8-A916-3E61E5844B1E}" name="Column4203" dataDxfId="12263"/>
    <tableColumn id="4218" xr3:uid="{5A95A35E-F038-4F94-AB09-38B20579D1DC}" name="Column4204" dataDxfId="12262"/>
    <tableColumn id="4219" xr3:uid="{ED0598DB-C27B-4260-8801-7EF5BA05E787}" name="Column4205" dataDxfId="12261"/>
    <tableColumn id="4220" xr3:uid="{8C26B348-7029-410A-B873-681F183C9DD3}" name="Column4206" dataDxfId="12260"/>
    <tableColumn id="4221" xr3:uid="{99576AE5-A911-4389-8AB9-B0B881F11F6B}" name="Column4207" dataDxfId="12259"/>
    <tableColumn id="4222" xr3:uid="{54F1B82B-BBBA-4DF5-9955-B7B893F58216}" name="Column4208" dataDxfId="12258"/>
    <tableColumn id="4223" xr3:uid="{0722F3CF-1F6D-4D31-B5F9-0B67B5CB50BC}" name="Column4209" dataDxfId="12257"/>
    <tableColumn id="4224" xr3:uid="{ABA7A095-D382-42F7-A6EC-11FFC4BD96F7}" name="Column4210" dataDxfId="12256"/>
    <tableColumn id="4225" xr3:uid="{0E3B7BD8-3309-42D2-9482-735871D3046E}" name="Column4211" dataDxfId="12255"/>
    <tableColumn id="4226" xr3:uid="{C54A7643-C0D8-4C5B-ABD0-40724E2193AB}" name="Column4212" dataDxfId="12254"/>
    <tableColumn id="4227" xr3:uid="{95CCCB52-9918-4835-B99F-682D2DC2B4BE}" name="Column4213" dataDxfId="12253"/>
    <tableColumn id="4228" xr3:uid="{E2888370-9C38-4FE1-9095-0AE52A4B865D}" name="Column4214" dataDxfId="12252"/>
    <tableColumn id="4229" xr3:uid="{EF108D13-4977-4264-BD6B-679C18E895C3}" name="Column4215" dataDxfId="12251"/>
    <tableColumn id="4230" xr3:uid="{7CE3D625-452E-4F3E-89B1-920E82570C05}" name="Column4216" dataDxfId="12250"/>
    <tableColumn id="4231" xr3:uid="{B02A992F-B8F1-49EF-A740-9851BA3AC654}" name="Column4217" dataDxfId="12249"/>
    <tableColumn id="4232" xr3:uid="{073EEB26-809B-483B-9938-6393041E3EFB}" name="Column4218" dataDxfId="12248"/>
    <tableColumn id="4233" xr3:uid="{2BB4CA1C-D4BE-4FC4-802B-590047F231F0}" name="Column4219" dataDxfId="12247"/>
    <tableColumn id="4234" xr3:uid="{E15E6D04-EB69-47B4-86D7-7F12D12F4623}" name="Column4220" dataDxfId="12246"/>
    <tableColumn id="4235" xr3:uid="{F40A400A-F57C-45FA-ADFA-51032F14A02E}" name="Column4221" dataDxfId="12245"/>
    <tableColumn id="4236" xr3:uid="{6049C352-E16B-4309-BD05-9FB5E21BA714}" name="Column4222" dataDxfId="12244"/>
    <tableColumn id="4237" xr3:uid="{50DFD414-3B2B-460C-AEB5-87033EF281AD}" name="Column4223" dataDxfId="12243"/>
    <tableColumn id="4238" xr3:uid="{C6ABA4DC-71C2-47F7-8454-19CAB6C7B983}" name="Column4224" dataDxfId="12242"/>
    <tableColumn id="4239" xr3:uid="{4A2E4B31-BFC0-4372-9BFB-C8214D8D8B4F}" name="Column4225" dataDxfId="12241"/>
    <tableColumn id="4240" xr3:uid="{B51CBBB3-6D3F-4F3A-B7C2-F637837798E9}" name="Column4226" dataDxfId="12240"/>
    <tableColumn id="4241" xr3:uid="{A9FD2A55-34CF-45B7-B5BD-B94CF0B1E4AF}" name="Column4227" dataDxfId="12239"/>
    <tableColumn id="4242" xr3:uid="{75856331-1504-4C40-93A2-65158A1CA4F7}" name="Column4228" dataDxfId="12238"/>
    <tableColumn id="4243" xr3:uid="{D60EF43A-0A3D-463F-A610-31635FB1B952}" name="Column4229" dataDxfId="12237"/>
    <tableColumn id="4244" xr3:uid="{7568ACD6-7595-4D05-A97B-C53CBAD446DF}" name="Column4230" dataDxfId="12236"/>
    <tableColumn id="4245" xr3:uid="{C6AFC997-9D73-4DA0-BBAF-9FA196C5B4F0}" name="Column4231" dataDxfId="12235"/>
    <tableColumn id="4246" xr3:uid="{5C7EFF09-924C-495B-94F6-2F8DA81DCC84}" name="Column4232" dataDxfId="12234"/>
    <tableColumn id="4247" xr3:uid="{7FF9DDF1-A419-4AF0-880C-14F8FF5DD728}" name="Column4233" dataDxfId="12233"/>
    <tableColumn id="4248" xr3:uid="{28F7A2A3-EF1B-46C7-867E-FC63EDC960E2}" name="Column4234" dataDxfId="12232"/>
    <tableColumn id="4249" xr3:uid="{0564D132-582C-4E7A-A2D8-B22B2A976CCC}" name="Column4235" dataDxfId="12231"/>
    <tableColumn id="4250" xr3:uid="{80687A23-B194-4855-8D83-1FBCAE1CFE2C}" name="Column4236" dataDxfId="12230"/>
    <tableColumn id="4251" xr3:uid="{1BBD19F4-602F-48E6-B82E-36A31E5A1F26}" name="Column4237" dataDxfId="12229"/>
    <tableColumn id="4252" xr3:uid="{650261FD-58E6-4BE7-A11B-EBF83F431BA8}" name="Column4238" dataDxfId="12228"/>
    <tableColumn id="4253" xr3:uid="{6C304021-18BC-463D-9C79-78441ECFDDF3}" name="Column4239" dataDxfId="12227"/>
    <tableColumn id="4254" xr3:uid="{B184360B-0F74-4729-B3C5-468045227FEE}" name="Column4240" dataDxfId="12226"/>
    <tableColumn id="4255" xr3:uid="{5BD69D86-1139-41E1-9CCF-02091B51A1D8}" name="Column4241" dataDxfId="12225"/>
    <tableColumn id="4256" xr3:uid="{13EC7A28-497A-432C-B351-721EED594786}" name="Column4242" dataDxfId="12224"/>
    <tableColumn id="4257" xr3:uid="{4E9CB965-76A3-4136-B561-C4BF03417A8B}" name="Column4243" dataDxfId="12223"/>
    <tableColumn id="4258" xr3:uid="{E0377241-CC2D-48B9-AE03-C1A6BF0F3823}" name="Column4244" dataDxfId="12222"/>
    <tableColumn id="4259" xr3:uid="{DCDBD16F-8356-4F4B-BA3B-EE958EE5EF06}" name="Column4245" dataDxfId="12221"/>
    <tableColumn id="4260" xr3:uid="{2F3A6FB9-078A-45D0-A0B8-B64F70FC2641}" name="Column4246" dataDxfId="12220"/>
    <tableColumn id="4261" xr3:uid="{32D86AD4-16FD-4474-B508-E2A7286226CF}" name="Column4247" dataDxfId="12219"/>
    <tableColumn id="4262" xr3:uid="{53B83244-7E87-4572-BF72-06AF2439A4FD}" name="Column4248" dataDxfId="12218"/>
    <tableColumn id="4263" xr3:uid="{3E321D66-6CFC-4196-99AE-005EE609B161}" name="Column4249" dataDxfId="12217"/>
    <tableColumn id="4264" xr3:uid="{42ED2B5E-907A-48A9-84DA-45623C407CD9}" name="Column4250" dataDxfId="12216"/>
    <tableColumn id="4265" xr3:uid="{13FEBA47-BF28-47EF-9A9E-E6FE4AD15D5E}" name="Column4251" dataDxfId="12215"/>
    <tableColumn id="4266" xr3:uid="{ECA0C47F-3609-44D5-B34A-6A00DB815143}" name="Column4252" dataDxfId="12214"/>
    <tableColumn id="4267" xr3:uid="{4D3C07ED-66F9-421C-9B13-991E4ECEECD0}" name="Column4253" dataDxfId="12213"/>
    <tableColumn id="4268" xr3:uid="{18563500-2E12-428E-974F-C5D9A1C94EBD}" name="Column4254" dataDxfId="12212"/>
    <tableColumn id="4269" xr3:uid="{F2415BE6-829E-4AD9-AF1E-1A7DB7ECC09B}" name="Column4255" dataDxfId="12211"/>
    <tableColumn id="4270" xr3:uid="{DB544AE6-E1B0-41B2-A6E3-D4A9BD550204}" name="Column4256" dataDxfId="12210"/>
    <tableColumn id="4271" xr3:uid="{4619371D-167D-4AC9-8E66-2EA0AB9AF147}" name="Column4257" dataDxfId="12209"/>
    <tableColumn id="4272" xr3:uid="{32E763A1-2607-44A2-9F12-08E715525C3B}" name="Column4258" dataDxfId="12208"/>
    <tableColumn id="4273" xr3:uid="{E7FDF4DC-E212-494E-8F62-74B4EA5599ED}" name="Column4259" dataDxfId="12207"/>
    <tableColumn id="4274" xr3:uid="{BE1CF61D-5DCC-4977-B11F-C4FBCD88DDAE}" name="Column4260" dataDxfId="12206"/>
    <tableColumn id="4275" xr3:uid="{0CA84F56-74CB-4052-963B-BFD9136FB49B}" name="Column4261" dataDxfId="12205"/>
    <tableColumn id="4276" xr3:uid="{76BEE6AA-409E-4E9C-9463-B76D39B9CB6B}" name="Column4262" dataDxfId="12204"/>
    <tableColumn id="4277" xr3:uid="{12498B0F-0701-45C0-840D-3B4C43A9EB2C}" name="Column4263" dataDxfId="12203"/>
    <tableColumn id="4278" xr3:uid="{0904CBE8-7B33-47DD-93A3-6A6FB6C3E93B}" name="Column4264" dataDxfId="12202"/>
    <tableColumn id="4279" xr3:uid="{0B935ACB-0EF4-4B6F-9C67-A1DFCCF58D8E}" name="Column4265" dataDxfId="12201"/>
    <tableColumn id="4280" xr3:uid="{2BFDE9B7-87B6-4C44-B7FE-6D3B548F191B}" name="Column4266" dataDxfId="12200"/>
    <tableColumn id="4281" xr3:uid="{5408D564-D854-49DA-8742-BA72BEF8F4B6}" name="Column4267" dataDxfId="12199"/>
    <tableColumn id="4282" xr3:uid="{67CF8A21-B318-4B1A-9681-016F5E0CCAB2}" name="Column4268" dataDxfId="12198"/>
    <tableColumn id="4283" xr3:uid="{0335BBFA-7621-49C5-9E03-C574B6C25CC0}" name="Column4269" dataDxfId="12197"/>
    <tableColumn id="4284" xr3:uid="{3F66C808-6AAA-494A-ABC9-F737B556E557}" name="Column4270" dataDxfId="12196"/>
    <tableColumn id="4285" xr3:uid="{DBF1BF32-017E-48AE-9984-57356C84CB83}" name="Column4271" dataDxfId="12195"/>
    <tableColumn id="4286" xr3:uid="{E6CC8782-D45A-4D20-8174-D423D3CFFFAB}" name="Column4272" dataDxfId="12194"/>
    <tableColumn id="4287" xr3:uid="{042E4ABC-97A6-4A6F-96E3-DD1FF56892D1}" name="Column4273" dataDxfId="12193"/>
    <tableColumn id="4288" xr3:uid="{8D4011EF-6B10-4369-847D-75F1848D422A}" name="Column4274" dataDxfId="12192"/>
    <tableColumn id="4289" xr3:uid="{AC5EF17E-9845-4C92-A837-787E4C894E86}" name="Column4275" dataDxfId="12191"/>
    <tableColumn id="4290" xr3:uid="{8A4DB998-A48C-433B-A074-A24B33664FCD}" name="Column4276" dataDxfId="12190"/>
    <tableColumn id="4291" xr3:uid="{C822555C-51EA-4A6B-B175-2DB384F9D688}" name="Column4277" dataDxfId="12189"/>
    <tableColumn id="4292" xr3:uid="{38B3957B-C0FC-4C4C-AC94-B0CB8C46DD0C}" name="Column4278" dataDxfId="12188"/>
    <tableColumn id="4293" xr3:uid="{5D89A68F-84DC-4337-BD4C-B4A4343CBF4F}" name="Column4279" dataDxfId="12187"/>
    <tableColumn id="4294" xr3:uid="{FE324CB5-5C13-4BBF-A2D7-8E92168F7E85}" name="Column4280" dataDxfId="12186"/>
    <tableColumn id="4295" xr3:uid="{1DE9ED73-6D24-456C-BAE4-03E9DD81677F}" name="Column4281" dataDxfId="12185"/>
    <tableColumn id="4296" xr3:uid="{A7CCF77F-1D37-4688-AFC9-6002424282EF}" name="Column4282" dataDxfId="12184"/>
    <tableColumn id="4297" xr3:uid="{E6DBB016-7F5B-4F22-8FBE-B76B4AEC0F9A}" name="Column4283" dataDxfId="12183"/>
    <tableColumn id="4298" xr3:uid="{4D872FF4-3427-4688-8A4E-095A6F86A98A}" name="Column4284" dataDxfId="12182"/>
    <tableColumn id="4299" xr3:uid="{D36A75BB-F55A-4D55-9DD4-9B1CF8932A3D}" name="Column4285" dataDxfId="12181"/>
    <tableColumn id="4300" xr3:uid="{5FBAA71A-4FC9-4074-8A39-B63D2DC2326D}" name="Column4286" dataDxfId="12180"/>
    <tableColumn id="4301" xr3:uid="{6F4E4F47-FF69-4C47-B45C-FEC01330BCF2}" name="Column4287" dataDxfId="12179"/>
    <tableColumn id="4302" xr3:uid="{83ED6EE2-93CB-486B-98B3-708F3A9BFC40}" name="Column4288" dataDxfId="12178"/>
    <tableColumn id="4303" xr3:uid="{1A8B1F01-EADD-4BC8-BEA0-E58BEBB8FEEB}" name="Column4289" dataDxfId="12177"/>
    <tableColumn id="4304" xr3:uid="{91ED9DB0-3ADC-4FD9-BB93-F7433C5469C5}" name="Column4290" dataDxfId="12176"/>
    <tableColumn id="4305" xr3:uid="{3004523F-76FC-4470-A190-D338694489C5}" name="Column4291" dataDxfId="12175"/>
    <tableColumn id="4306" xr3:uid="{8132D2F2-BD9E-42D5-A6E6-D14C71D0A8CD}" name="Column4292" dataDxfId="12174"/>
    <tableColumn id="4307" xr3:uid="{F9409750-A9F9-420E-8DD1-06EA12D05D11}" name="Column4293" dataDxfId="12173"/>
    <tableColumn id="4308" xr3:uid="{01EFB129-3675-4C53-9960-18020CAF9CC3}" name="Column4294" dataDxfId="12172"/>
    <tableColumn id="4309" xr3:uid="{841D0C2C-0471-443F-98E6-3775FC75A52C}" name="Column4295" dataDxfId="12171"/>
    <tableColumn id="4310" xr3:uid="{60302970-C68B-4769-B943-2F8466693AD5}" name="Column4296" dataDxfId="12170"/>
    <tableColumn id="4311" xr3:uid="{719F92D0-9584-4C2A-AE14-F00FD006C945}" name="Column4297" dataDxfId="12169"/>
    <tableColumn id="4312" xr3:uid="{2D022430-D34D-41DC-95FE-9234ACF80980}" name="Column4298" dataDxfId="12168"/>
    <tableColumn id="4313" xr3:uid="{524FE2B2-8778-4E87-BE22-96A11A9B5740}" name="Column4299" dataDxfId="12167"/>
    <tableColumn id="4314" xr3:uid="{DC712C7F-E9CA-41E1-821E-578B5EF0C4BD}" name="Column4300" dataDxfId="12166"/>
    <tableColumn id="4315" xr3:uid="{EBACE01C-4DEE-4D49-B990-F0734AC97CCC}" name="Column4301" dataDxfId="12165"/>
    <tableColumn id="4316" xr3:uid="{55F0369F-5733-47D2-BBE9-763CBA7D361C}" name="Column4302" dataDxfId="12164"/>
    <tableColumn id="4317" xr3:uid="{6105205B-69A1-4578-9422-321420019AD6}" name="Column4303" dataDxfId="12163"/>
    <tableColumn id="4318" xr3:uid="{D813D4FB-7947-47D4-9DDE-18F1E74ED70C}" name="Column4304" dataDxfId="12162"/>
    <tableColumn id="4319" xr3:uid="{37466639-F447-4C77-8E1B-A88231659059}" name="Column4305" dataDxfId="12161"/>
    <tableColumn id="4320" xr3:uid="{28759D3C-AAB2-4465-B28D-FEA4D3A479C9}" name="Column4306" dataDxfId="12160"/>
    <tableColumn id="4321" xr3:uid="{72EE9E02-C02D-465F-BA51-14D16E373C54}" name="Column4307" dataDxfId="12159"/>
    <tableColumn id="4322" xr3:uid="{1126D076-9E5B-4153-9CC6-B1F88B982AC0}" name="Column4308" dataDxfId="12158"/>
    <tableColumn id="4323" xr3:uid="{3F764A4C-19E1-428E-B028-A93A7B8F1A52}" name="Column4309" dataDxfId="12157"/>
    <tableColumn id="4324" xr3:uid="{80E3C7DB-E36F-4F0F-8060-116D12C65050}" name="Column4310" dataDxfId="12156"/>
    <tableColumn id="4325" xr3:uid="{697BD60B-E2B6-4E78-92B8-322D81FF396C}" name="Column4311" dataDxfId="12155"/>
    <tableColumn id="4326" xr3:uid="{1357FC32-2EF2-4D58-961B-86905E562093}" name="Column4312" dataDxfId="12154"/>
    <tableColumn id="4327" xr3:uid="{8509D8CE-451C-497F-8072-25599CE3781F}" name="Column4313" dataDxfId="12153"/>
    <tableColumn id="4328" xr3:uid="{6680952F-80F7-4BE0-B2D0-705BE2DE1336}" name="Column4314" dataDxfId="12152"/>
    <tableColumn id="4329" xr3:uid="{33DFED5F-2CD4-4CD0-8713-2052E8617D25}" name="Column4315" dataDxfId="12151"/>
    <tableColumn id="4330" xr3:uid="{C3D73653-4443-49D5-B70E-A59F03A7F1B8}" name="Column4316" dataDxfId="12150"/>
    <tableColumn id="4331" xr3:uid="{36108569-A9B2-46AB-BE5E-FDAAD7614C96}" name="Column4317" dataDxfId="12149"/>
    <tableColumn id="4332" xr3:uid="{3FD96DCF-3065-423B-80D0-689EFD441E4C}" name="Column4318" dataDxfId="12148"/>
    <tableColumn id="4333" xr3:uid="{011D6544-22B5-4E03-BE39-4F29FC3956D6}" name="Column4319" dataDxfId="12147"/>
    <tableColumn id="4334" xr3:uid="{B823251C-236B-479C-8179-90F8F0CB5B92}" name="Column4320" dataDxfId="12146"/>
    <tableColumn id="4335" xr3:uid="{96A93C4A-7E19-49B1-BFAA-C60692935F44}" name="Column4321" dataDxfId="12145"/>
    <tableColumn id="4336" xr3:uid="{32A3B118-10FD-439A-9822-C3A5E741056C}" name="Column4322" dataDxfId="12144"/>
    <tableColumn id="4337" xr3:uid="{9A76A602-A2C7-42E9-8EC4-53AD98BC56D0}" name="Column4323" dataDxfId="12143"/>
    <tableColumn id="4338" xr3:uid="{DFADBC58-7E3C-4078-8882-68561BD21443}" name="Column4324" dataDxfId="12142"/>
    <tableColumn id="4339" xr3:uid="{6B204FFC-5526-4A9C-B12D-4D163DE609FF}" name="Column4325" dataDxfId="12141"/>
    <tableColumn id="4340" xr3:uid="{4C8CAB28-26EC-427B-8643-D7355D1F1E9B}" name="Column4326" dataDxfId="12140"/>
    <tableColumn id="4341" xr3:uid="{C1A34B3A-6E60-49AA-898E-4EF540F071C7}" name="Column4327" dataDxfId="12139"/>
    <tableColumn id="4342" xr3:uid="{963A01A2-7771-4A39-8E87-ECD41E3E96E3}" name="Column4328" dataDxfId="12138"/>
    <tableColumn id="4343" xr3:uid="{8E1B9CD1-0A98-4F6E-94BD-A0EF8D40F685}" name="Column4329" dataDxfId="12137"/>
    <tableColumn id="4344" xr3:uid="{1EAAE554-B63B-4008-AD78-4DDDBC6FB8D6}" name="Column4330" dataDxfId="12136"/>
    <tableColumn id="4345" xr3:uid="{BEB8215B-77FA-40DB-8FEF-ED390E3789DA}" name="Column4331" dataDxfId="12135"/>
    <tableColumn id="4346" xr3:uid="{B5A05050-E065-4C8C-A5D4-2CA75F7FF2CB}" name="Column4332" dataDxfId="12134"/>
    <tableColumn id="4347" xr3:uid="{05720933-FA5B-4847-B349-865BC2B961CE}" name="Column4333" dataDxfId="12133"/>
    <tableColumn id="4348" xr3:uid="{2BAC7546-2D37-4E1D-878A-1A447037017E}" name="Column4334" dataDxfId="12132"/>
    <tableColumn id="4349" xr3:uid="{BE85F838-3031-44CB-9844-EF8F91B0B798}" name="Column4335" dataDxfId="12131"/>
    <tableColumn id="4350" xr3:uid="{075106A5-ACED-4C52-9CC2-628FADAAA366}" name="Column4336" dataDxfId="12130"/>
    <tableColumn id="4351" xr3:uid="{25CB8476-9928-4CAE-9D14-CCD2163C067C}" name="Column4337" dataDxfId="12129"/>
    <tableColumn id="4352" xr3:uid="{E9E8B7D7-CFC3-492F-ACCD-AEBCE98F4585}" name="Column4338" dataDxfId="12128"/>
    <tableColumn id="4353" xr3:uid="{7375955B-5682-4FB1-8347-4B2A3A5E270D}" name="Column4339" dataDxfId="12127"/>
    <tableColumn id="4354" xr3:uid="{95F4B6C6-A5A6-4244-BBEF-E2F91102BE2D}" name="Column4340" dataDxfId="12126"/>
    <tableColumn id="4355" xr3:uid="{BAF1DCC7-2DF9-41E6-A4E7-C9D9E9CE8CF1}" name="Column4341" dataDxfId="12125"/>
    <tableColumn id="4356" xr3:uid="{A035B286-7980-4E27-9673-476BC826CD97}" name="Column4342" dataDxfId="12124"/>
    <tableColumn id="4357" xr3:uid="{4A1DE3B2-D943-4538-9ABC-2B85D854BE2F}" name="Column4343" dataDxfId="12123"/>
    <tableColumn id="4358" xr3:uid="{339D8CB7-7770-4D50-9CF3-76F204A58E43}" name="Column4344" dataDxfId="12122"/>
    <tableColumn id="4359" xr3:uid="{B295DB10-41D6-4933-8727-587D17446BF4}" name="Column4345" dataDxfId="12121"/>
    <tableColumn id="4360" xr3:uid="{C5D98F97-AB35-4220-873D-91BE1114FF00}" name="Column4346" dataDxfId="12120"/>
    <tableColumn id="4361" xr3:uid="{28FEB9C6-DE2C-43B6-BDC0-2E60C7DF1393}" name="Column4347" dataDxfId="12119"/>
    <tableColumn id="4362" xr3:uid="{303B782E-88DC-44E9-B9F4-B6DB59B085F8}" name="Column4348" dataDxfId="12118"/>
    <tableColumn id="4363" xr3:uid="{50E6F967-78A4-4205-BD8B-98CE65779614}" name="Column4349" dataDxfId="12117"/>
    <tableColumn id="4364" xr3:uid="{7C182115-ADB2-4A57-8A2A-F3BE6779D967}" name="Column4350" dataDxfId="12116"/>
    <tableColumn id="4365" xr3:uid="{22DC5042-4CEB-44B0-9678-FAB2CF86893D}" name="Column4351" dataDxfId="12115"/>
    <tableColumn id="4366" xr3:uid="{C57FF5FF-98DF-4E66-B676-8953610547FE}" name="Column4352" dataDxfId="12114"/>
    <tableColumn id="4367" xr3:uid="{B899126D-B0BC-40F6-AF6C-C763AB65EF60}" name="Column4353" dataDxfId="12113"/>
    <tableColumn id="4368" xr3:uid="{292028C4-FFAF-4902-B162-5FE434206ACE}" name="Column4354" dataDxfId="12112"/>
    <tableColumn id="4369" xr3:uid="{730FD617-6D11-4B6B-B168-89C5728F44D9}" name="Column4355" dataDxfId="12111"/>
    <tableColumn id="4370" xr3:uid="{11623B40-5137-46FE-96C7-A4D17D56577E}" name="Column4356" dataDxfId="12110"/>
    <tableColumn id="4371" xr3:uid="{4E0FD1F5-5AC6-4D13-BD7D-6736BFE31AB6}" name="Column4357" dataDxfId="12109"/>
    <tableColumn id="4372" xr3:uid="{843F57CF-B529-4588-A620-91F0BF6052AA}" name="Column4358" dataDxfId="12108"/>
    <tableColumn id="4373" xr3:uid="{8CE2D066-9101-4401-9246-884B9C45F590}" name="Column4359" dataDxfId="12107"/>
    <tableColumn id="4374" xr3:uid="{57A2058E-D56F-43ED-BD25-9411B9D48FF0}" name="Column4360" dataDxfId="12106"/>
    <tableColumn id="4375" xr3:uid="{1489C68A-19ED-4AA8-BF82-C3003AA5E55E}" name="Column4361" dataDxfId="12105"/>
    <tableColumn id="4376" xr3:uid="{49CEC3CE-B98C-425E-ABBA-27592C06D4A2}" name="Column4362" dataDxfId="12104"/>
    <tableColumn id="4377" xr3:uid="{0C34989F-FA97-4E96-85AF-BAF6C5A4D21B}" name="Column4363" dataDxfId="12103"/>
    <tableColumn id="4378" xr3:uid="{B666C1FA-1E9B-436E-A5E8-ADB2FD970868}" name="Column4364" dataDxfId="12102"/>
    <tableColumn id="4379" xr3:uid="{1C5E8F3B-0A46-49B4-8D76-0E0E91E74F86}" name="Column4365" dataDxfId="12101"/>
    <tableColumn id="4380" xr3:uid="{9F1BC3B1-C2FC-46B5-A9B1-03976A7449A7}" name="Column4366" dataDxfId="12100"/>
    <tableColumn id="4381" xr3:uid="{6CCFF6FA-E426-4387-B0CD-C52109E2F33C}" name="Column4367" dataDxfId="12099"/>
    <tableColumn id="4382" xr3:uid="{F112D737-E82B-4CCE-93C6-45CFCAFA95AE}" name="Column4368" dataDxfId="12098"/>
    <tableColumn id="4383" xr3:uid="{B13737CE-F5C8-40C7-83CF-F52A5DD5678B}" name="Column4369" dataDxfId="12097"/>
    <tableColumn id="4384" xr3:uid="{A151E632-9E09-432E-A6F1-45B4D010C816}" name="Column4370" dataDxfId="12096"/>
    <tableColumn id="4385" xr3:uid="{196EA22E-D929-46EE-BB0B-3EAF4927B342}" name="Column4371" dataDxfId="12095"/>
    <tableColumn id="4386" xr3:uid="{F9D0F080-A340-44E8-84DD-EC87F8064ECA}" name="Column4372" dataDxfId="12094"/>
    <tableColumn id="4387" xr3:uid="{8F1F5A6F-1C14-41F3-8C82-EFFFC57BA6A3}" name="Column4373" dataDxfId="12093"/>
    <tableColumn id="4388" xr3:uid="{72F4F692-3A04-40B6-802D-264B35D9F885}" name="Column4374" dataDxfId="12092"/>
    <tableColumn id="4389" xr3:uid="{F5D28906-54FE-4973-814F-65BA90F340AC}" name="Column4375" dataDxfId="12091"/>
    <tableColumn id="4390" xr3:uid="{FDC6E7DB-A28F-49C0-8969-443F616BC53F}" name="Column4376" dataDxfId="12090"/>
    <tableColumn id="4391" xr3:uid="{891470B0-77CA-42F2-BD24-1D9E5CBCE3F5}" name="Column4377" dataDxfId="12089"/>
    <tableColumn id="4392" xr3:uid="{E6C6BAE0-1585-412F-A3CA-87D55A2BD1F7}" name="Column4378" dataDxfId="12088"/>
    <tableColumn id="4393" xr3:uid="{0EDF1222-F7E0-4146-8543-832497395112}" name="Column4379" dataDxfId="12087"/>
    <tableColumn id="4394" xr3:uid="{DF38CAE5-578F-48B8-AC82-38337D9311B4}" name="Column4380" dataDxfId="12086"/>
    <tableColumn id="4395" xr3:uid="{981581B2-FBC9-4DE2-A2C9-D225A73B1F81}" name="Column4381" dataDxfId="12085"/>
    <tableColumn id="4396" xr3:uid="{9739B771-C5E5-44BF-B206-35C8194B9373}" name="Column4382" dataDxfId="12084"/>
    <tableColumn id="4397" xr3:uid="{F83110B2-B39E-4AF1-8BC6-9A783CE8984E}" name="Column4383" dataDxfId="12083"/>
    <tableColumn id="4398" xr3:uid="{11F7A38B-90D3-4D3E-B975-254AFA6AF9FE}" name="Column4384" dataDxfId="12082"/>
    <tableColumn id="4399" xr3:uid="{B04B4096-9671-44EB-AC76-343040BFC8A5}" name="Column4385" dataDxfId="12081"/>
    <tableColumn id="4400" xr3:uid="{997969B4-DB80-41D4-BA3B-4668A8BF8D96}" name="Column4386" dataDxfId="12080"/>
    <tableColumn id="4401" xr3:uid="{5037BB68-3108-4056-B7CE-FCFFE8C598BF}" name="Column4387" dataDxfId="12079"/>
    <tableColumn id="4402" xr3:uid="{99B60F9B-26D1-454E-98F6-6C7E1EF20209}" name="Column4388" dataDxfId="12078"/>
    <tableColumn id="4403" xr3:uid="{2B3CBD02-FF1B-4910-B8A0-E0557DE7F782}" name="Column4389" dataDxfId="12077"/>
    <tableColumn id="4404" xr3:uid="{BD505883-BE7F-4663-ABC3-79795F83FFBD}" name="Column4390" dataDxfId="12076"/>
    <tableColumn id="4405" xr3:uid="{7E302509-2118-4780-B6AF-35CDE6897B0A}" name="Column4391" dataDxfId="12075"/>
    <tableColumn id="4406" xr3:uid="{9E077A25-7361-4D1A-B4FC-A71D78C1FF81}" name="Column4392" dataDxfId="12074"/>
    <tableColumn id="4407" xr3:uid="{F626E325-9629-459E-8E66-E4BEB8A7C426}" name="Column4393" dataDxfId="12073"/>
    <tableColumn id="4408" xr3:uid="{835EA6FE-45B6-4BC8-A052-7E3325AA3E9D}" name="Column4394" dataDxfId="12072"/>
    <tableColumn id="4409" xr3:uid="{D7E278C0-241F-4411-975E-5889249DB484}" name="Column4395" dataDxfId="12071"/>
    <tableColumn id="4410" xr3:uid="{AB8E6FDA-7D32-4876-9391-6D08EBF25B69}" name="Column4396" dataDxfId="12070"/>
    <tableColumn id="4411" xr3:uid="{52E6A9B9-96BE-4C4C-B804-E80B44F5E961}" name="Column4397" dataDxfId="12069"/>
    <tableColumn id="4412" xr3:uid="{CEB99510-AD8E-4BB5-9D5C-5654C4030D42}" name="Column4398" dataDxfId="12068"/>
    <tableColumn id="4413" xr3:uid="{BEAC8A48-BEE4-4B48-9F77-0B395DBEAD66}" name="Column4399" dataDxfId="12067"/>
    <tableColumn id="4414" xr3:uid="{1A824835-B691-440A-99BC-2F9749BD1F0C}" name="Column4400" dataDxfId="12066"/>
    <tableColumn id="4415" xr3:uid="{156C5654-0FF9-4574-BE53-CA1A9EBE6A12}" name="Column4401" dataDxfId="12065"/>
    <tableColumn id="4416" xr3:uid="{395A2A26-E0DB-479F-AE86-AA5288161F28}" name="Column4402" dataDxfId="12064"/>
    <tableColumn id="4417" xr3:uid="{B9763291-4DB0-4D4E-864F-6583CBB0A3DF}" name="Column4403" dataDxfId="12063"/>
    <tableColumn id="4418" xr3:uid="{F21491B6-013D-43D7-AE76-A572CE82DA7C}" name="Column4404" dataDxfId="12062"/>
    <tableColumn id="4419" xr3:uid="{C8558937-FCC9-41D7-B454-BD15B7FD5BEA}" name="Column4405" dataDxfId="12061"/>
    <tableColumn id="4420" xr3:uid="{312DDE6E-0CEB-498B-B8E3-308238BED631}" name="Column4406" dataDxfId="12060"/>
    <tableColumn id="4421" xr3:uid="{333C540F-BC81-45C5-BDEA-FFFEFC5BDF2B}" name="Column4407" dataDxfId="12059"/>
    <tableColumn id="4422" xr3:uid="{6F91BDF1-078A-499D-ACA9-F114A5AD5B00}" name="Column4408" dataDxfId="12058"/>
    <tableColumn id="4423" xr3:uid="{A696CB05-EF0D-4C29-9B48-0913EB796498}" name="Column4409" dataDxfId="12057"/>
    <tableColumn id="4424" xr3:uid="{339C6766-E7F7-4D03-8771-0086697BDE2D}" name="Column4410" dataDxfId="12056"/>
    <tableColumn id="4425" xr3:uid="{DBEDAF98-48D8-4360-9A51-EC5D2B39B883}" name="Column4411" dataDxfId="12055"/>
    <tableColumn id="4426" xr3:uid="{C6647E7D-C593-403C-9F05-74963998C216}" name="Column4412" dataDxfId="12054"/>
    <tableColumn id="4427" xr3:uid="{1A252A78-B711-4EB5-B41E-4325285DE97D}" name="Column4413" dataDxfId="12053"/>
    <tableColumn id="4428" xr3:uid="{F80177A0-E70E-4157-9581-A43DE63487C6}" name="Column4414" dataDxfId="12052"/>
    <tableColumn id="4429" xr3:uid="{B6EF59CC-3445-4CD9-B34E-47BA5CA5C45C}" name="Column4415" dataDxfId="12051"/>
    <tableColumn id="4430" xr3:uid="{49B1D6DD-9C2A-4F71-8B69-3D709CCF905C}" name="Column4416" dataDxfId="12050"/>
    <tableColumn id="4431" xr3:uid="{6DED15AD-06CE-41D2-837E-52DD924B4607}" name="Column4417" dataDxfId="12049"/>
    <tableColumn id="4432" xr3:uid="{076889B5-0611-4BA4-8560-C19C50C662EA}" name="Column4418" dataDxfId="12048"/>
    <tableColumn id="4433" xr3:uid="{86C5B164-B8EA-4B00-A2F9-12C7EBCF65A4}" name="Column4419" dataDxfId="12047"/>
    <tableColumn id="4434" xr3:uid="{C44F5942-73F2-4DF7-9C33-1B937E7291EF}" name="Column4420" dataDxfId="12046"/>
    <tableColumn id="4435" xr3:uid="{ED213C1D-C0DE-4A93-B6E7-6714561867F4}" name="Column4421" dataDxfId="12045"/>
    <tableColumn id="4436" xr3:uid="{D73D9663-5D3B-4140-953C-FFAA3098550F}" name="Column4422" dataDxfId="12044"/>
    <tableColumn id="4437" xr3:uid="{690FFEFF-D48C-457B-98D0-B4551D0DA9F3}" name="Column4423" dataDxfId="12043"/>
    <tableColumn id="4438" xr3:uid="{9F8547A2-18F0-402A-8812-548E8DDA421C}" name="Column4424" dataDxfId="12042"/>
    <tableColumn id="4439" xr3:uid="{123AC4C2-FDF2-4BA3-9290-534089C19268}" name="Column4425" dataDxfId="12041"/>
    <tableColumn id="4440" xr3:uid="{57A91AEC-D46E-49C6-AD02-9207A14EA85C}" name="Column4426" dataDxfId="12040"/>
    <tableColumn id="4441" xr3:uid="{9B831B14-A3B7-4690-8356-029651FDB589}" name="Column4427" dataDxfId="12039"/>
    <tableColumn id="4442" xr3:uid="{7ECB7C99-9D9C-4190-BA6D-A405B38DFA0F}" name="Column4428" dataDxfId="12038"/>
    <tableColumn id="4443" xr3:uid="{A7A44AD0-307E-42B1-8C1B-F32F1AE919D5}" name="Column4429" dataDxfId="12037"/>
    <tableColumn id="4444" xr3:uid="{D79ACF6F-AE73-4648-AF6A-C25DBBC079BC}" name="Column4430" dataDxfId="12036"/>
    <tableColumn id="4445" xr3:uid="{C1504C98-31B5-43D5-A5D9-2EB96D7F991A}" name="Column4431" dataDxfId="12035"/>
    <tableColumn id="4446" xr3:uid="{683D17F5-F43A-4F31-814D-8D38EEBB5875}" name="Column4432" dataDxfId="12034"/>
    <tableColumn id="4447" xr3:uid="{84CD8693-BA2A-49A0-AE93-7307B42A30A4}" name="Column4433" dataDxfId="12033"/>
    <tableColumn id="4448" xr3:uid="{CFA2A8FE-FCE4-4997-B793-9F0406B32EE9}" name="Column4434" dataDxfId="12032"/>
    <tableColumn id="4449" xr3:uid="{FE40B6C5-5854-4C3A-86BA-C4F4FFB661D0}" name="Column4435" dataDxfId="12031"/>
    <tableColumn id="4450" xr3:uid="{C9F8D949-831F-4D66-B911-C626EBB4259D}" name="Column4436" dataDxfId="12030"/>
    <tableColumn id="4451" xr3:uid="{02359B4C-0D9C-473B-9E4B-715701BC6223}" name="Column4437" dataDxfId="12029"/>
    <tableColumn id="4452" xr3:uid="{4CF66B02-7252-41EA-ADA3-8EDFD92B99AA}" name="Column4438" dataDxfId="12028"/>
    <tableColumn id="4453" xr3:uid="{A9314AAC-8C38-4BC5-8666-D6378F2AA092}" name="Column4439" dataDxfId="12027"/>
    <tableColumn id="4454" xr3:uid="{F4D6F7F0-DAE0-4702-8900-F5AFE0C1DDD2}" name="Column4440" dataDxfId="12026"/>
    <tableColumn id="4455" xr3:uid="{649496BB-471D-4DDB-8C6A-E48D8017C0E5}" name="Column4441" dataDxfId="12025"/>
    <tableColumn id="4456" xr3:uid="{ACC618FD-1BB3-4F15-A6AB-7AE83784BE34}" name="Column4442" dataDxfId="12024"/>
    <tableColumn id="4457" xr3:uid="{45CBF33C-EAA3-4758-8298-DC115D919432}" name="Column4443" dataDxfId="12023"/>
    <tableColumn id="4458" xr3:uid="{0D7C6F54-7DC4-46BC-8FE0-647D15A64D6C}" name="Column4444" dataDxfId="12022"/>
    <tableColumn id="4459" xr3:uid="{A2173691-4731-4C14-AA46-919C89F4DA9B}" name="Column4445" dataDxfId="12021"/>
    <tableColumn id="4460" xr3:uid="{8E75CA4A-EF2E-4C8B-9D88-F577F19C3691}" name="Column4446" dataDxfId="12020"/>
    <tableColumn id="4461" xr3:uid="{6700531C-4AEA-4F41-B54F-9BC954F8B532}" name="Column4447" dataDxfId="12019"/>
    <tableColumn id="4462" xr3:uid="{2406A24E-25C6-48DA-B62B-3E50F51DF96D}" name="Column4448" dataDxfId="12018"/>
    <tableColumn id="4463" xr3:uid="{A42C3291-40DF-4CBE-9CAC-85AC7EE4EF41}" name="Column4449" dataDxfId="12017"/>
    <tableColumn id="4464" xr3:uid="{4126AC0B-A80E-4662-BE5B-96320B600E8B}" name="Column4450" dataDxfId="12016"/>
    <tableColumn id="4465" xr3:uid="{8CFBB148-4891-4808-B549-D57BE54334B7}" name="Column4451" dataDxfId="12015"/>
    <tableColumn id="4466" xr3:uid="{A6D2521A-DEA6-442E-A12C-BBE0B4DAB6C5}" name="Column4452" dataDxfId="12014"/>
    <tableColumn id="4467" xr3:uid="{BE7FDBF2-D8F9-44E8-85A6-B960ABAF3BC7}" name="Column4453" dataDxfId="12013"/>
    <tableColumn id="4468" xr3:uid="{3CB10923-0D7A-494B-B83E-CEC252143360}" name="Column4454" dataDxfId="12012"/>
    <tableColumn id="4469" xr3:uid="{024D37AD-8624-4EF1-8762-FAFC25C48277}" name="Column4455" dataDxfId="12011"/>
    <tableColumn id="4470" xr3:uid="{2740713C-991A-467C-8E59-17D956637CC0}" name="Column4456" dataDxfId="12010"/>
    <tableColumn id="4471" xr3:uid="{8139B814-46A6-4D06-903D-AA3739162ADD}" name="Column4457" dataDxfId="12009"/>
    <tableColumn id="4472" xr3:uid="{11982DF7-370C-4862-B561-5A1BFB90802D}" name="Column4458" dataDxfId="12008"/>
    <tableColumn id="4473" xr3:uid="{61D9BDB4-6AE1-43F3-972F-1EC2BBFA6462}" name="Column4459" dataDxfId="12007"/>
    <tableColumn id="4474" xr3:uid="{A8345D8E-402F-436E-BCEE-61D6F7EF7DCF}" name="Column4460" dataDxfId="12006"/>
    <tableColumn id="4475" xr3:uid="{AC16A1E4-F3A2-430E-9BE3-E357973021A4}" name="Column4461" dataDxfId="12005"/>
    <tableColumn id="4476" xr3:uid="{977D0DE7-CB68-47FB-A125-1FD2AF8373A0}" name="Column4462" dataDxfId="12004"/>
    <tableColumn id="4477" xr3:uid="{512B85AF-0428-4E48-A688-DFC797CEA1DA}" name="Column4463" dataDxfId="12003"/>
    <tableColumn id="4478" xr3:uid="{AC824A9B-E062-4BC3-A9CB-60072F00809C}" name="Column4464" dataDxfId="12002"/>
    <tableColumn id="4479" xr3:uid="{290BBE5B-C14A-4CE0-B440-5392682F1BBC}" name="Column4465" dataDxfId="12001"/>
    <tableColumn id="4480" xr3:uid="{80D280AF-CEE4-4B74-9C5C-52C577747598}" name="Column4466" dataDxfId="12000"/>
    <tableColumn id="4481" xr3:uid="{D2960779-2632-4390-82C8-20ED176A1F56}" name="Column4467" dataDxfId="11999"/>
    <tableColumn id="4482" xr3:uid="{E47B5F52-1420-463E-A792-18A6C6A4E81B}" name="Column4468" dataDxfId="11998"/>
    <tableColumn id="4483" xr3:uid="{4A51025A-7717-445B-9328-595047D1D0A8}" name="Column4469" dataDxfId="11997"/>
    <tableColumn id="4484" xr3:uid="{7D723490-E715-490B-A398-6173BAA752ED}" name="Column4470" dataDxfId="11996"/>
    <tableColumn id="4485" xr3:uid="{3751EB29-9275-4F3F-9E21-578CAF925779}" name="Column4471" dataDxfId="11995"/>
    <tableColumn id="4486" xr3:uid="{4DDFF023-B628-4153-A2FB-52F820BB4E17}" name="Column4472" dataDxfId="11994"/>
    <tableColumn id="4487" xr3:uid="{1C406FD1-27DD-41B1-9A8E-ADB5466EB25B}" name="Column4473" dataDxfId="11993"/>
    <tableColumn id="4488" xr3:uid="{BB868CE1-BE97-4603-BB50-1187C980D000}" name="Column4474" dataDxfId="11992"/>
    <tableColumn id="4489" xr3:uid="{F975A90B-E725-4C2C-AC26-CEC4DA453C37}" name="Column4475" dataDxfId="11991"/>
    <tableColumn id="4490" xr3:uid="{927DC49B-7248-4F45-BFD1-A008C9790AE3}" name="Column4476" dataDxfId="11990"/>
    <tableColumn id="4491" xr3:uid="{08A6121E-8A6C-4EE5-8E08-57BAA43BF5E0}" name="Column4477" dataDxfId="11989"/>
    <tableColumn id="4492" xr3:uid="{9D32233E-C78C-4A90-B121-47816B170197}" name="Column4478" dataDxfId="11988"/>
    <tableColumn id="4493" xr3:uid="{281591A1-5029-4530-AE62-DA0C1039111D}" name="Column4479" dataDxfId="11987"/>
    <tableColumn id="4494" xr3:uid="{65DA3F14-FFE7-42B9-9C66-CC0FAF5CE988}" name="Column4480" dataDxfId="11986"/>
    <tableColumn id="4495" xr3:uid="{7E7DD0D5-602D-49D2-95A0-0219696A676E}" name="Column4481" dataDxfId="11985"/>
    <tableColumn id="4496" xr3:uid="{53C69EA1-C1E0-4769-B2F8-E2BFA03F522F}" name="Column4482" dataDxfId="11984"/>
    <tableColumn id="4497" xr3:uid="{ECBD89D5-6593-4BD8-9BAD-58637FC9502C}" name="Column4483" dataDxfId="11983"/>
    <tableColumn id="4498" xr3:uid="{7A6D2CC4-AD9C-4366-899F-9B714AF52697}" name="Column4484" dataDxfId="11982"/>
    <tableColumn id="4499" xr3:uid="{138114A6-841E-4784-973D-C33797179C17}" name="Column4485" dataDxfId="11981"/>
    <tableColumn id="4500" xr3:uid="{D969C0CC-A0A4-4953-BADE-FFB5AF12B97C}" name="Column4486" dataDxfId="11980"/>
    <tableColumn id="4501" xr3:uid="{8E7764F4-D3E5-485B-AE7E-C7C039068F78}" name="Column4487" dataDxfId="11979"/>
    <tableColumn id="4502" xr3:uid="{7DA91419-C733-4EBE-9732-1CFC627A3A44}" name="Column4488" dataDxfId="11978"/>
    <tableColumn id="4503" xr3:uid="{EA547508-32B8-4D86-BDB5-7453818F108A}" name="Column4489" dataDxfId="11977"/>
    <tableColumn id="4504" xr3:uid="{1C9DD270-C1DA-40B8-B229-1DC4298F6298}" name="Column4490" dataDxfId="11976"/>
    <tableColumn id="4505" xr3:uid="{81D77ECF-369E-4146-8230-65253BBF99E9}" name="Column4491" dataDxfId="11975"/>
    <tableColumn id="4506" xr3:uid="{4A207958-BF6D-4AFB-8E54-636335DCAC92}" name="Column4492" dataDxfId="11974"/>
    <tableColumn id="4507" xr3:uid="{963AA3DC-C166-4EBC-81EB-5D9D38ECA90F}" name="Column4493" dataDxfId="11973"/>
    <tableColumn id="4508" xr3:uid="{684F3CFC-B422-4C07-BA59-B9BAABA1C725}" name="Column4494" dataDxfId="11972"/>
    <tableColumn id="4509" xr3:uid="{B94EF130-C3B3-4FDD-9B46-A8C86EF44217}" name="Column4495" dataDxfId="11971"/>
    <tableColumn id="4510" xr3:uid="{3C47DC94-C2D9-4358-95FB-30AD7F0143E2}" name="Column4496" dataDxfId="11970"/>
    <tableColumn id="4511" xr3:uid="{0911C9AD-CF51-4DBC-A953-23899122B2E5}" name="Column4497" dataDxfId="11969"/>
    <tableColumn id="4512" xr3:uid="{439651AF-6C5B-462A-BEAE-B1B7EB327875}" name="Column4498" dataDxfId="11968"/>
    <tableColumn id="4513" xr3:uid="{7350FBE4-B12E-4D9B-921E-D1635A2E464B}" name="Column4499" dataDxfId="11967"/>
    <tableColumn id="4514" xr3:uid="{38553440-84B3-4222-8D74-C847C986CCD1}" name="Column4500" dataDxfId="11966"/>
    <tableColumn id="4515" xr3:uid="{5913938D-65EF-4F6C-A7E3-4346AB415FFB}" name="Column4501" dataDxfId="11965"/>
    <tableColumn id="4516" xr3:uid="{01354FE9-08F2-4BD1-ABDA-AAF52BCFD669}" name="Column4502" dataDxfId="11964"/>
    <tableColumn id="4517" xr3:uid="{52E3C23F-3AF3-40EA-8745-C3B0BED89990}" name="Column4503" dataDxfId="11963"/>
    <tableColumn id="4518" xr3:uid="{5162303A-F866-442F-ADA5-20D82F6ECA0F}" name="Column4504" dataDxfId="11962"/>
    <tableColumn id="4519" xr3:uid="{DE0CB540-DEB3-498D-BB1A-8CE5342DB83E}" name="Column4505" dataDxfId="11961"/>
    <tableColumn id="4520" xr3:uid="{2F8AF252-0243-4AFF-969A-581DF596EF41}" name="Column4506" dataDxfId="11960"/>
    <tableColumn id="4521" xr3:uid="{4CB46E82-466F-4148-AD6A-78C2181EF65E}" name="Column4507" dataDxfId="11959"/>
    <tableColumn id="4522" xr3:uid="{5C18D3E1-C68C-4466-B0D9-275E8B6BE7B0}" name="Column4508" dataDxfId="11958"/>
    <tableColumn id="4523" xr3:uid="{B2D7A1B2-5952-49AE-8516-08E113A24809}" name="Column4509" dataDxfId="11957"/>
    <tableColumn id="4524" xr3:uid="{8B0D26E2-916C-40D8-8C55-04EC7F276D49}" name="Column4510" dataDxfId="11956"/>
    <tableColumn id="4525" xr3:uid="{7BB503FA-2379-4A9B-931D-FB96B7448C46}" name="Column4511" dataDxfId="11955"/>
    <tableColumn id="4526" xr3:uid="{086C75AD-78AE-4E9C-9022-46344974AD39}" name="Column4512" dataDxfId="11954"/>
    <tableColumn id="4527" xr3:uid="{EBEBF164-4A6E-4219-B16F-63ABBF96E26A}" name="Column4513" dataDxfId="11953"/>
    <tableColumn id="4528" xr3:uid="{E93E4DA2-98A8-4E33-A78D-71156DBFA155}" name="Column4514" dataDxfId="11952"/>
    <tableColumn id="4529" xr3:uid="{F037BEE5-60F3-4593-85CA-420A56A7013C}" name="Column4515" dataDxfId="11951"/>
    <tableColumn id="4530" xr3:uid="{11E215C8-B4CC-4D53-8A13-D24778CDC75B}" name="Column4516" dataDxfId="11950"/>
    <tableColumn id="4531" xr3:uid="{C96370CD-248B-407C-A4F2-962A544ED06F}" name="Column4517" dataDxfId="11949"/>
    <tableColumn id="4532" xr3:uid="{9C228649-5006-4035-8787-F6291B689622}" name="Column4518" dataDxfId="11948"/>
    <tableColumn id="4533" xr3:uid="{FC719E73-6D1A-48F0-92F3-E8187EA56624}" name="Column4519" dataDxfId="11947"/>
    <tableColumn id="4534" xr3:uid="{98BFC632-561C-4159-9770-89A6CBA164EF}" name="Column4520" dataDxfId="11946"/>
    <tableColumn id="4535" xr3:uid="{9D75CD96-8836-48F4-9F7B-BC84022F9641}" name="Column4521" dataDxfId="11945"/>
    <tableColumn id="4536" xr3:uid="{D10C9984-29E1-41C8-A18D-8A7D401B1662}" name="Column4522" dataDxfId="11944"/>
    <tableColumn id="4537" xr3:uid="{89AB454D-C38E-47CB-831A-0CB02EFB2953}" name="Column4523" dataDxfId="11943"/>
    <tableColumn id="4538" xr3:uid="{D15AD9B8-69CD-4C26-B162-67DD872B05A7}" name="Column4524" dataDxfId="11942"/>
    <tableColumn id="4539" xr3:uid="{136F0B9B-E792-41BB-8F96-1B5FAA1019D7}" name="Column4525" dataDxfId="11941"/>
    <tableColumn id="4540" xr3:uid="{779BBAB2-D81A-4AC5-B2BE-DDF940466BF5}" name="Column4526" dataDxfId="11940"/>
    <tableColumn id="4541" xr3:uid="{939EFD12-6A4B-4054-A2EC-208938C54C40}" name="Column4527" dataDxfId="11939"/>
    <tableColumn id="4542" xr3:uid="{21305F46-88CF-4FAF-93A1-228FD412116A}" name="Column4528" dataDxfId="11938"/>
    <tableColumn id="4543" xr3:uid="{EBC2000C-8863-4C0D-85DE-B37C65AAF40C}" name="Column4529" dataDxfId="11937"/>
    <tableColumn id="4544" xr3:uid="{94482D00-FF78-4ECE-B329-0F718EE3954F}" name="Column4530" dataDxfId="11936"/>
    <tableColumn id="4545" xr3:uid="{31EA469A-7CE1-4D99-A6CB-9558108828D6}" name="Column4531" dataDxfId="11935"/>
    <tableColumn id="4546" xr3:uid="{630F4054-8D41-4390-97C7-5CA7771B2518}" name="Column4532" dataDxfId="11934"/>
    <tableColumn id="4547" xr3:uid="{53D96EC6-F5F2-47F3-95F3-65767705E0A1}" name="Column4533" dataDxfId="11933"/>
    <tableColumn id="4548" xr3:uid="{37D6A6F9-5216-4603-8FEE-1437A573F6E5}" name="Column4534" dataDxfId="11932"/>
    <tableColumn id="4549" xr3:uid="{FFE07F0B-4CC0-44C7-8799-BF11F935ECA8}" name="Column4535" dataDxfId="11931"/>
    <tableColumn id="4550" xr3:uid="{C3DC1022-4C91-4DCE-9BCD-40F741001C94}" name="Column4536" dataDxfId="11930"/>
    <tableColumn id="4551" xr3:uid="{A6CE6BE9-91B3-4A51-B48C-C826FBBEFF33}" name="Column4537" dataDxfId="11929"/>
    <tableColumn id="4552" xr3:uid="{0432C13E-31A8-4743-913F-B49214EF31C4}" name="Column4538" dataDxfId="11928"/>
    <tableColumn id="4553" xr3:uid="{E65013C9-2B1F-43C0-88F7-FED749A733D2}" name="Column4539" dataDxfId="11927"/>
    <tableColumn id="4554" xr3:uid="{01671676-959F-4979-9C3B-318B68A0AB7E}" name="Column4540" dataDxfId="11926"/>
    <tableColumn id="4555" xr3:uid="{0F369195-01C6-483F-B101-AC745E1569BD}" name="Column4541" dataDxfId="11925"/>
    <tableColumn id="4556" xr3:uid="{DC798B1E-D3FB-4A6F-925A-51A3B3EF65ED}" name="Column4542" dataDxfId="11924"/>
    <tableColumn id="4557" xr3:uid="{E8A1AFD8-AE52-4E5E-9A40-99F510739444}" name="Column4543" dataDxfId="11923"/>
    <tableColumn id="4558" xr3:uid="{7549DC0A-9C6C-432F-B22F-114B742E132A}" name="Column4544" dataDxfId="11922"/>
    <tableColumn id="4559" xr3:uid="{72DF2A3D-51E0-496B-BBC5-B7283E1B60E6}" name="Column4545" dataDxfId="11921"/>
    <tableColumn id="4560" xr3:uid="{6569D287-DD13-4338-A606-4F6BDCB0A4F5}" name="Column4546" dataDxfId="11920"/>
    <tableColumn id="4561" xr3:uid="{A36ABAA1-9AC8-4741-AF66-39DB07981F9C}" name="Column4547" dataDxfId="11919"/>
    <tableColumn id="4562" xr3:uid="{09BB9E08-B230-4AF9-850D-CB667D267929}" name="Column4548" dataDxfId="11918"/>
    <tableColumn id="4563" xr3:uid="{FA568DDF-C8EE-4C42-8787-8DCBC1627876}" name="Column4549" dataDxfId="11917"/>
    <tableColumn id="4564" xr3:uid="{16E542E5-E709-4D0F-8669-B61C73A65220}" name="Column4550" dataDxfId="11916"/>
    <tableColumn id="4565" xr3:uid="{6A91DF73-2C99-4DFE-A70B-81C83034E118}" name="Column4551" dataDxfId="11915"/>
    <tableColumn id="4566" xr3:uid="{833052DB-6EFA-4087-94A6-25FAF27CEC92}" name="Column4552" dataDxfId="11914"/>
    <tableColumn id="4567" xr3:uid="{57CA6A37-2249-46F4-AE84-D5B5A892F8C7}" name="Column4553" dataDxfId="11913"/>
    <tableColumn id="4568" xr3:uid="{C75B26A1-5F5D-42E7-B26C-6BDBC412B5B5}" name="Column4554" dataDxfId="11912"/>
    <tableColumn id="4569" xr3:uid="{18A0C6C7-636C-4A91-A3E9-3C403E21E15B}" name="Column4555" dataDxfId="11911"/>
    <tableColumn id="4570" xr3:uid="{F0DEDE41-87B3-4E11-A70F-4CB517158C00}" name="Column4556" dataDxfId="11910"/>
    <tableColumn id="4571" xr3:uid="{01543E56-9388-4FEB-8F5F-A9BB00A8FD30}" name="Column4557" dataDxfId="11909"/>
    <tableColumn id="4572" xr3:uid="{8378A142-919D-4EDE-A597-6599EE045171}" name="Column4558" dataDxfId="11908"/>
    <tableColumn id="4573" xr3:uid="{66249E1B-76D0-4905-9981-5E03F2C13A9D}" name="Column4559" dataDxfId="11907"/>
    <tableColumn id="4574" xr3:uid="{0D8E758D-A743-400B-9596-ED24D0B2A9C8}" name="Column4560" dataDxfId="11906"/>
    <tableColumn id="4575" xr3:uid="{6A3452D7-A674-4705-9CB6-8473FF931799}" name="Column4561" dataDxfId="11905"/>
    <tableColumn id="4576" xr3:uid="{4886954F-5596-4A6A-BD0C-DC00B5B4D038}" name="Column4562" dataDxfId="11904"/>
    <tableColumn id="4577" xr3:uid="{1911DEF9-9278-47F6-87F9-F5AF533957FC}" name="Column4563" dataDxfId="11903"/>
    <tableColumn id="4578" xr3:uid="{C7467F0A-2CB6-4DBC-B318-6D0F99D4DA02}" name="Column4564" dataDxfId="11902"/>
    <tableColumn id="4579" xr3:uid="{2C7FB9D0-33FF-4E43-8596-5D2C966D2A58}" name="Column4565" dataDxfId="11901"/>
    <tableColumn id="4580" xr3:uid="{018D32B3-DD75-4977-A8F8-E8BA9511671A}" name="Column4566" dataDxfId="11900"/>
    <tableColumn id="4581" xr3:uid="{72B0EFF0-EB57-47FD-9111-F4AADF888DFC}" name="Column4567" dataDxfId="11899"/>
    <tableColumn id="4582" xr3:uid="{41E8963C-8437-4619-8981-0EBCFB629160}" name="Column4568" dataDxfId="11898"/>
    <tableColumn id="4583" xr3:uid="{08976339-2400-45D6-84CE-E2D34A3CE6E8}" name="Column4569" dataDxfId="11897"/>
    <tableColumn id="4584" xr3:uid="{63490A24-A323-43D5-886C-F33E801CDDA8}" name="Column4570" dataDxfId="11896"/>
    <tableColumn id="4585" xr3:uid="{243AA562-EDBE-45B4-8305-26A545A4B366}" name="Column4571" dataDxfId="11895"/>
    <tableColumn id="4586" xr3:uid="{3F3A8278-1910-4980-B0E9-E19956CC16BA}" name="Column4572" dataDxfId="11894"/>
    <tableColumn id="4587" xr3:uid="{8AE6C8F2-C579-4513-946B-AB276E1F3BA6}" name="Column4573" dataDxfId="11893"/>
    <tableColumn id="4588" xr3:uid="{79CE2AA5-AB70-46AC-A1E6-55821FE8E962}" name="Column4574" dataDxfId="11892"/>
    <tableColumn id="4589" xr3:uid="{DB54CE09-6F21-479A-B89D-060A0D8DECE5}" name="Column4575" dataDxfId="11891"/>
    <tableColumn id="4590" xr3:uid="{28D39C8A-9887-442D-A035-CFF46826D32D}" name="Column4576" dataDxfId="11890"/>
    <tableColumn id="4591" xr3:uid="{A5A2288F-5A45-4807-85C3-38DBFF261AE8}" name="Column4577" dataDxfId="11889"/>
    <tableColumn id="4592" xr3:uid="{8D93CDAC-9FA5-405A-85FA-F1BE15CAA6EE}" name="Column4578" dataDxfId="11888"/>
    <tableColumn id="4593" xr3:uid="{FCECC009-4A43-447E-BAD8-8D5C0BE67850}" name="Column4579" dataDxfId="11887"/>
    <tableColumn id="4594" xr3:uid="{20C9606E-AFDE-453A-91E6-CC938ED7AC52}" name="Column4580" dataDxfId="11886"/>
    <tableColumn id="4595" xr3:uid="{72C1D617-50F5-474F-8081-24480FB9DCC4}" name="Column4581" dataDxfId="11885"/>
    <tableColumn id="4596" xr3:uid="{318D78E3-ECAF-492F-AF4A-522E88C78E4B}" name="Column4582" dataDxfId="11884"/>
    <tableColumn id="4597" xr3:uid="{E77A967D-D129-4EBB-B9A8-C9789CBA76ED}" name="Column4583" dataDxfId="11883"/>
    <tableColumn id="4598" xr3:uid="{7A0DB221-2082-4A3D-85AF-E0A80362C9A7}" name="Column4584" dataDxfId="11882"/>
    <tableColumn id="4599" xr3:uid="{F85D39A0-7758-41AD-8CBF-10ACDF01EC59}" name="Column4585" dataDxfId="11881"/>
    <tableColumn id="4600" xr3:uid="{B9A91EFE-49C1-42CF-BE11-7DDB4A5899E8}" name="Column4586" dataDxfId="11880"/>
    <tableColumn id="4601" xr3:uid="{D84C33E2-FADB-4EE3-B323-18579DA87824}" name="Column4587" dataDxfId="11879"/>
    <tableColumn id="4602" xr3:uid="{4FCEE0DE-A40E-4852-99C9-39B123D39135}" name="Column4588" dataDxfId="11878"/>
    <tableColumn id="4603" xr3:uid="{940C32A1-8B45-4BEF-8D33-5087945972FF}" name="Column4589" dataDxfId="11877"/>
    <tableColumn id="4604" xr3:uid="{8BD799CB-953F-4101-82C0-5FA5EA22CFA3}" name="Column4590" dataDxfId="11876"/>
    <tableColumn id="4605" xr3:uid="{272B4EF7-AA8E-42FB-8F95-2064C78BB989}" name="Column4591" dataDxfId="11875"/>
    <tableColumn id="4606" xr3:uid="{809BEC68-01B1-4D90-AA49-71DC9C2B3197}" name="Column4592" dataDxfId="11874"/>
    <tableColumn id="4607" xr3:uid="{AF0D93A3-5F81-4C03-B492-047322A919AD}" name="Column4593" dataDxfId="11873"/>
    <tableColumn id="4608" xr3:uid="{7142E77C-30F6-4629-8F0A-DE72B96B409F}" name="Column4594" dataDxfId="11872"/>
    <tableColumn id="4609" xr3:uid="{D81B4BA1-F40B-40AB-B9F3-4DE591EB4D45}" name="Column4595" dataDxfId="11871"/>
    <tableColumn id="4610" xr3:uid="{8AB5F8B0-545E-4AA4-A8D6-76C7E3AC9410}" name="Column4596" dataDxfId="11870"/>
    <tableColumn id="4611" xr3:uid="{F4824F36-102F-4F01-A405-DD268819148A}" name="Column4597" dataDxfId="11869"/>
    <tableColumn id="4612" xr3:uid="{9FAE1042-253C-4159-9853-7C65AAF86D49}" name="Column4598" dataDxfId="11868"/>
    <tableColumn id="4613" xr3:uid="{3F72791C-A5F8-45D7-B5EA-6C5C72E88AFB}" name="Column4599" dataDxfId="11867"/>
    <tableColumn id="4614" xr3:uid="{70F9C062-2353-4E09-8816-CBFAD14B219F}" name="Column4600" dataDxfId="11866"/>
    <tableColumn id="4615" xr3:uid="{37EC44C7-46BB-4077-B153-902198AB8306}" name="Column4601" dataDxfId="11865"/>
    <tableColumn id="4616" xr3:uid="{240EC3B7-28A6-4E4B-81CA-4D63BF4BE000}" name="Column4602" dataDxfId="11864"/>
    <tableColumn id="4617" xr3:uid="{1A52516C-816F-4BCD-852D-9E72973B951F}" name="Column4603" dataDxfId="11863"/>
    <tableColumn id="4618" xr3:uid="{148C298E-1C6C-4151-81D6-3017DE846F1E}" name="Column4604" dataDxfId="11862"/>
    <tableColumn id="4619" xr3:uid="{E02E16F7-AF26-4E66-AACD-9728C36250A3}" name="Column4605" dataDxfId="11861"/>
    <tableColumn id="4620" xr3:uid="{ABFD1663-D4E7-439D-BAD9-33C28B54391D}" name="Column4606" dataDxfId="11860"/>
    <tableColumn id="4621" xr3:uid="{AD7F45D8-DEB2-4ADA-809D-889A85E6CF90}" name="Column4607" dataDxfId="11859"/>
    <tableColumn id="4622" xr3:uid="{B2DBD847-9607-401F-AAFA-C3BF81FFD8BB}" name="Column4608" dataDxfId="11858"/>
    <tableColumn id="4623" xr3:uid="{3651F144-FDE6-4949-9674-1E9BDB9ECC96}" name="Column4609" dataDxfId="11857"/>
    <tableColumn id="4624" xr3:uid="{07C7EE4A-A2EB-48B4-972E-3DF27DB21D5B}" name="Column4610" dataDxfId="11856"/>
    <tableColumn id="4625" xr3:uid="{2EBE9814-A8A8-473B-9EF9-A323CAEB217A}" name="Column4611" dataDxfId="11855"/>
    <tableColumn id="4626" xr3:uid="{0F3BBA1D-F1F5-457A-853D-6246CB9375E6}" name="Column4612" dataDxfId="11854"/>
    <tableColumn id="4627" xr3:uid="{42FB9C1D-2B49-4205-BC17-C23C4A2692E6}" name="Column4613" dataDxfId="11853"/>
    <tableColumn id="4628" xr3:uid="{5963B8BB-A2DA-46F6-BE52-73E02E2A8135}" name="Column4614" dataDxfId="11852"/>
    <tableColumn id="4629" xr3:uid="{9DC7A0BA-AF67-4CDF-B37D-F3BAE938624E}" name="Column4615" dataDxfId="11851"/>
    <tableColumn id="4630" xr3:uid="{E392BBAB-D0D5-4589-9DC8-F949F4A7AF86}" name="Column4616" dataDxfId="11850"/>
    <tableColumn id="4631" xr3:uid="{23232101-89BF-461E-9062-08670F3EAC04}" name="Column4617" dataDxfId="11849"/>
    <tableColumn id="4632" xr3:uid="{65835C19-E7B0-48AA-B29F-299050CEFAB5}" name="Column4618" dataDxfId="11848"/>
    <tableColumn id="4633" xr3:uid="{5BD1E878-3C2E-4078-9D65-6369A46640C1}" name="Column4619" dataDxfId="11847"/>
    <tableColumn id="4634" xr3:uid="{DC2FFCEF-3464-46D5-90C7-6415833BCB70}" name="Column4620" dataDxfId="11846"/>
    <tableColumn id="4635" xr3:uid="{19B755C0-E80E-493E-8232-5F51491B7D34}" name="Column4621" dataDxfId="11845"/>
    <tableColumn id="4636" xr3:uid="{9B716B04-C10B-44B1-ADEC-2B652B9CA824}" name="Column4622" dataDxfId="11844"/>
    <tableColumn id="4637" xr3:uid="{697AEC6E-121D-4E1A-B3E0-72D6CD612817}" name="Column4623" dataDxfId="11843"/>
    <tableColumn id="4638" xr3:uid="{2388AF5C-10F5-411C-A910-9144B3A632D5}" name="Column4624" dataDxfId="11842"/>
    <tableColumn id="4639" xr3:uid="{5E6BA963-03A5-4A74-B1DF-06FF2CF91792}" name="Column4625" dataDxfId="11841"/>
    <tableColumn id="4640" xr3:uid="{45553958-5304-410B-8352-F2D9CBF9AC13}" name="Column4626" dataDxfId="11840"/>
    <tableColumn id="4641" xr3:uid="{34218F18-597D-459E-83D5-6C90436C601E}" name="Column4627" dataDxfId="11839"/>
    <tableColumn id="4642" xr3:uid="{394D8FE8-E3DC-4042-8603-58BB78664611}" name="Column4628" dataDxfId="11838"/>
    <tableColumn id="4643" xr3:uid="{54EC4D2D-3F1C-4537-A142-23FFCC2AA9D7}" name="Column4629" dataDxfId="11837"/>
    <tableColumn id="4644" xr3:uid="{66D09855-8435-46C8-B99A-0D8F6BD7A402}" name="Column4630" dataDxfId="11836"/>
    <tableColumn id="4645" xr3:uid="{EA1731A7-91B3-4C24-BB8A-C259E642942A}" name="Column4631" dataDxfId="11835"/>
    <tableColumn id="4646" xr3:uid="{86F355DA-9025-439E-9F5B-E64AB5BBFDA7}" name="Column4632" dataDxfId="11834"/>
    <tableColumn id="4647" xr3:uid="{9E86174A-F81F-4995-8D44-65289A3E822F}" name="Column4633" dataDxfId="11833"/>
    <tableColumn id="4648" xr3:uid="{8097BE52-4043-42B4-9847-76EBD15FC544}" name="Column4634" dataDxfId="11832"/>
    <tableColumn id="4649" xr3:uid="{21CDF76E-C461-421E-BCED-5C6C3118B1DE}" name="Column4635" dataDxfId="11831"/>
    <tableColumn id="4650" xr3:uid="{0FE5A8D6-04F1-4E58-9514-9413B555E9E2}" name="Column4636" dataDxfId="11830"/>
    <tableColumn id="4651" xr3:uid="{BF546C81-5B2C-4E14-AF09-C648F0507F13}" name="Column4637" dataDxfId="11829"/>
    <tableColumn id="4652" xr3:uid="{421E050E-FC95-4EAB-9961-56A22ED656C7}" name="Column4638" dataDxfId="11828"/>
    <tableColumn id="4653" xr3:uid="{73638B91-6B42-43E5-98B2-DE292D74309D}" name="Column4639" dataDxfId="11827"/>
    <tableColumn id="4654" xr3:uid="{98A4410F-1F9F-49A6-91E4-57C045442D78}" name="Column4640" dataDxfId="11826"/>
    <tableColumn id="4655" xr3:uid="{5F672CC5-67DD-417D-B03F-F767306F6BDB}" name="Column4641" dataDxfId="11825"/>
    <tableColumn id="4656" xr3:uid="{6A764F0A-774A-449A-924A-F6CA4E681296}" name="Column4642" dataDxfId="11824"/>
    <tableColumn id="4657" xr3:uid="{213B628C-266B-49F3-ABA9-E04DEADFC1E0}" name="Column4643" dataDxfId="11823"/>
    <tableColumn id="4658" xr3:uid="{D3D9FBC7-F8D7-4EC2-AC66-E3BAF1174954}" name="Column4644" dataDxfId="11822"/>
    <tableColumn id="4659" xr3:uid="{70818A80-53A5-4C70-B879-6A9E011B3776}" name="Column4645" dataDxfId="11821"/>
    <tableColumn id="4660" xr3:uid="{C46678A3-4DCA-41FF-BF7F-9F7B3180C5C8}" name="Column4646" dataDxfId="11820"/>
    <tableColumn id="4661" xr3:uid="{E75D04C8-07FC-4B42-8637-9FB28E643054}" name="Column4647" dataDxfId="11819"/>
    <tableColumn id="4662" xr3:uid="{C87BF353-3F6D-4281-9580-34A4BC7A1EDA}" name="Column4648" dataDxfId="11818"/>
    <tableColumn id="4663" xr3:uid="{B23BC214-5B68-45DB-9B50-EADFB1B74EC0}" name="Column4649" dataDxfId="11817"/>
    <tableColumn id="4664" xr3:uid="{448ABEBB-71C8-4C1E-9423-BBD8338D2E8F}" name="Column4650" dataDxfId="11816"/>
    <tableColumn id="4665" xr3:uid="{A967DC6F-0213-4F6C-AFBB-9E9A3CAFFF54}" name="Column4651" dataDxfId="11815"/>
    <tableColumn id="4666" xr3:uid="{36D080B6-4A88-48A8-94FD-8B6269337965}" name="Column4652" dataDxfId="11814"/>
    <tableColumn id="4667" xr3:uid="{F5DB56ED-3C60-434C-A1D3-DF4F297B1F90}" name="Column4653" dataDxfId="11813"/>
    <tableColumn id="4668" xr3:uid="{302D9FF8-93E8-429B-8F6D-591F5262E4FA}" name="Column4654" dataDxfId="11812"/>
    <tableColumn id="4669" xr3:uid="{876A22F9-05A9-4DDB-B1AA-FBD2F92AF1F5}" name="Column4655" dataDxfId="11811"/>
    <tableColumn id="4670" xr3:uid="{3F77FF7F-B354-4E3A-9D4A-5EB156137E16}" name="Column4656" dataDxfId="11810"/>
    <tableColumn id="4671" xr3:uid="{F648354D-F0F5-4457-A0CC-81F810E436A8}" name="Column4657" dataDxfId="11809"/>
    <tableColumn id="4672" xr3:uid="{44F7EF60-733F-4081-8B35-3D90CB5772D6}" name="Column4658" dataDxfId="11808"/>
    <tableColumn id="4673" xr3:uid="{149BBDBC-2B01-4451-90E7-0CAB83403117}" name="Column4659" dataDxfId="11807"/>
    <tableColumn id="4674" xr3:uid="{F7003042-4E85-4D20-9C50-F391196BB24D}" name="Column4660" dataDxfId="11806"/>
    <tableColumn id="4675" xr3:uid="{4344654E-9DAE-4B91-9D0E-533A939A2684}" name="Column4661" dataDxfId="11805"/>
    <tableColumn id="4676" xr3:uid="{8AF4A849-EC7E-4CC3-AB61-FC543AD1965D}" name="Column4662" dataDxfId="11804"/>
    <tableColumn id="4677" xr3:uid="{E1060E98-9299-415D-A7B1-C50B3611B814}" name="Column4663" dataDxfId="11803"/>
    <tableColumn id="4678" xr3:uid="{BBC3C655-35F4-4B77-A93E-9A649437F0A5}" name="Column4664" dataDxfId="11802"/>
    <tableColumn id="4679" xr3:uid="{1E0D38DF-2A0D-41AF-9EBC-82EDBE6F89B7}" name="Column4665" dataDxfId="11801"/>
    <tableColumn id="4680" xr3:uid="{4EFB934F-F4AF-4936-8339-538F3FE34451}" name="Column4666" dataDxfId="11800"/>
    <tableColumn id="4681" xr3:uid="{BE8610D3-4051-4119-BA8B-FA9994D239FA}" name="Column4667" dataDxfId="11799"/>
    <tableColumn id="4682" xr3:uid="{8FBD598F-038E-4D21-AD50-99BE6E8A5C19}" name="Column4668" dataDxfId="11798"/>
    <tableColumn id="4683" xr3:uid="{ABF30172-9D5C-4FB7-BBB5-D128F728F46C}" name="Column4669" dataDxfId="11797"/>
    <tableColumn id="4684" xr3:uid="{625BEF9E-FF2A-492E-BEE3-904D18F82FE0}" name="Column4670" dataDxfId="11796"/>
    <tableColumn id="4685" xr3:uid="{EAF02F6F-035B-40CE-AAD4-1EF25C998A87}" name="Column4671" dataDxfId="11795"/>
    <tableColumn id="4686" xr3:uid="{141E5583-E3FC-4589-90FC-24D3C9E21401}" name="Column4672" dataDxfId="11794"/>
    <tableColumn id="4687" xr3:uid="{60B3098C-4DE0-43E0-B125-62E0E9738BCC}" name="Column4673" dataDxfId="11793"/>
    <tableColumn id="4688" xr3:uid="{ACBC934D-39D2-490C-9EC5-E5A50F81DF2A}" name="Column4674" dataDxfId="11792"/>
    <tableColumn id="4689" xr3:uid="{F4887A85-1E14-4785-9770-8A6895F4E894}" name="Column4675" dataDxfId="11791"/>
    <tableColumn id="4690" xr3:uid="{ADFEA492-FE6B-4822-8CBF-12FB54554D29}" name="Column4676" dataDxfId="11790"/>
    <tableColumn id="4691" xr3:uid="{8273D8CC-1F99-44FB-8C32-CEC6D715ECA3}" name="Column4677" dataDxfId="11789"/>
    <tableColumn id="4692" xr3:uid="{465ADDCD-0EC9-495E-AAF8-80E6AE30C446}" name="Column4678" dataDxfId="11788"/>
    <tableColumn id="4693" xr3:uid="{A3E7C85B-2756-4E83-8578-95FF77283410}" name="Column4679" dataDxfId="11787"/>
    <tableColumn id="4694" xr3:uid="{3CD1FB0D-5CCB-43CA-A390-2BA50AF354DF}" name="Column4680" dataDxfId="11786"/>
    <tableColumn id="4695" xr3:uid="{356B0B9E-6BC2-4118-B227-BD74A26E3D1D}" name="Column4681" dataDxfId="11785"/>
    <tableColumn id="4696" xr3:uid="{BE2EFB23-097F-4642-9900-7AC672E798B1}" name="Column4682" dataDxfId="11784"/>
    <tableColumn id="4697" xr3:uid="{021575C5-8DE8-49AF-8D90-10E0C394D8DC}" name="Column4683" dataDxfId="11783"/>
    <tableColumn id="4698" xr3:uid="{5EC4E5A4-7885-4D06-8254-2FD21976F87F}" name="Column4684" dataDxfId="11782"/>
    <tableColumn id="4699" xr3:uid="{AFADF50D-C1BB-4290-9061-940C28246906}" name="Column4685" dataDxfId="11781"/>
    <tableColumn id="4700" xr3:uid="{43BEEED8-8FD2-4A86-84D3-8E0DB50843E4}" name="Column4686" dataDxfId="11780"/>
    <tableColumn id="4701" xr3:uid="{3B3CD2ED-3D24-48E8-85E6-186CB99CFBDD}" name="Column4687" dataDxfId="11779"/>
    <tableColumn id="4702" xr3:uid="{87F47A54-F0A1-4EC4-9529-0672FC9465BF}" name="Column4688" dataDxfId="11778"/>
    <tableColumn id="4703" xr3:uid="{0C81C48A-9345-4BDB-BBF2-D89F207C7284}" name="Column4689" dataDxfId="11777"/>
    <tableColumn id="4704" xr3:uid="{C3E625BE-D23E-49C6-B1CF-B638F892AEBD}" name="Column4690" dataDxfId="11776"/>
    <tableColumn id="4705" xr3:uid="{B67B0E62-5EC2-4F1C-9893-0D8A0BA3FA01}" name="Column4691" dataDxfId="11775"/>
    <tableColumn id="4706" xr3:uid="{D08E048E-79DB-42CA-823B-1F8FB436ABBB}" name="Column4692" dataDxfId="11774"/>
    <tableColumn id="4707" xr3:uid="{924B85EB-2FB9-40FD-B179-2D9B5702A01D}" name="Column4693" dataDxfId="11773"/>
    <tableColumn id="4708" xr3:uid="{502F978E-CB21-48A4-B645-0D06A5D412C0}" name="Column4694" dataDxfId="11772"/>
    <tableColumn id="4709" xr3:uid="{5FCA1A15-FEAB-4608-8C2D-C2D178FC9368}" name="Column4695" dataDxfId="11771"/>
    <tableColumn id="4710" xr3:uid="{6E8224A2-1531-4E0B-982E-DAE6DF05F6A3}" name="Column4696" dataDxfId="11770"/>
    <tableColumn id="4711" xr3:uid="{6EA035CC-B612-419D-91FE-DD52A3B775EC}" name="Column4697" dataDxfId="11769"/>
    <tableColumn id="4712" xr3:uid="{A49F5BCB-0D50-47AC-A14E-368F27C6030B}" name="Column4698" dataDxfId="11768"/>
    <tableColumn id="4713" xr3:uid="{EE709AA3-1532-4B66-827A-A5C21F89F06C}" name="Column4699" dataDxfId="11767"/>
    <tableColumn id="4714" xr3:uid="{90C073BF-E8F9-4F8D-B5CB-1E0E1A5FE1D9}" name="Column4700" dataDxfId="11766"/>
    <tableColumn id="4715" xr3:uid="{7F04F67E-542E-4FF8-B0C9-835B538467C4}" name="Column4701" dataDxfId="11765"/>
    <tableColumn id="4716" xr3:uid="{AC3FF33C-5C08-4106-BF49-749CE2593443}" name="Column4702" dataDxfId="11764"/>
    <tableColumn id="4717" xr3:uid="{7B1C3B94-877F-4579-9635-3018964E7BE1}" name="Column4703" dataDxfId="11763"/>
    <tableColumn id="4718" xr3:uid="{1025C1B8-F623-4A56-8944-07225DFEC56A}" name="Column4704" dataDxfId="11762"/>
    <tableColumn id="4719" xr3:uid="{EA0E9149-F338-44F0-B83A-C9C3659F4FF7}" name="Column4705" dataDxfId="11761"/>
    <tableColumn id="4720" xr3:uid="{1E39B58C-2F44-4296-A50D-14F4718DECAE}" name="Column4706" dataDxfId="11760"/>
    <tableColumn id="4721" xr3:uid="{45C8E130-D7DC-4F34-86D3-EAF8592A82FC}" name="Column4707" dataDxfId="11759"/>
    <tableColumn id="4722" xr3:uid="{C4E47807-1398-4945-B540-749D932BA87A}" name="Column4708" dataDxfId="11758"/>
    <tableColumn id="4723" xr3:uid="{A424E28A-125B-45E2-AE03-BA350174BDB8}" name="Column4709" dataDxfId="11757"/>
    <tableColumn id="4724" xr3:uid="{4FD7832A-1E76-4510-8D85-989AFCD713F7}" name="Column4710" dataDxfId="11756"/>
    <tableColumn id="4725" xr3:uid="{B22C796A-9C1C-482C-B239-07B62A676E9D}" name="Column4711" dataDxfId="11755"/>
    <tableColumn id="4726" xr3:uid="{F6EB9C6A-1EF9-45E9-9FCF-BD1C018F3833}" name="Column4712" dataDxfId="11754"/>
    <tableColumn id="4727" xr3:uid="{B0BFF1F1-585C-414F-88DC-8CA680D9BA66}" name="Column4713" dataDxfId="11753"/>
    <tableColumn id="4728" xr3:uid="{811038CF-7CF1-4C00-89BD-471B3FD6771F}" name="Column4714" dataDxfId="11752"/>
    <tableColumn id="4729" xr3:uid="{EFE7E288-4CDA-4F11-9FCC-1326C0178636}" name="Column4715" dataDxfId="11751"/>
    <tableColumn id="4730" xr3:uid="{7A9BB186-6FEB-4A13-A830-631A8B1976B4}" name="Column4716" dataDxfId="11750"/>
    <tableColumn id="4731" xr3:uid="{75EB8350-31FB-433E-A7A3-E233FBC22F28}" name="Column4717" dataDxfId="11749"/>
    <tableColumn id="4732" xr3:uid="{1C0FC277-C9D0-4059-BB77-B0C668808103}" name="Column4718" dataDxfId="11748"/>
    <tableColumn id="4733" xr3:uid="{D8B79A91-D8D6-4AA8-902C-9B72BA9C4549}" name="Column4719" dataDxfId="11747"/>
    <tableColumn id="4734" xr3:uid="{6D2633CC-4AC1-47CB-AF7B-237C4286647C}" name="Column4720" dataDxfId="11746"/>
    <tableColumn id="4735" xr3:uid="{9B25CB6C-5C67-4087-94C3-4297A47C8365}" name="Column4721" dataDxfId="11745"/>
    <tableColumn id="4736" xr3:uid="{FE11CFE8-B17E-4AA9-89D4-17461E31E698}" name="Column4722" dataDxfId="11744"/>
    <tableColumn id="4737" xr3:uid="{B8321FCB-CAA3-412D-9CDC-99CF36B1AFE3}" name="Column4723" dataDxfId="11743"/>
    <tableColumn id="4738" xr3:uid="{3586FEE5-71D2-4D5C-8F4E-E73658E59F35}" name="Column4724" dataDxfId="11742"/>
    <tableColumn id="4739" xr3:uid="{24BBCC2F-A6E2-4B90-AB4A-56B25A43D8F8}" name="Column4725" dataDxfId="11741"/>
    <tableColumn id="4740" xr3:uid="{F70A0AFE-E1AA-4011-9DBE-65BBA333670C}" name="Column4726" dataDxfId="11740"/>
    <tableColumn id="4741" xr3:uid="{5E2E078A-EFFC-4F96-B618-DE3FE16E364D}" name="Column4727" dataDxfId="11739"/>
    <tableColumn id="4742" xr3:uid="{7D271F48-A8D6-4097-B673-57B30A94BB9C}" name="Column4728" dataDxfId="11738"/>
    <tableColumn id="4743" xr3:uid="{1A949C1C-5D09-4EE4-949B-EF0F7C8D9C0D}" name="Column4729" dataDxfId="11737"/>
    <tableColumn id="4744" xr3:uid="{04FBE49B-FC1C-4CAE-B8CE-DBF78D711CCA}" name="Column4730" dataDxfId="11736"/>
    <tableColumn id="4745" xr3:uid="{EB6323C5-EF89-4DAE-936A-90300D0706E3}" name="Column4731" dataDxfId="11735"/>
    <tableColumn id="4746" xr3:uid="{6D0B2317-3019-42E7-9EA7-9FEF56D64829}" name="Column4732" dataDxfId="11734"/>
    <tableColumn id="4747" xr3:uid="{D3D357E8-2A86-4EEC-BB0E-2839DF47717A}" name="Column4733" dataDxfId="11733"/>
    <tableColumn id="4748" xr3:uid="{2C721E39-CBEB-46A1-85A1-745713539B9C}" name="Column4734" dataDxfId="11732"/>
    <tableColumn id="4749" xr3:uid="{91CA8CFB-4995-4582-89D4-C82F50882A0E}" name="Column4735" dataDxfId="11731"/>
    <tableColumn id="4750" xr3:uid="{A2D0F5F8-0BB7-49A5-A5FC-1AFD3665F567}" name="Column4736" dataDxfId="11730"/>
    <tableColumn id="4751" xr3:uid="{28A438FD-4558-44A1-8C0B-036F9AEDC215}" name="Column4737" dataDxfId="11729"/>
    <tableColumn id="4752" xr3:uid="{EC4F51CE-AD5A-4486-9DE0-16B391FB809F}" name="Column4738" dataDxfId="11728"/>
    <tableColumn id="4753" xr3:uid="{24222BA9-98F3-4610-9A95-17607119A03B}" name="Column4739" dataDxfId="11727"/>
    <tableColumn id="4754" xr3:uid="{7119706C-B2FC-4157-B87D-C48D596ED27C}" name="Column4740" dataDxfId="11726"/>
    <tableColumn id="4755" xr3:uid="{F74F7CA0-8C10-4A3B-B449-9A33DB6789ED}" name="Column4741" dataDxfId="11725"/>
    <tableColumn id="4756" xr3:uid="{1E7CB339-DBFD-440D-A249-B53C22489E5E}" name="Column4742" dataDxfId="11724"/>
    <tableColumn id="4757" xr3:uid="{00C9C021-2381-4F27-912F-378F794ABED0}" name="Column4743" dataDxfId="11723"/>
    <tableColumn id="4758" xr3:uid="{884C6D9D-D33C-485B-BECF-8FFEE59BC34B}" name="Column4744" dataDxfId="11722"/>
    <tableColumn id="4759" xr3:uid="{55CF66FE-4B81-461D-8435-497904B8B5AD}" name="Column4745" dataDxfId="11721"/>
    <tableColumn id="4760" xr3:uid="{D1E43C70-70B4-4586-BA37-3C9E202F69FE}" name="Column4746" dataDxfId="11720"/>
    <tableColumn id="4761" xr3:uid="{FC487F84-470C-4F78-99C8-256D73F8AD72}" name="Column4747" dataDxfId="11719"/>
    <tableColumn id="4762" xr3:uid="{A7781A2C-D80E-4E18-8A6A-2A48F7F443EA}" name="Column4748" dataDxfId="11718"/>
    <tableColumn id="4763" xr3:uid="{906DD3F6-4723-4497-81A6-8025A8F916AE}" name="Column4749" dataDxfId="11717"/>
    <tableColumn id="4764" xr3:uid="{96BA7AAE-66EF-4F98-B283-B883FF809C82}" name="Column4750" dataDxfId="11716"/>
    <tableColumn id="4765" xr3:uid="{0931D4BA-99B9-4906-83B9-CE00A1C811B6}" name="Column4751" dataDxfId="11715"/>
    <tableColumn id="4766" xr3:uid="{D5C71F74-2132-47DE-8179-4187A86FC36C}" name="Column4752" dataDxfId="11714"/>
    <tableColumn id="4767" xr3:uid="{2CAB7C9A-3483-48BC-99A3-059B1813B483}" name="Column4753" dataDxfId="11713"/>
    <tableColumn id="4768" xr3:uid="{08E3F8B6-DC9F-43A0-A87E-987928130A0F}" name="Column4754" dataDxfId="11712"/>
    <tableColumn id="4769" xr3:uid="{5ED88FFC-1C97-4054-8B27-90F475A1941D}" name="Column4755" dataDxfId="11711"/>
    <tableColumn id="4770" xr3:uid="{C397F50B-D753-4D4E-8D99-DB9C7F75C1E3}" name="Column4756" dataDxfId="11710"/>
    <tableColumn id="4771" xr3:uid="{D8B1A8F3-8C47-474C-A713-85E0EB9ED126}" name="Column4757" dataDxfId="11709"/>
    <tableColumn id="4772" xr3:uid="{8AB4F66A-68A9-4C9A-AC92-5CA893358E21}" name="Column4758" dataDxfId="11708"/>
    <tableColumn id="4773" xr3:uid="{411EA8F5-A75D-4881-9C9D-FB4ABEC09BE0}" name="Column4759" dataDxfId="11707"/>
    <tableColumn id="4774" xr3:uid="{90508AA5-1E27-4D5D-AA6C-51AB41C1BBC8}" name="Column4760" dataDxfId="11706"/>
    <tableColumn id="4775" xr3:uid="{C2345E24-C64A-43A1-B6FC-1033C536FEA5}" name="Column4761" dataDxfId="11705"/>
    <tableColumn id="4776" xr3:uid="{31158874-9FAD-446C-8200-79FEB71C3EFE}" name="Column4762" dataDxfId="11704"/>
    <tableColumn id="4777" xr3:uid="{E859A1E4-EE8D-41F5-BAE4-99BA61546F86}" name="Column4763" dataDxfId="11703"/>
    <tableColumn id="4778" xr3:uid="{D3C77BC4-5353-43CB-8326-6853ED018C0A}" name="Column4764" dataDxfId="11702"/>
    <tableColumn id="4779" xr3:uid="{B5EA8489-282F-43F0-8BE9-36E211372C81}" name="Column4765" dataDxfId="11701"/>
    <tableColumn id="4780" xr3:uid="{E29B5D20-45C5-49A0-9AFC-BADD51308180}" name="Column4766" dataDxfId="11700"/>
    <tableColumn id="4781" xr3:uid="{E81EC2B0-F43A-4EA8-AFBB-8EBD5C3BC7B5}" name="Column4767" dataDxfId="11699"/>
    <tableColumn id="4782" xr3:uid="{9920BE84-BCD0-41CC-BA45-CBDDDA9B9A55}" name="Column4768" dataDxfId="11698"/>
    <tableColumn id="4783" xr3:uid="{1CB81EF1-E6E0-483E-8D6D-28E98B918B61}" name="Column4769" dataDxfId="11697"/>
    <tableColumn id="4784" xr3:uid="{15A17008-018F-4363-BD00-AA1C0DC930B5}" name="Column4770" dataDxfId="11696"/>
    <tableColumn id="4785" xr3:uid="{8B4C235B-BD03-4C0E-B6AC-7D2E50918847}" name="Column4771" dataDxfId="11695"/>
    <tableColumn id="4786" xr3:uid="{A140A063-C71C-4A9F-BA33-9E978783D021}" name="Column4772" dataDxfId="11694"/>
    <tableColumn id="4787" xr3:uid="{38FD0760-2A91-4CB3-849B-F9EE2148BE48}" name="Column4773" dataDxfId="11693"/>
    <tableColumn id="4788" xr3:uid="{63AE0607-7409-43B5-BAE6-83A9141901C9}" name="Column4774" dataDxfId="11692"/>
    <tableColumn id="4789" xr3:uid="{B8604B91-7553-4262-BA36-C9832F339C34}" name="Column4775" dataDxfId="11691"/>
    <tableColumn id="4790" xr3:uid="{C36619B1-C54A-4912-A681-9F3BCCB78A54}" name="Column4776" dataDxfId="11690"/>
    <tableColumn id="4791" xr3:uid="{5991EAAD-1907-450A-81CA-2163CC032C3D}" name="Column4777" dataDxfId="11689"/>
    <tableColumn id="4792" xr3:uid="{83BABBF1-CD9F-4FF0-800A-914EE6D70EFA}" name="Column4778" dataDxfId="11688"/>
    <tableColumn id="4793" xr3:uid="{8BA63427-EDB8-46A0-B86E-8C1EE1847846}" name="Column4779" dataDxfId="11687"/>
    <tableColumn id="4794" xr3:uid="{9420AAF8-5423-4099-91A1-4A12106726CB}" name="Column4780" dataDxfId="11686"/>
    <tableColumn id="4795" xr3:uid="{4A5DDCB1-BC21-471D-8782-98657A8E4A39}" name="Column4781" dataDxfId="11685"/>
    <tableColumn id="4796" xr3:uid="{C4C0BA61-35C3-4D6B-9F73-39E1F2F51049}" name="Column4782" dataDxfId="11684"/>
    <tableColumn id="4797" xr3:uid="{871DD8F2-3184-4BE2-98B9-1194335C97D3}" name="Column4783" dataDxfId="11683"/>
    <tableColumn id="4798" xr3:uid="{FDDBDA2B-1216-4967-843C-05317A76F6F8}" name="Column4784" dataDxfId="11682"/>
    <tableColumn id="4799" xr3:uid="{85F408E3-A2B1-42BE-8A23-26871F46C8FA}" name="Column4785" dataDxfId="11681"/>
    <tableColumn id="4800" xr3:uid="{E714AFF4-F91A-4CD6-AE8F-2092E9F53BF0}" name="Column4786" dataDxfId="11680"/>
    <tableColumn id="4801" xr3:uid="{6ECB8C20-B0F9-4AA7-9394-E23085D46BA8}" name="Column4787" dataDxfId="11679"/>
    <tableColumn id="4802" xr3:uid="{B9A949AA-FE8B-4778-B940-E0B9B368369A}" name="Column4788" dataDxfId="11678"/>
    <tableColumn id="4803" xr3:uid="{81FE8A6B-C5C4-44E4-A256-A06B21EC57C6}" name="Column4789" dataDxfId="11677"/>
    <tableColumn id="4804" xr3:uid="{2C839586-5B54-4BBE-8171-8163CE55F1CC}" name="Column4790" dataDxfId="11676"/>
    <tableColumn id="4805" xr3:uid="{05FEA84C-EAAC-44E6-A53B-FE86BF70A7B9}" name="Column4791" dataDxfId="11675"/>
    <tableColumn id="4806" xr3:uid="{DDD0093A-BC19-4820-8429-3A7E9A76A86A}" name="Column4792" dataDxfId="11674"/>
    <tableColumn id="4807" xr3:uid="{DFE84E51-6C8C-4F3B-BD3B-94806D7B641E}" name="Column4793" dataDxfId="11673"/>
    <tableColumn id="4808" xr3:uid="{29EA7879-0A2D-4F52-BC3D-5789A877C110}" name="Column4794" dataDxfId="11672"/>
    <tableColumn id="4809" xr3:uid="{7AA237D2-6A1B-48EA-ACB8-A09AB8F73457}" name="Column4795" dataDxfId="11671"/>
    <tableColumn id="4810" xr3:uid="{98F40B67-EBAA-4975-BFB3-3E818DEC4DA9}" name="Column4796" dataDxfId="11670"/>
    <tableColumn id="4811" xr3:uid="{FA1E9142-4823-4202-B5F2-2BE833269D63}" name="Column4797" dataDxfId="11669"/>
    <tableColumn id="4812" xr3:uid="{3934AE20-84ED-45C6-8F4E-197E04CC9EDE}" name="Column4798" dataDxfId="11668"/>
    <tableColumn id="4813" xr3:uid="{0C203237-34E9-4D39-9673-E0E75C369520}" name="Column4799" dataDxfId="11667"/>
    <tableColumn id="4814" xr3:uid="{C4C6C200-0184-4825-8636-0B1AEB2357A9}" name="Column4800" dataDxfId="11666"/>
    <tableColumn id="4815" xr3:uid="{40B36F4D-128C-48E7-83A2-CE54D32731B7}" name="Column4801" dataDxfId="11665"/>
    <tableColumn id="4816" xr3:uid="{CC48B4A1-7999-4D08-AD6E-8A2475715D44}" name="Column4802" dataDxfId="11664"/>
    <tableColumn id="4817" xr3:uid="{2F499E50-3AE7-4329-BB46-1848E1EDD11A}" name="Column4803" dataDxfId="11663"/>
    <tableColumn id="4818" xr3:uid="{35E3FBDF-824A-4789-A320-5674F6C3E16F}" name="Column4804" dataDxfId="11662"/>
    <tableColumn id="4819" xr3:uid="{E0CADA49-41A5-4959-8403-6785E4DBB860}" name="Column4805" dataDxfId="11661"/>
    <tableColumn id="4820" xr3:uid="{0FC539FF-D3A5-423D-9A3F-0C7989DE0333}" name="Column4806" dataDxfId="11660"/>
    <tableColumn id="4821" xr3:uid="{C3E2C00C-E3C8-4A90-A35E-5C7C0DD2109F}" name="Column4807" dataDxfId="11659"/>
    <tableColumn id="4822" xr3:uid="{620BE60C-6F5E-468E-958D-8AD2A682564D}" name="Column4808" dataDxfId="11658"/>
    <tableColumn id="4823" xr3:uid="{E8AA44FA-1669-4CF5-8E25-9129811990EA}" name="Column4809" dataDxfId="11657"/>
    <tableColumn id="4824" xr3:uid="{67DC0628-4694-449C-BAAE-C09C37DE73C4}" name="Column4810" dataDxfId="11656"/>
    <tableColumn id="4825" xr3:uid="{1F5D7EF5-38DC-4716-9C0B-FAC569EB38DF}" name="Column4811" dataDxfId="11655"/>
    <tableColumn id="4826" xr3:uid="{539089E9-F029-442B-92BA-96A82EC91ADB}" name="Column4812" dataDxfId="11654"/>
    <tableColumn id="4827" xr3:uid="{568A83E3-CF3C-400A-89A8-86217AAEF464}" name="Column4813" dataDxfId="11653"/>
    <tableColumn id="4828" xr3:uid="{9EAABEAC-366D-4A68-A0EA-305399808C10}" name="Column4814" dataDxfId="11652"/>
    <tableColumn id="4829" xr3:uid="{DCC2B5D6-4A37-42C6-ADFC-141AB03A1E0B}" name="Column4815" dataDxfId="11651"/>
    <tableColumn id="4830" xr3:uid="{3980DE63-5516-4F10-96C7-53EF4D62D04A}" name="Column4816" dataDxfId="11650"/>
    <tableColumn id="4831" xr3:uid="{56E3D146-B071-4860-9EBE-CF1BDAC3A5CA}" name="Column4817" dataDxfId="11649"/>
    <tableColumn id="4832" xr3:uid="{8C449CEB-2A16-4465-8F41-FD8B06596CD4}" name="Column4818" dataDxfId="11648"/>
    <tableColumn id="4833" xr3:uid="{9F205AFD-4CBC-4BCF-9F07-C073D7BABB02}" name="Column4819" dataDxfId="11647"/>
    <tableColumn id="4834" xr3:uid="{0B8A12DD-D259-410B-B6AA-0BC5D21C4CD7}" name="Column4820" dataDxfId="11646"/>
    <tableColumn id="4835" xr3:uid="{9F28FA8E-01AC-4641-8BDD-2770E9185B64}" name="Column4821" dataDxfId="11645"/>
    <tableColumn id="4836" xr3:uid="{834417BD-8504-4190-8279-9299132FF7CD}" name="Column4822" dataDxfId="11644"/>
    <tableColumn id="4837" xr3:uid="{28918652-19D7-48B7-B3C7-3AF08C63DA21}" name="Column4823" dataDxfId="11643"/>
    <tableColumn id="4838" xr3:uid="{F5F8B76E-FC1E-471C-8E7F-CD277421E004}" name="Column4824" dataDxfId="11642"/>
    <tableColumn id="4839" xr3:uid="{09E64ECB-4969-41ED-AAC5-B8481B4F4DC8}" name="Column4825" dataDxfId="11641"/>
    <tableColumn id="4840" xr3:uid="{592269BB-D85D-4296-A391-C0A6040F9208}" name="Column4826" dataDxfId="11640"/>
    <tableColumn id="4841" xr3:uid="{46F7B402-869F-4E59-A076-0EA97757B96A}" name="Column4827" dataDxfId="11639"/>
    <tableColumn id="4842" xr3:uid="{560752F8-AF43-40B4-89F8-91A0BD67E60A}" name="Column4828" dataDxfId="11638"/>
    <tableColumn id="4843" xr3:uid="{9AF090EE-3644-43EF-B376-3FFD52894A56}" name="Column4829" dataDxfId="11637"/>
    <tableColumn id="4844" xr3:uid="{2BF9EFDF-448D-4C7E-8164-5720B689BF6F}" name="Column4830" dataDxfId="11636"/>
    <tableColumn id="4845" xr3:uid="{3797FCD8-DDFC-4F1C-9903-83EE5E928CCB}" name="Column4831" dataDxfId="11635"/>
    <tableColumn id="4846" xr3:uid="{4E96BE9A-B83A-4DDD-BD2B-D81FDE173E60}" name="Column4832" dataDxfId="11634"/>
    <tableColumn id="4847" xr3:uid="{183B520D-EC00-4E8C-9A85-DE674C8FD6A8}" name="Column4833" dataDxfId="11633"/>
    <tableColumn id="4848" xr3:uid="{E60E2C05-CD0E-4FCE-9FEB-39FC47AE7B4B}" name="Column4834" dataDxfId="11632"/>
    <tableColumn id="4849" xr3:uid="{82F10C3F-AC4E-44C2-918C-D6DE897C8DAA}" name="Column4835" dataDxfId="11631"/>
    <tableColumn id="4850" xr3:uid="{9E11B732-3A0E-401C-9695-1B4C6005B6F6}" name="Column4836" dataDxfId="11630"/>
    <tableColumn id="4851" xr3:uid="{C1778E54-27B4-44C1-A8BF-3104B61D9E28}" name="Column4837" dataDxfId="11629"/>
    <tableColumn id="4852" xr3:uid="{AD557699-234A-4B1D-95A6-78760D14F989}" name="Column4838" dataDxfId="11628"/>
    <tableColumn id="4853" xr3:uid="{A8523382-4832-47EA-850A-8A0C594902EF}" name="Column4839" dataDxfId="11627"/>
    <tableColumn id="4854" xr3:uid="{20B64D60-4775-4639-9E0F-566F73EEAD34}" name="Column4840" dataDxfId="11626"/>
    <tableColumn id="4855" xr3:uid="{21E8C37A-F9BE-40F2-9EAA-2360C6E395CA}" name="Column4841" dataDxfId="11625"/>
    <tableColumn id="4856" xr3:uid="{E9492D0D-2FC3-4167-AEB1-0F48531A8D1C}" name="Column4842" dataDxfId="11624"/>
    <tableColumn id="4857" xr3:uid="{73BF9737-1DFA-4BEF-B60C-57BD3403E120}" name="Column4843" dataDxfId="11623"/>
    <tableColumn id="4858" xr3:uid="{976A498B-5425-4287-BC6C-DA43FF3EE1AE}" name="Column4844" dataDxfId="11622"/>
    <tableColumn id="4859" xr3:uid="{BEC9F906-4199-4E9F-A54F-40CE417A2D11}" name="Column4845" dataDxfId="11621"/>
    <tableColumn id="4860" xr3:uid="{DDEFE149-CABA-4704-BB9A-743C52FDF652}" name="Column4846" dataDxfId="11620"/>
    <tableColumn id="4861" xr3:uid="{36712A05-13A3-4E36-AB2F-BEB483B9E4DB}" name="Column4847" dataDxfId="11619"/>
    <tableColumn id="4862" xr3:uid="{5DF6FF89-2963-4B38-921E-C87C8C002AB3}" name="Column4848" dataDxfId="11618"/>
    <tableColumn id="4863" xr3:uid="{EB27D190-65A2-4954-83F4-C12000807296}" name="Column4849" dataDxfId="11617"/>
    <tableColumn id="4864" xr3:uid="{957F732D-A8CA-4DC4-97CF-0C6B46247B42}" name="Column4850" dataDxfId="11616"/>
    <tableColumn id="4865" xr3:uid="{B4F92CE1-04A9-43B2-B16E-5CA6BD82862C}" name="Column4851" dataDxfId="11615"/>
    <tableColumn id="4866" xr3:uid="{2E656BA7-F704-4726-9F65-856B502E5E37}" name="Column4852" dataDxfId="11614"/>
    <tableColumn id="4867" xr3:uid="{4EBF796D-93E4-4081-A4AE-0EFC9504751D}" name="Column4853" dataDxfId="11613"/>
    <tableColumn id="4868" xr3:uid="{462BB5A3-F1A6-4D0F-8C86-E97741E4A9E7}" name="Column4854" dataDxfId="11612"/>
    <tableColumn id="4869" xr3:uid="{13A73862-9BA2-400D-97B4-31692859A2DA}" name="Column4855" dataDxfId="11611"/>
    <tableColumn id="4870" xr3:uid="{EFC8003C-D75A-4B86-B2E6-0AF79599461F}" name="Column4856" dataDxfId="11610"/>
    <tableColumn id="4871" xr3:uid="{E71AA94A-E81C-4BE6-90EA-8DA434CB3E14}" name="Column4857" dataDxfId="11609"/>
    <tableColumn id="4872" xr3:uid="{A3652179-9E1D-4D31-98FB-AD52CEED5EF1}" name="Column4858" dataDxfId="11608"/>
    <tableColumn id="4873" xr3:uid="{EA011B0B-C28F-4BA3-A3A3-C02FA420B210}" name="Column4859" dataDxfId="11607"/>
    <tableColumn id="4874" xr3:uid="{2508AB38-B292-48AC-B31F-C5EC0D220716}" name="Column4860" dataDxfId="11606"/>
    <tableColumn id="4875" xr3:uid="{C6C1432A-80DC-4E45-BBBD-456C1270A78C}" name="Column4861" dataDxfId="11605"/>
    <tableColumn id="4876" xr3:uid="{0312E12A-C317-47F6-A536-4CADAA211AF2}" name="Column4862" dataDxfId="11604"/>
    <tableColumn id="4877" xr3:uid="{02C38F1C-BF62-4CD4-B76C-D58ABC5D9A7B}" name="Column4863" dataDxfId="11603"/>
    <tableColumn id="4878" xr3:uid="{0E6329B7-1CEA-4B46-B15F-7B6CBC114A35}" name="Column4864" dataDxfId="11602"/>
    <tableColumn id="4879" xr3:uid="{7C36783D-987D-40BA-9951-75F20EDEE095}" name="Column4865" dataDxfId="11601"/>
    <tableColumn id="4880" xr3:uid="{F220F4F0-D62F-4B55-8CD5-8248BE6D2FFC}" name="Column4866" dataDxfId="11600"/>
    <tableColumn id="4881" xr3:uid="{278CFC22-CAA0-4797-8315-328030B889D2}" name="Column4867" dataDxfId="11599"/>
    <tableColumn id="4882" xr3:uid="{5B5A8EC4-E851-4A85-A041-58001CF3BCD2}" name="Column4868" dataDxfId="11598"/>
    <tableColumn id="4883" xr3:uid="{C8AD6718-B8AE-44FA-90CD-6AAA01F19816}" name="Column4869" dataDxfId="11597"/>
    <tableColumn id="4884" xr3:uid="{3183872F-D517-4B0C-9696-7B4D7A2A9CAA}" name="Column4870" dataDxfId="11596"/>
    <tableColumn id="4885" xr3:uid="{57241C39-6342-470E-B1B6-D1A69E620B00}" name="Column4871" dataDxfId="11595"/>
    <tableColumn id="4886" xr3:uid="{A2B110BA-BC22-493A-8179-F1EAF84549CC}" name="Column4872" dataDxfId="11594"/>
    <tableColumn id="4887" xr3:uid="{B22881EC-BBF6-49A6-A3D2-25622F5B70BF}" name="Column4873" dataDxfId="11593"/>
    <tableColumn id="4888" xr3:uid="{3E5F3182-9FF4-4D3F-9D63-B7D8AADE1E2E}" name="Column4874" dataDxfId="11592"/>
    <tableColumn id="4889" xr3:uid="{3060F945-33C3-4B43-AA7C-0EA7D444823A}" name="Column4875" dataDxfId="11591"/>
    <tableColumn id="4890" xr3:uid="{CDAE4FD2-77F0-4F74-90C5-CB08B4C70B16}" name="Column4876" dataDxfId="11590"/>
    <tableColumn id="4891" xr3:uid="{7292BFFF-A6EA-46AE-ACED-FE7689F658A0}" name="Column4877" dataDxfId="11589"/>
    <tableColumn id="4892" xr3:uid="{5E450E8D-653C-49DD-BAF9-33F21C7D4839}" name="Column4878" dataDxfId="11588"/>
    <tableColumn id="4893" xr3:uid="{6E37B742-E432-4706-A493-77D29BE064DB}" name="Column4879" dataDxfId="11587"/>
    <tableColumn id="4894" xr3:uid="{4DFD1BF1-EEFB-455D-A4E9-7D5DAB07F95E}" name="Column4880" dataDxfId="11586"/>
    <tableColumn id="4895" xr3:uid="{E93C5051-4C87-4C88-ACE1-B8E61818F5DE}" name="Column4881" dataDxfId="11585"/>
    <tableColumn id="4896" xr3:uid="{3771FB5F-1753-4320-A7FB-4DC67762065D}" name="Column4882" dataDxfId="11584"/>
    <tableColumn id="4897" xr3:uid="{C2BD7C82-BC61-46DC-B39F-C7E72BAD8E56}" name="Column4883" dataDxfId="11583"/>
    <tableColumn id="4898" xr3:uid="{BD9BD840-DB18-4A8C-A339-B030A5EBD93D}" name="Column4884" dataDxfId="11582"/>
    <tableColumn id="4899" xr3:uid="{11CB1641-7303-4106-B22D-B4A2BBDF8D38}" name="Column4885" dataDxfId="11581"/>
    <tableColumn id="4900" xr3:uid="{907E215C-15F7-44EB-A2C3-266EC9A76D4A}" name="Column4886" dataDxfId="11580"/>
    <tableColumn id="4901" xr3:uid="{8B3D3246-888D-4E0B-9180-B54F5310C9CF}" name="Column4887" dataDxfId="11579"/>
    <tableColumn id="4902" xr3:uid="{DCD401A8-AFC6-409C-A8E8-C205C08CA1CA}" name="Column4888" dataDxfId="11578"/>
    <tableColumn id="4903" xr3:uid="{3206DFF3-D5ED-46D4-97C1-9B748A86B57F}" name="Column4889" dataDxfId="11577"/>
    <tableColumn id="4904" xr3:uid="{97AAB155-72E1-4FA5-ABA5-60D5F7A41257}" name="Column4890" dataDxfId="11576"/>
    <tableColumn id="4905" xr3:uid="{7F0CFD6D-B182-4F7C-A6A3-25C7A6952842}" name="Column4891" dataDxfId="11575"/>
    <tableColumn id="4906" xr3:uid="{F2C86EE5-AC6A-45AE-8468-C57221BDFF69}" name="Column4892" dataDxfId="11574"/>
    <tableColumn id="4907" xr3:uid="{4897AA04-EB09-45FD-9E56-210B56891963}" name="Column4893" dataDxfId="11573"/>
    <tableColumn id="4908" xr3:uid="{41AC8AFC-75CC-47DB-BBB8-F0C5FE7ACDD8}" name="Column4894" dataDxfId="11572"/>
    <tableColumn id="4909" xr3:uid="{7F273B3B-29CF-4817-9263-D39007F1323A}" name="Column4895" dataDxfId="11571"/>
    <tableColumn id="4910" xr3:uid="{20C526D0-03EC-4406-ABC7-6BA73AA759BD}" name="Column4896" dataDxfId="11570"/>
    <tableColumn id="4911" xr3:uid="{9F38940E-A771-47BC-9EA7-F5EB7A51CAA4}" name="Column4897" dataDxfId="11569"/>
    <tableColumn id="4912" xr3:uid="{2B35A271-35A8-413E-AF17-B3AA1AC10C52}" name="Column4898" dataDxfId="11568"/>
    <tableColumn id="4913" xr3:uid="{7A1473D3-1173-4832-A3D8-E5D882259764}" name="Column4899" dataDxfId="11567"/>
    <tableColumn id="4914" xr3:uid="{4DF4EDEA-B359-467C-8AC0-ED77D3311F97}" name="Column4900" dataDxfId="11566"/>
    <tableColumn id="4915" xr3:uid="{268DA58C-C127-4CB9-943B-88A446A7EFCA}" name="Column4901" dataDxfId="11565"/>
    <tableColumn id="4916" xr3:uid="{D057A10C-E946-4084-B7B9-B10A35FCB2F6}" name="Column4902" dataDxfId="11564"/>
    <tableColumn id="4917" xr3:uid="{DFF6FEDF-15A1-458D-A56A-B664DE8FFAED}" name="Column4903" dataDxfId="11563"/>
    <tableColumn id="4918" xr3:uid="{413D906D-C420-4520-8CEC-98213033C2D3}" name="Column4904" dataDxfId="11562"/>
    <tableColumn id="4919" xr3:uid="{0D5A1A36-8EA2-4D4C-B1D1-1E71AAE4351A}" name="Column4905" dataDxfId="11561"/>
    <tableColumn id="4920" xr3:uid="{1E8C410A-6710-4894-90CD-8BC712BFA1FC}" name="Column4906" dataDxfId="11560"/>
    <tableColumn id="4921" xr3:uid="{A9BB1178-C55E-4A03-822B-0C00BDC8881A}" name="Column4907" dataDxfId="11559"/>
    <tableColumn id="4922" xr3:uid="{4A07636C-4F8E-4094-BC68-5884536F3DC1}" name="Column4908" dataDxfId="11558"/>
    <tableColumn id="4923" xr3:uid="{310C33D2-F344-4D4B-A651-DE2F33E0952C}" name="Column4909" dataDxfId="11557"/>
    <tableColumn id="4924" xr3:uid="{E7147449-C1C0-4785-88E9-40D9C363BA6A}" name="Column4910" dataDxfId="11556"/>
    <tableColumn id="4925" xr3:uid="{D1923756-6706-4379-9F0F-5175432DA8FF}" name="Column4911" dataDxfId="11555"/>
    <tableColumn id="4926" xr3:uid="{453380FB-8FFD-46FD-94D4-25F4EDAC2477}" name="Column4912" dataDxfId="11554"/>
    <tableColumn id="4927" xr3:uid="{8028AA7F-E9E4-41BE-B874-E7EB0CD4274D}" name="Column4913" dataDxfId="11553"/>
    <tableColumn id="4928" xr3:uid="{26EF0BA3-E649-4A18-BBCC-8DB8CFC73A1F}" name="Column4914" dataDxfId="11552"/>
    <tableColumn id="4929" xr3:uid="{D7848F05-63E8-47AB-A010-1C0A3A1BA081}" name="Column4915" dataDxfId="11551"/>
    <tableColumn id="4930" xr3:uid="{23025A15-C86A-49B9-9706-CEDCC4153FE7}" name="Column4916" dataDxfId="11550"/>
    <tableColumn id="4931" xr3:uid="{4F495FB2-463E-49AE-AD6B-D3B2CC685F79}" name="Column4917" dataDxfId="11549"/>
    <tableColumn id="4932" xr3:uid="{C60E548C-ADE1-494B-8C08-FBB442F2AF05}" name="Column4918" dataDxfId="11548"/>
    <tableColumn id="4933" xr3:uid="{915F37A2-1601-4CAD-AD73-E6684F159CAA}" name="Column4919" dataDxfId="11547"/>
    <tableColumn id="4934" xr3:uid="{05CAF9EF-1358-494A-B092-3C1C1F6CF7D1}" name="Column4920" dataDxfId="11546"/>
    <tableColumn id="4935" xr3:uid="{223D44BE-84A5-4013-8957-12F6F708AA7F}" name="Column4921" dataDxfId="11545"/>
    <tableColumn id="4936" xr3:uid="{8482C4FA-A4C3-4722-86C9-D28697631ED8}" name="Column4922" dataDxfId="11544"/>
    <tableColumn id="4937" xr3:uid="{F4C8A857-E4D4-4876-995D-69084D72110E}" name="Column4923" dataDxfId="11543"/>
    <tableColumn id="4938" xr3:uid="{6EFD281F-94D9-4F9A-8A30-E50010CED0A4}" name="Column4924" dataDxfId="11542"/>
    <tableColumn id="4939" xr3:uid="{C3F7EB43-5B0E-4908-A6C1-087230312B6B}" name="Column4925" dataDxfId="11541"/>
    <tableColumn id="4940" xr3:uid="{B0C8D625-CCCC-4575-B4BA-5AE979061EF7}" name="Column4926" dataDxfId="11540"/>
    <tableColumn id="4941" xr3:uid="{3DAC36A3-4465-49D3-A26F-7F3842FF89FD}" name="Column4927" dataDxfId="11539"/>
    <tableColumn id="4942" xr3:uid="{1A08553D-A994-4EB8-BC2C-4B6AF1F5A384}" name="Column4928" dataDxfId="11538"/>
    <tableColumn id="4943" xr3:uid="{47BF07E8-A936-4AF1-BE7A-AE3E8839098F}" name="Column4929" dataDxfId="11537"/>
    <tableColumn id="4944" xr3:uid="{AF72F932-B265-4A4C-BDE9-009DD9806E5E}" name="Column4930" dataDxfId="11536"/>
    <tableColumn id="4945" xr3:uid="{7F0A9449-A2C1-4D8E-A2B7-54CC87543311}" name="Column4931" dataDxfId="11535"/>
    <tableColumn id="4946" xr3:uid="{3C6FED65-B4FF-4843-92E3-2B500A10DAE1}" name="Column4932" dataDxfId="11534"/>
    <tableColumn id="4947" xr3:uid="{4F7BD2CB-96B0-48EA-9977-29403EABB8E8}" name="Column4933" dataDxfId="11533"/>
    <tableColumn id="4948" xr3:uid="{28B99AD7-8ACC-44A5-9FC7-6BF5092B760B}" name="Column4934" dataDxfId="11532"/>
    <tableColumn id="4949" xr3:uid="{7A4506D0-B93A-4C15-94D0-2E407D5D12E9}" name="Column4935" dataDxfId="11531"/>
    <tableColumn id="4950" xr3:uid="{3CC8292F-EEAD-43F4-A78F-AB70F79881E2}" name="Column4936" dataDxfId="11530"/>
    <tableColumn id="4951" xr3:uid="{B376CE89-87EE-46EB-9E7D-236ADC2F933F}" name="Column4937" dataDxfId="11529"/>
    <tableColumn id="4952" xr3:uid="{5D3E9D3F-64EE-4A39-9172-08068904E653}" name="Column4938" dataDxfId="11528"/>
    <tableColumn id="4953" xr3:uid="{1A1174D8-11F5-4ABC-925F-BD59720FFD89}" name="Column4939" dataDxfId="11527"/>
    <tableColumn id="4954" xr3:uid="{A210348A-A75D-4C2A-AD84-BA9A052ED995}" name="Column4940" dataDxfId="11526"/>
    <tableColumn id="4955" xr3:uid="{C9F5AB93-6F17-461D-A6B5-72A2FC124143}" name="Column4941" dataDxfId="11525"/>
    <tableColumn id="4956" xr3:uid="{60E947D1-44EA-4E26-B42C-B4D449232BCD}" name="Column4942" dataDxfId="11524"/>
    <tableColumn id="4957" xr3:uid="{4183D64E-F384-4BEB-AD96-AF9AB142052F}" name="Column4943" dataDxfId="11523"/>
    <tableColumn id="4958" xr3:uid="{974E2102-2CA9-4E33-9AD3-A0152CD74D8D}" name="Column4944" dataDxfId="11522"/>
    <tableColumn id="4959" xr3:uid="{C10CEDE6-0F64-494E-93FC-103C6F702386}" name="Column4945" dataDxfId="11521"/>
    <tableColumn id="4960" xr3:uid="{702DDD0C-0CCA-49EA-A0EC-5A0CF13E7A9F}" name="Column4946" dataDxfId="11520"/>
    <tableColumn id="4961" xr3:uid="{4A6A62B5-3162-4FEC-8533-F7A90395EF33}" name="Column4947" dataDxfId="11519"/>
    <tableColumn id="4962" xr3:uid="{052997A6-6E14-49EB-88DD-C0224F6581F4}" name="Column4948" dataDxfId="11518"/>
    <tableColumn id="4963" xr3:uid="{C3F8D735-BE5A-45C9-9810-44AD0B488E40}" name="Column4949" dataDxfId="11517"/>
    <tableColumn id="4964" xr3:uid="{688DF2C8-F111-4F7D-88BB-3D93FA2ACFC0}" name="Column4950" dataDxfId="11516"/>
    <tableColumn id="4965" xr3:uid="{AF81F26D-D464-42E1-8261-0838ACA1D701}" name="Column4951" dataDxfId="11515"/>
    <tableColumn id="4966" xr3:uid="{52FDB4F8-1DC4-4577-BC4F-06A1DFE0906C}" name="Column4952" dataDxfId="11514"/>
    <tableColumn id="4967" xr3:uid="{3A99BD46-E526-4BB0-9511-8859D1F3E465}" name="Column4953" dataDxfId="11513"/>
    <tableColumn id="4968" xr3:uid="{FC154FBD-19D6-4C48-88D9-FF09397FD0F0}" name="Column4954" dataDxfId="11512"/>
    <tableColumn id="4969" xr3:uid="{8AF9D528-1446-46EB-9EA8-C3044E3F21E0}" name="Column4955" dataDxfId="11511"/>
    <tableColumn id="4970" xr3:uid="{AD14F245-870B-475D-99FF-D2F916DDA868}" name="Column4956" dataDxfId="11510"/>
    <tableColumn id="4971" xr3:uid="{2E96C37D-0681-4925-8CF9-9F0530AF8B6C}" name="Column4957" dataDxfId="11509"/>
    <tableColumn id="4972" xr3:uid="{C5002C3E-508E-410A-8499-532FB1677A28}" name="Column4958" dataDxfId="11508"/>
    <tableColumn id="4973" xr3:uid="{B5808C9C-0443-4590-98B1-4FEDE6DEBDF1}" name="Column4959" dataDxfId="11507"/>
    <tableColumn id="4974" xr3:uid="{18F18946-75D0-4772-B7FC-F14553EE04EF}" name="Column4960" dataDxfId="11506"/>
    <tableColumn id="4975" xr3:uid="{6B574870-A260-4534-9A11-2E32E9FA958E}" name="Column4961" dataDxfId="11505"/>
    <tableColumn id="4976" xr3:uid="{5D8A1AE0-3644-43D9-AF22-E8B9B4785CC1}" name="Column4962" dataDxfId="11504"/>
    <tableColumn id="4977" xr3:uid="{0F90D567-49E1-4CBE-9F3C-E699A2EA7BE4}" name="Column4963" dataDxfId="11503"/>
    <tableColumn id="4978" xr3:uid="{539FBE8F-C28C-4D86-89CB-AF74D0FC7113}" name="Column4964" dataDxfId="11502"/>
    <tableColumn id="4979" xr3:uid="{66857063-AD8F-4F57-A2BF-2F73091B1D8A}" name="Column4965" dataDxfId="11501"/>
    <tableColumn id="4980" xr3:uid="{23570554-4914-40AE-8E38-08FF0C50857A}" name="Column4966" dataDxfId="11500"/>
    <tableColumn id="4981" xr3:uid="{15D29747-E686-4700-AE0E-E90078761A69}" name="Column4967" dataDxfId="11499"/>
    <tableColumn id="4982" xr3:uid="{6FFE37CF-BB70-43B2-9EE7-F0931E34BE51}" name="Column4968" dataDxfId="11498"/>
    <tableColumn id="4983" xr3:uid="{D4B04B6F-E625-4D73-8FF3-59475D9C82E0}" name="Column4969" dataDxfId="11497"/>
    <tableColumn id="4984" xr3:uid="{D420E9E0-7183-4D17-928D-54F8585950C7}" name="Column4970" dataDxfId="11496"/>
    <tableColumn id="4985" xr3:uid="{2B3EAF81-480E-4EBD-888B-88F45F39E044}" name="Column4971" dataDxfId="11495"/>
    <tableColumn id="4986" xr3:uid="{5FD17834-3FE8-436E-BE4F-1E7FB81CF7A4}" name="Column4972" dataDxfId="11494"/>
    <tableColumn id="4987" xr3:uid="{92862E49-B7B0-407D-B951-92C098BCF54C}" name="Column4973" dataDxfId="11493"/>
    <tableColumn id="4988" xr3:uid="{BC85060B-17BA-4698-85AB-363A01158A4F}" name="Column4974" dataDxfId="11492"/>
    <tableColumn id="4989" xr3:uid="{EEABEEC3-E15F-40FE-830F-C789C3A91DE8}" name="Column4975" dataDxfId="11491"/>
    <tableColumn id="4990" xr3:uid="{D0870E39-AC40-4F18-8C6F-A3F585D63A5C}" name="Column4976" dataDxfId="11490"/>
    <tableColumn id="4991" xr3:uid="{0F3C2851-2A4C-43E7-B4DB-40C6AF19AEB8}" name="Column4977" dataDxfId="11489"/>
    <tableColumn id="4992" xr3:uid="{B78BAD19-C6F0-436A-AC2A-E5749BF85CAC}" name="Column4978" dataDxfId="11488"/>
    <tableColumn id="4993" xr3:uid="{04D545B8-5A22-4651-BB91-5BDD038434F4}" name="Column4979" dataDxfId="11487"/>
    <tableColumn id="4994" xr3:uid="{E0F97D57-11A2-4DA8-B4CB-C19330223488}" name="Column4980" dataDxfId="11486"/>
    <tableColumn id="4995" xr3:uid="{C17A5B1D-71C2-41AF-B115-34A7476A8D13}" name="Column4981" dataDxfId="11485"/>
    <tableColumn id="4996" xr3:uid="{D901D138-6EE3-47B5-AA99-DEA4951946B2}" name="Column4982" dataDxfId="11484"/>
    <tableColumn id="4997" xr3:uid="{6014A934-507A-493D-B200-22CB7D2C0479}" name="Column4983" dataDxfId="11483"/>
    <tableColumn id="4998" xr3:uid="{01554190-6F76-4372-AEDA-8E30C8068799}" name="Column4984" dataDxfId="11482"/>
    <tableColumn id="4999" xr3:uid="{874BC579-310B-4D70-8702-8662D70576F1}" name="Column4985" dataDxfId="11481"/>
    <tableColumn id="5000" xr3:uid="{D73FD36D-F4EB-442E-9F11-6B24EC43256B}" name="Column4986" dataDxfId="11480"/>
    <tableColumn id="5001" xr3:uid="{0AB7C484-B2BD-44B4-946A-AB4BC7563793}" name="Column4987" dataDxfId="11479"/>
    <tableColumn id="5002" xr3:uid="{EBB76328-3B72-4BB2-8700-DA95E3C8E163}" name="Column4988" dataDxfId="11478"/>
    <tableColumn id="5003" xr3:uid="{0475C295-9ABC-43B1-BA87-830BD4C92DBE}" name="Column4989" dataDxfId="11477"/>
    <tableColumn id="5004" xr3:uid="{928474BF-CED2-4DC5-8C04-DED90D297EC6}" name="Column4990" dataDxfId="11476"/>
    <tableColumn id="5005" xr3:uid="{DCE8C4A5-C0DF-4B0E-BD0B-280F9EF6DCDA}" name="Column4991" dataDxfId="11475"/>
    <tableColumn id="5006" xr3:uid="{ECCE3883-036B-4476-89F9-0136C48A0416}" name="Column4992" dataDxfId="11474"/>
    <tableColumn id="5007" xr3:uid="{6453417B-EE26-4A18-AA84-A69AAC0BCF51}" name="Column4993" dataDxfId="11473"/>
    <tableColumn id="5008" xr3:uid="{355079C0-3D53-4639-A4AE-28D94111CDAC}" name="Column4994" dataDxfId="11472"/>
    <tableColumn id="5009" xr3:uid="{82F7F8D3-8925-43D7-8FF0-7B8CC64A150F}" name="Column4995" dataDxfId="11471"/>
    <tableColumn id="5010" xr3:uid="{0DA96FE8-AA10-4AB9-B300-E6221898F747}" name="Column4996" dataDxfId="11470"/>
    <tableColumn id="5011" xr3:uid="{7C20EE96-D762-4E7F-98EC-7442D0AE5531}" name="Column4997" dataDxfId="11469"/>
    <tableColumn id="5012" xr3:uid="{65B38A2A-4020-40AE-B215-246414D0DEFF}" name="Column4998" dataDxfId="11468"/>
    <tableColumn id="5013" xr3:uid="{A956DF92-7946-4FDE-873E-0801E15DC84B}" name="Column4999" dataDxfId="11467"/>
    <tableColumn id="5014" xr3:uid="{DAC8C2BE-2ED4-4916-B1FA-EF93F44AC5FC}" name="Column5000" dataDxfId="11466"/>
    <tableColumn id="5015" xr3:uid="{2E98EC75-9B12-4AFB-80B1-1A8A7289C924}" name="Column5001" dataDxfId="11465"/>
    <tableColumn id="5016" xr3:uid="{2B8C8D25-EC05-4258-B215-6CB69E22C087}" name="Column5002" dataDxfId="11464"/>
    <tableColumn id="5017" xr3:uid="{EA72A66C-9BD4-48E8-98D4-3BB1BF9F58C0}" name="Column5003" dataDxfId="11463"/>
    <tableColumn id="5018" xr3:uid="{3F6CCDF4-D2C1-4597-9A53-371BE1F1B40E}" name="Column5004" dataDxfId="11462"/>
    <tableColumn id="5019" xr3:uid="{3381BCE8-45E4-49E9-8084-4A0E3FA99910}" name="Column5005" dataDxfId="11461"/>
    <tableColumn id="5020" xr3:uid="{4FDCA0F4-DC92-42A2-9A06-2106A755F054}" name="Column5006" dataDxfId="11460"/>
    <tableColumn id="5021" xr3:uid="{9732CB47-EAE4-4C10-A6F7-32C445ED24BE}" name="Column5007" dataDxfId="11459"/>
    <tableColumn id="5022" xr3:uid="{1C3923C5-0CAC-4C47-9AAC-C6AE14C6805F}" name="Column5008" dataDxfId="11458"/>
    <tableColumn id="5023" xr3:uid="{5136A626-F6D0-41DB-B905-BAEBFB62B4C9}" name="Column5009" dataDxfId="11457"/>
    <tableColumn id="5024" xr3:uid="{DB22B45B-CE72-4CD6-B3E2-3938BB06A2EA}" name="Column5010" dataDxfId="11456"/>
    <tableColumn id="5025" xr3:uid="{21B76374-76D6-4059-85BB-50250F78D3E6}" name="Column5011" dataDxfId="11455"/>
    <tableColumn id="5026" xr3:uid="{1305E9EB-550E-4965-98E5-D025C0324B5D}" name="Column5012" dataDxfId="11454"/>
    <tableColumn id="5027" xr3:uid="{1D0219AB-7610-4F5C-BFAD-BAA8DA34C33A}" name="Column5013" dataDxfId="11453"/>
    <tableColumn id="5028" xr3:uid="{6B7C072A-FC1F-4D42-8D10-ED20B82928F4}" name="Column5014" dataDxfId="11452"/>
    <tableColumn id="5029" xr3:uid="{1B9DB412-BA4C-49D3-815F-DB460881E908}" name="Column5015" dataDxfId="11451"/>
    <tableColumn id="5030" xr3:uid="{C40A241C-38CC-41C9-BC04-1ED1FA8AC252}" name="Column5016" dataDxfId="11450"/>
    <tableColumn id="5031" xr3:uid="{D468D810-E2AC-4CA0-94B4-E83E699A4513}" name="Column5017" dataDxfId="11449"/>
    <tableColumn id="5032" xr3:uid="{28CD8B90-CD68-4A8E-A831-7C0381079688}" name="Column5018" dataDxfId="11448"/>
    <tableColumn id="5033" xr3:uid="{62489569-3EA1-48E1-9983-4ECAB1215C54}" name="Column5019" dataDxfId="11447"/>
    <tableColumn id="5034" xr3:uid="{7B93286B-C8CF-4476-B67C-F193E8F37FFE}" name="Column5020" dataDxfId="11446"/>
    <tableColumn id="5035" xr3:uid="{3F3C5408-54E5-4832-9403-D33B3920A691}" name="Column5021" dataDxfId="11445"/>
    <tableColumn id="5036" xr3:uid="{0951AD54-DDB8-4153-B032-7B6BE0510F15}" name="Column5022" dataDxfId="11444"/>
    <tableColumn id="5037" xr3:uid="{6BAB352A-FB34-46D3-93B3-DE3F303574C8}" name="Column5023" dataDxfId="11443"/>
    <tableColumn id="5038" xr3:uid="{33991B8E-8CC5-413C-BD82-0CEE04D63AC0}" name="Column5024" dataDxfId="11442"/>
    <tableColumn id="5039" xr3:uid="{F44C97B2-F8DB-4A1F-967F-BAAC45194FDB}" name="Column5025" dataDxfId="11441"/>
    <tableColumn id="5040" xr3:uid="{A522BD4D-E8AC-4474-8F54-15683168CD9A}" name="Column5026" dataDxfId="11440"/>
    <tableColumn id="5041" xr3:uid="{86B90B7B-0695-4E2D-A99E-91C89DDF276B}" name="Column5027" dataDxfId="11439"/>
    <tableColumn id="5042" xr3:uid="{1D3FA712-D5A4-4CC7-A400-6EA4A0A15A76}" name="Column5028" dataDxfId="11438"/>
    <tableColumn id="5043" xr3:uid="{2EDF80D4-4B79-4283-9771-89ECE4AE45F2}" name="Column5029" dataDxfId="11437"/>
    <tableColumn id="5044" xr3:uid="{3DF6F869-918A-4048-A785-BB18B60CE3AF}" name="Column5030" dataDxfId="11436"/>
    <tableColumn id="5045" xr3:uid="{2819629B-1718-4476-B912-54FFB169E192}" name="Column5031" dataDxfId="11435"/>
    <tableColumn id="5046" xr3:uid="{207BC1EA-5A8E-4F44-B17F-191EFD8A96A4}" name="Column5032" dataDxfId="11434"/>
    <tableColumn id="5047" xr3:uid="{5BF12EAC-CBF7-44A5-97DD-85B00B136AAE}" name="Column5033" dataDxfId="11433"/>
    <tableColumn id="5048" xr3:uid="{17EB2092-CFB4-4AB7-B733-2D8C0D3EF1ED}" name="Column5034" dataDxfId="11432"/>
    <tableColumn id="5049" xr3:uid="{E5D57F75-8269-43C2-927D-EDA6AEFEDA82}" name="Column5035" dataDxfId="11431"/>
    <tableColumn id="5050" xr3:uid="{745BB51C-1CDE-4682-A620-2F79ACB21CE1}" name="Column5036" dataDxfId="11430"/>
    <tableColumn id="5051" xr3:uid="{2A15F5E8-A174-4E1C-B344-D327DC396F0B}" name="Column5037" dataDxfId="11429"/>
    <tableColumn id="5052" xr3:uid="{78C89387-05EC-4E6E-A003-B18DED2A0563}" name="Column5038" dataDxfId="11428"/>
    <tableColumn id="5053" xr3:uid="{AE777945-758E-421D-B6FC-1AF942FF72FA}" name="Column5039" dataDxfId="11427"/>
    <tableColumn id="5054" xr3:uid="{27BC4A3A-2CDD-44A2-9FAB-6E3B71C0A651}" name="Column5040" dataDxfId="11426"/>
    <tableColumn id="5055" xr3:uid="{752FBE87-D6CC-45D4-99D6-1F8799277AE5}" name="Column5041" dataDxfId="11425"/>
    <tableColumn id="5056" xr3:uid="{923A633D-AA2B-4BA8-A5EF-89A026CC702D}" name="Column5042" dataDxfId="11424"/>
    <tableColumn id="5057" xr3:uid="{ACA5D5C8-9266-44DB-A49B-48CEC8F5726A}" name="Column5043" dataDxfId="11423"/>
    <tableColumn id="5058" xr3:uid="{31274757-6F02-4476-8749-3F399AEC92D1}" name="Column5044" dataDxfId="11422"/>
    <tableColumn id="5059" xr3:uid="{E9530D0D-B8B8-4D67-AB43-2A3DC57E310F}" name="Column5045" dataDxfId="11421"/>
    <tableColumn id="5060" xr3:uid="{1B32D0CC-8F2A-4E09-8031-54178B213723}" name="Column5046" dataDxfId="11420"/>
    <tableColumn id="5061" xr3:uid="{D493E1A8-A612-40C2-9B05-2D73C290B398}" name="Column5047" dataDxfId="11419"/>
    <tableColumn id="5062" xr3:uid="{CBB09BDC-92D9-4547-97E1-88A4BBEE3B0B}" name="Column5048" dataDxfId="11418"/>
    <tableColumn id="5063" xr3:uid="{A27FE29E-5B05-4C68-88D9-593BE47DD5C1}" name="Column5049" dataDxfId="11417"/>
    <tableColumn id="5064" xr3:uid="{08056941-243E-43A8-A5A5-684A2BC8ABDD}" name="Column5050" dataDxfId="11416"/>
    <tableColumn id="5065" xr3:uid="{86D8B0A6-427D-4BDE-9E77-84FAE14D38A8}" name="Column5051" dataDxfId="11415"/>
    <tableColumn id="5066" xr3:uid="{79C33495-D5BC-410A-92C9-2AF3CF61F504}" name="Column5052" dataDxfId="11414"/>
    <tableColumn id="5067" xr3:uid="{C8426A07-2E4A-4EEC-BE14-29482FDD63D1}" name="Column5053" dataDxfId="11413"/>
    <tableColumn id="5068" xr3:uid="{1907D37B-1E5D-4DD9-A2A5-ABAB40A55B9C}" name="Column5054" dataDxfId="11412"/>
    <tableColumn id="5069" xr3:uid="{220F2759-BAFC-4B96-9AF6-281292CFEED4}" name="Column5055" dataDxfId="11411"/>
    <tableColumn id="5070" xr3:uid="{717ABCEA-F139-49E3-9D15-8B3346D5E6C2}" name="Column5056" dataDxfId="11410"/>
    <tableColumn id="5071" xr3:uid="{64DD43A9-9CA5-46C4-82BC-BF88324D8328}" name="Column5057" dataDxfId="11409"/>
    <tableColumn id="5072" xr3:uid="{FAA966F9-91FD-4421-9F15-E620C7C6F1DE}" name="Column5058" dataDxfId="11408"/>
    <tableColumn id="5073" xr3:uid="{B26AF704-20B6-4291-9E5A-A06DA4644A54}" name="Column5059" dataDxfId="11407"/>
    <tableColumn id="5074" xr3:uid="{92920D90-8A64-469E-93C6-C9CF8B08F247}" name="Column5060" dataDxfId="11406"/>
    <tableColumn id="5075" xr3:uid="{D8E4ACC9-4424-421E-88FD-2E337A29B2A0}" name="Column5061" dataDxfId="11405"/>
    <tableColumn id="5076" xr3:uid="{5E146FEE-0D2A-4738-A728-8C0AB0DCA0F2}" name="Column5062" dataDxfId="11404"/>
    <tableColumn id="5077" xr3:uid="{5CAE1165-628F-4262-B27F-427899B6F9CE}" name="Column5063" dataDxfId="11403"/>
    <tableColumn id="5078" xr3:uid="{F2800A2E-2164-42DF-84A6-5F919960B19B}" name="Column5064" dataDxfId="11402"/>
    <tableColumn id="5079" xr3:uid="{BFA8E359-EB6A-4F8D-8C24-EA7B91947E7B}" name="Column5065" dataDxfId="11401"/>
    <tableColumn id="5080" xr3:uid="{03601665-E13D-42FD-BBC2-69FC2198BAB3}" name="Column5066" dataDxfId="11400"/>
    <tableColumn id="5081" xr3:uid="{423A8078-8FCC-400B-9FCE-94D714DEDAD7}" name="Column5067" dataDxfId="11399"/>
    <tableColumn id="5082" xr3:uid="{D17B1C57-8802-4A91-8FEE-C0A3B0632DD6}" name="Column5068" dataDxfId="11398"/>
    <tableColumn id="5083" xr3:uid="{BBC0FF10-9967-4BCF-B391-CD14CD6434CC}" name="Column5069" dataDxfId="11397"/>
    <tableColumn id="5084" xr3:uid="{100EBFBE-D1B5-4070-A3EF-8B1004D2077F}" name="Column5070" dataDxfId="11396"/>
    <tableColumn id="5085" xr3:uid="{7A2EA77B-6D07-46DE-A575-C2DE8475BD0B}" name="Column5071" dataDxfId="11395"/>
    <tableColumn id="5086" xr3:uid="{7D2A2556-06AD-490E-BA58-A12791CC3276}" name="Column5072" dataDxfId="11394"/>
    <tableColumn id="5087" xr3:uid="{246B5855-77EC-41E6-BE62-E39BABB9FBFF}" name="Column5073" dataDxfId="11393"/>
    <tableColumn id="5088" xr3:uid="{A84F51EF-507F-4681-9502-EFF40758B0A5}" name="Column5074" dataDxfId="11392"/>
    <tableColumn id="5089" xr3:uid="{422DDB1B-3677-4BE9-A023-8F53213F734D}" name="Column5075" dataDxfId="11391"/>
    <tableColumn id="5090" xr3:uid="{94E0976D-362F-4D78-8E5B-FB0BCA3644BF}" name="Column5076" dataDxfId="11390"/>
    <tableColumn id="5091" xr3:uid="{3C49891E-10B8-4E6E-AD7C-61DF7BE1C9CF}" name="Column5077" dataDxfId="11389"/>
    <tableColumn id="5092" xr3:uid="{1DEA2E49-4758-46B7-BEC5-919DE67E886B}" name="Column5078" dataDxfId="11388"/>
    <tableColumn id="5093" xr3:uid="{00B373F1-7F8E-4674-B616-396AD28F0382}" name="Column5079" dataDxfId="11387"/>
    <tableColumn id="5094" xr3:uid="{426B5352-987C-4CF5-8023-EC6B5D834E66}" name="Column5080" dataDxfId="11386"/>
    <tableColumn id="5095" xr3:uid="{97DA7095-B4EF-410E-B35C-240FEF9EE4A6}" name="Column5081" dataDxfId="11385"/>
    <tableColumn id="5096" xr3:uid="{AC888B50-23BB-4E13-AB37-4D742045CB7F}" name="Column5082" dataDxfId="11384"/>
    <tableColumn id="5097" xr3:uid="{C539F220-5C52-4E4F-BC0C-E6DFEBB78EAC}" name="Column5083" dataDxfId="11383"/>
    <tableColumn id="5098" xr3:uid="{A8997A56-91F4-40A3-8224-B5DF2DA5860E}" name="Column5084" dataDxfId="11382"/>
    <tableColumn id="5099" xr3:uid="{7B900819-03B1-4FB6-A81A-0D3A0DE852F3}" name="Column5085" dataDxfId="11381"/>
    <tableColumn id="5100" xr3:uid="{EADCAE08-4888-4017-97E5-2F7FAA23AA35}" name="Column5086" dataDxfId="11380"/>
    <tableColumn id="5101" xr3:uid="{96B9AD04-4DEF-41E8-BDE1-953A49588492}" name="Column5087" dataDxfId="11379"/>
    <tableColumn id="5102" xr3:uid="{2C18B56F-39E7-430C-B30C-A47FC705C73B}" name="Column5088" dataDxfId="11378"/>
    <tableColumn id="5103" xr3:uid="{952347A1-872F-4CC4-AF64-CFC7C3A04345}" name="Column5089" dataDxfId="11377"/>
    <tableColumn id="5104" xr3:uid="{FA5D921E-D76E-456D-86BD-B92D662AE58A}" name="Column5090" dataDxfId="11376"/>
    <tableColumn id="5105" xr3:uid="{74D4BA33-E567-48EC-A1ED-DE399A29F4FB}" name="Column5091" dataDxfId="11375"/>
    <tableColumn id="5106" xr3:uid="{7F56A870-BDE8-46F7-BE01-FDAFF8C74DFA}" name="Column5092" dataDxfId="11374"/>
    <tableColumn id="5107" xr3:uid="{187E7186-2803-4AD3-80B4-904D05B93655}" name="Column5093" dataDxfId="11373"/>
    <tableColumn id="5108" xr3:uid="{CBB17276-0A48-4B18-9BE9-222979443641}" name="Column5094" dataDxfId="11372"/>
    <tableColumn id="5109" xr3:uid="{B54B7069-F254-4B62-9DE3-B4B43623774F}" name="Column5095" dataDxfId="11371"/>
    <tableColumn id="5110" xr3:uid="{B3FF4851-F9BF-4A78-93AE-D2CC875EB84E}" name="Column5096" dataDxfId="11370"/>
    <tableColumn id="5111" xr3:uid="{1EAFF561-8C36-4B47-B5AC-5A0C281DC2AA}" name="Column5097" dataDxfId="11369"/>
    <tableColumn id="5112" xr3:uid="{C190E3AA-84A4-4EB5-8A5A-9A553AD8B398}" name="Column5098" dataDxfId="11368"/>
    <tableColumn id="5113" xr3:uid="{526C60B0-2935-4629-94FA-D8C3C9BDF623}" name="Column5099" dataDxfId="11367"/>
    <tableColumn id="5114" xr3:uid="{D7EB6908-5B52-4E2E-8AD0-16F125B60F1E}" name="Column5100" dataDxfId="11366"/>
    <tableColumn id="5115" xr3:uid="{92AB818C-6538-44EA-88C5-6D7680119925}" name="Column5101" dataDxfId="11365"/>
    <tableColumn id="5116" xr3:uid="{979C39DC-5771-4405-B1EF-3C0598DF4C01}" name="Column5102" dataDxfId="11364"/>
    <tableColumn id="5117" xr3:uid="{605F0307-2735-4E1D-B84E-FC2630F2EB6D}" name="Column5103" dataDxfId="11363"/>
    <tableColumn id="5118" xr3:uid="{4B0F43A8-F3CE-4890-A59C-D210ABEB2CF6}" name="Column5104" dataDxfId="11362"/>
    <tableColumn id="5119" xr3:uid="{94064650-776E-4032-A08F-888F995C8112}" name="Column5105" dataDxfId="11361"/>
    <tableColumn id="5120" xr3:uid="{998544FA-88A1-4CC9-9DE7-7458480C7393}" name="Column5106" dataDxfId="11360"/>
    <tableColumn id="5121" xr3:uid="{ADDF6E79-6F8A-4D79-ADAB-6B78E418DF50}" name="Column5107" dataDxfId="11359"/>
    <tableColumn id="5122" xr3:uid="{71960C62-2EDB-4EC7-89B0-BB77233BFBCF}" name="Column5108" dataDxfId="11358"/>
    <tableColumn id="5123" xr3:uid="{B30D4A32-915E-4ED3-8F3E-748DC1E16B7A}" name="Column5109" dataDxfId="11357"/>
    <tableColumn id="5124" xr3:uid="{815F1675-FE71-4BE2-A2DE-D264E6BEA659}" name="Column5110" dataDxfId="11356"/>
    <tableColumn id="5125" xr3:uid="{E11E5883-AC94-471E-B9A0-807CB8B86FE6}" name="Column5111" dataDxfId="11355"/>
    <tableColumn id="5126" xr3:uid="{3186E223-177B-4AA4-9697-811BFE3B19AB}" name="Column5112" dataDxfId="11354"/>
    <tableColumn id="5127" xr3:uid="{9461C3BF-8A63-41F2-82CE-0E3DD5D73B43}" name="Column5113" dataDxfId="11353"/>
    <tableColumn id="5128" xr3:uid="{7C59F58E-B1FC-49EE-9766-026279A9CAC5}" name="Column5114" dataDxfId="11352"/>
    <tableColumn id="5129" xr3:uid="{FEB69362-0117-4ECD-8FFD-0BC37BBAFCBD}" name="Column5115" dataDxfId="11351"/>
    <tableColumn id="5130" xr3:uid="{D6E5B281-D8FC-4257-B2AD-3B40B32C2756}" name="Column5116" dataDxfId="11350"/>
    <tableColumn id="5131" xr3:uid="{2803B115-DA0A-4EA9-A7AF-A2DBD3D79F86}" name="Column5117" dataDxfId="11349"/>
    <tableColumn id="5132" xr3:uid="{A5EB6BF9-450A-410B-921C-03473109FC91}" name="Column5118" dataDxfId="11348"/>
    <tableColumn id="5133" xr3:uid="{F6137F30-0612-4A23-83A6-7A65A7E4A1F6}" name="Column5119" dataDxfId="11347"/>
    <tableColumn id="5134" xr3:uid="{B2708358-C375-4724-822B-35AA76657AA9}" name="Column5120" dataDxfId="11346"/>
    <tableColumn id="5135" xr3:uid="{CEC0B874-5FC5-40B1-BF0E-5B24E48E8C5D}" name="Column5121" dataDxfId="11345"/>
    <tableColumn id="5136" xr3:uid="{BD59BE10-F84D-444F-8DAA-10D51FAE09D6}" name="Column5122" dataDxfId="11344"/>
    <tableColumn id="5137" xr3:uid="{9EE39857-7B8D-4281-8F18-FC1D9B8B2666}" name="Column5123" dataDxfId="11343"/>
    <tableColumn id="5138" xr3:uid="{77734391-AC18-487E-BD03-F02B503B33A4}" name="Column5124" dataDxfId="11342"/>
    <tableColumn id="5139" xr3:uid="{9E588C2D-F0A8-45DA-9D59-4EA207615C75}" name="Column5125" dataDxfId="11341"/>
    <tableColumn id="5140" xr3:uid="{8F12B63C-45C4-4180-9D73-01AF10B695BA}" name="Column5126" dataDxfId="11340"/>
    <tableColumn id="5141" xr3:uid="{F1283B1F-8389-40E1-939A-5B4B136CF392}" name="Column5127" dataDxfId="11339"/>
    <tableColumn id="5142" xr3:uid="{D1191BDF-34F1-4BF5-8AA9-101F80991C90}" name="Column5128" dataDxfId="11338"/>
    <tableColumn id="5143" xr3:uid="{23C263AB-3D84-4122-B0D2-B081773F65C9}" name="Column5129" dataDxfId="11337"/>
    <tableColumn id="5144" xr3:uid="{F7EC7B69-25F5-4640-B291-45ACE96D3D6A}" name="Column5130" dataDxfId="11336"/>
    <tableColumn id="5145" xr3:uid="{0397E1DB-AF97-4D81-803C-46CAB91B0DC5}" name="Column5131" dataDxfId="11335"/>
    <tableColumn id="5146" xr3:uid="{57B966AD-94C7-4FB6-9E85-6444F4CB61B8}" name="Column5132" dataDxfId="11334"/>
    <tableColumn id="5147" xr3:uid="{4991A6D3-97CF-447D-8B96-D918830A1E63}" name="Column5133" dataDxfId="11333"/>
    <tableColumn id="5148" xr3:uid="{1531E89D-4514-48C1-A249-6C26200B31C6}" name="Column5134" dataDxfId="11332"/>
    <tableColumn id="5149" xr3:uid="{07541B5E-5B6D-41CE-880A-03714CCB0F0D}" name="Column5135" dataDxfId="11331"/>
    <tableColumn id="5150" xr3:uid="{BF7279F0-655E-4833-8775-1F93B0F0A46D}" name="Column5136" dataDxfId="11330"/>
    <tableColumn id="5151" xr3:uid="{2EACE84E-D778-4934-A023-EB3AF74880F1}" name="Column5137" dataDxfId="11329"/>
    <tableColumn id="5152" xr3:uid="{9DB3BE6D-8C30-44B6-868D-6055484F0086}" name="Column5138" dataDxfId="11328"/>
    <tableColumn id="5153" xr3:uid="{6E1A892A-5136-4DEC-9799-A4B61182275A}" name="Column5139" dataDxfId="11327"/>
    <tableColumn id="5154" xr3:uid="{CBA46D37-F34A-4791-9C31-DF6C31BEB070}" name="Column5140" dataDxfId="11326"/>
    <tableColumn id="5155" xr3:uid="{49E644BA-8EC9-4CE1-9EDD-8EF00311D8C9}" name="Column5141" dataDxfId="11325"/>
    <tableColumn id="5156" xr3:uid="{34EEC67D-10E6-478A-AFE2-0853EED2FB98}" name="Column5142" dataDxfId="11324"/>
    <tableColumn id="5157" xr3:uid="{664FB8F4-522D-4E5B-AFBE-6F3142D23E32}" name="Column5143" dataDxfId="11323"/>
    <tableColumn id="5158" xr3:uid="{59211FF9-047E-4447-8B94-E2799AD49FC4}" name="Column5144" dataDxfId="11322"/>
    <tableColumn id="5159" xr3:uid="{335A11E2-D6B5-46D7-A5DD-535BA8B2F27F}" name="Column5145" dataDxfId="11321"/>
    <tableColumn id="5160" xr3:uid="{1341825C-BACF-4432-A5B5-F00EDABB7415}" name="Column5146" dataDxfId="11320"/>
    <tableColumn id="5161" xr3:uid="{9F796384-23E2-4C87-9D45-7595E02D085F}" name="Column5147" dataDxfId="11319"/>
    <tableColumn id="5162" xr3:uid="{0CF12DD4-CB02-4E57-9CC8-B3FDD0B3A22C}" name="Column5148" dataDxfId="11318"/>
    <tableColumn id="5163" xr3:uid="{044BA839-0C43-4412-839C-6564744A50A4}" name="Column5149" dataDxfId="11317"/>
    <tableColumn id="5164" xr3:uid="{9C97D5F1-6C32-49D1-8037-0EF3961E77E6}" name="Column5150" dataDxfId="11316"/>
    <tableColumn id="5165" xr3:uid="{0D3E4A0E-7036-42C0-972E-1ABC628F98D5}" name="Column5151" dataDxfId="11315"/>
    <tableColumn id="5166" xr3:uid="{E713A250-AAFA-4E17-BDB4-7F7148D37F59}" name="Column5152" dataDxfId="11314"/>
    <tableColumn id="5167" xr3:uid="{57220B81-6287-43FB-B55D-8ADCAF1C744E}" name="Column5153" dataDxfId="11313"/>
    <tableColumn id="5168" xr3:uid="{57316C38-9F84-4B7F-921B-ECF9EC3945B6}" name="Column5154" dataDxfId="11312"/>
    <tableColumn id="5169" xr3:uid="{44182BC0-F2FA-4B57-BB7F-FDE85A95C1C2}" name="Column5155" dataDxfId="11311"/>
    <tableColumn id="5170" xr3:uid="{44D931DD-17AA-4E45-AE37-896A184FBE99}" name="Column5156" dataDxfId="11310"/>
    <tableColumn id="5171" xr3:uid="{20575480-318D-4BAB-ABAB-F72B946C46FD}" name="Column5157" dataDxfId="11309"/>
    <tableColumn id="5172" xr3:uid="{BF90783E-2146-4798-AEEF-AC92525073A0}" name="Column5158" dataDxfId="11308"/>
    <tableColumn id="5173" xr3:uid="{C5BF2C70-BBDB-45C9-9910-E86C9487BD15}" name="Column5159" dataDxfId="11307"/>
    <tableColumn id="5174" xr3:uid="{DED4CF19-2B51-44F8-8BDF-B4FDFAA880C6}" name="Column5160" dataDxfId="11306"/>
    <tableColumn id="5175" xr3:uid="{F05B329E-9283-4156-A3E7-EDF7F8793E0C}" name="Column5161" dataDxfId="11305"/>
    <tableColumn id="5176" xr3:uid="{51FC5EEA-9B37-4502-9818-604BB88A0672}" name="Column5162" dataDxfId="11304"/>
    <tableColumn id="5177" xr3:uid="{43D94268-B00E-476B-8EAA-D0C4D482B8E1}" name="Column5163" dataDxfId="11303"/>
    <tableColumn id="5178" xr3:uid="{F85EC823-DEDA-40D0-A65C-C302FF023515}" name="Column5164" dataDxfId="11302"/>
    <tableColumn id="5179" xr3:uid="{249E9DA5-A5D2-44AB-855D-28D7A8D99E47}" name="Column5165" dataDxfId="11301"/>
    <tableColumn id="5180" xr3:uid="{18C7FFC4-78B8-4C58-A4BE-A171E6E7DB48}" name="Column5166" dataDxfId="11300"/>
    <tableColumn id="5181" xr3:uid="{58515B41-54EF-460B-A92F-273424C4482E}" name="Column5167" dataDxfId="11299"/>
    <tableColumn id="5182" xr3:uid="{3F2891FE-8B8D-4C4C-A3CC-EB93F1A0C9D7}" name="Column5168" dataDxfId="11298"/>
    <tableColumn id="5183" xr3:uid="{C4A42EAC-E25E-4786-99B4-1EDB743E5991}" name="Column5169" dataDxfId="11297"/>
    <tableColumn id="5184" xr3:uid="{6A667F3F-BAE9-4C5A-996D-75C8574FFD24}" name="Column5170" dataDxfId="11296"/>
    <tableColumn id="5185" xr3:uid="{DCD7DAEB-25C3-45C6-911C-2D05C4151069}" name="Column5171" dataDxfId="11295"/>
    <tableColumn id="5186" xr3:uid="{BF4C44D7-BD4C-43ED-86A1-7F906F344990}" name="Column5172" dataDxfId="11294"/>
    <tableColumn id="5187" xr3:uid="{FD3A6E8F-548E-4946-BCBE-F212B0FC7A48}" name="Column5173" dataDxfId="11293"/>
    <tableColumn id="5188" xr3:uid="{DC2DEF4D-985B-482F-A953-1E4EA287ED59}" name="Column5174" dataDxfId="11292"/>
    <tableColumn id="5189" xr3:uid="{8D636377-6539-421E-BE98-D609B410A45C}" name="Column5175" dataDxfId="11291"/>
    <tableColumn id="5190" xr3:uid="{CE5B02A9-6365-41F1-9DE0-9A6F6B9BFB07}" name="Column5176" dataDxfId="11290"/>
    <tableColumn id="5191" xr3:uid="{57325FF6-C6E3-4320-9260-1CF5BC4FD897}" name="Column5177" dataDxfId="11289"/>
    <tableColumn id="5192" xr3:uid="{C1585E1B-6799-46F8-B3FE-DD1BBE34BD89}" name="Column5178" dataDxfId="11288"/>
    <tableColumn id="5193" xr3:uid="{16FB7208-56AA-4F54-B497-4A0B5D859DA4}" name="Column5179" dataDxfId="11287"/>
    <tableColumn id="5194" xr3:uid="{3F7EE410-6C9D-41B8-B9C3-0425531F0ACC}" name="Column5180" dataDxfId="11286"/>
    <tableColumn id="5195" xr3:uid="{67B3C88F-1A9D-462B-86BC-8236E05726E6}" name="Column5181" dataDxfId="11285"/>
    <tableColumn id="5196" xr3:uid="{F6CF52CA-2947-47C3-969B-DA73FA94541B}" name="Column5182" dataDxfId="11284"/>
    <tableColumn id="5197" xr3:uid="{E96C7628-74A5-430C-9A3A-6DB0E3620E43}" name="Column5183" dataDxfId="11283"/>
    <tableColumn id="5198" xr3:uid="{669C2316-4F7F-4B85-80C9-DC10822B23DA}" name="Column5184" dataDxfId="11282"/>
    <tableColumn id="5199" xr3:uid="{B9DB8931-84AA-48E7-A5CC-72921E45424F}" name="Column5185" dataDxfId="11281"/>
    <tableColumn id="5200" xr3:uid="{84060E3B-6E89-4BD8-B04F-34C73765B660}" name="Column5186" dataDxfId="11280"/>
    <tableColumn id="5201" xr3:uid="{482AF2BC-4076-4E21-AE42-A3E657460551}" name="Column5187" dataDxfId="11279"/>
    <tableColumn id="5202" xr3:uid="{F1458D54-6D7B-46BF-9BE7-4EC057D5B157}" name="Column5188" dataDxfId="11278"/>
    <tableColumn id="5203" xr3:uid="{C327BD40-A05D-4582-BA4E-2567B963D7F6}" name="Column5189" dataDxfId="11277"/>
    <tableColumn id="5204" xr3:uid="{B5150CC0-B197-4ACA-904B-F6D9E1E1772B}" name="Column5190" dataDxfId="11276"/>
    <tableColumn id="5205" xr3:uid="{CC9672B0-E880-4806-9CE8-4FBB96805348}" name="Column5191" dataDxfId="11275"/>
    <tableColumn id="5206" xr3:uid="{E3180ACA-73C1-4B58-A795-E136DC1F0FB7}" name="Column5192" dataDxfId="11274"/>
    <tableColumn id="5207" xr3:uid="{6F23D4E8-5079-4E7E-B0EC-1100BF5C1969}" name="Column5193" dataDxfId="11273"/>
    <tableColumn id="5208" xr3:uid="{FF8CD670-2DC1-44C0-A741-B141DDF98204}" name="Column5194" dataDxfId="11272"/>
    <tableColumn id="5209" xr3:uid="{716BC761-1971-4B25-A45C-6F51C30C654D}" name="Column5195" dataDxfId="11271"/>
    <tableColumn id="5210" xr3:uid="{8342FADA-6BF3-4759-BBB3-C4320727FD63}" name="Column5196" dataDxfId="11270"/>
    <tableColumn id="5211" xr3:uid="{160BB5EF-2510-4430-8895-A44E9D6E88D3}" name="Column5197" dataDxfId="11269"/>
    <tableColumn id="5212" xr3:uid="{A759A50F-B81A-4F26-B5AE-A891471B8186}" name="Column5198" dataDxfId="11268"/>
    <tableColumn id="5213" xr3:uid="{6F5AB432-148E-4709-8DBE-6DC16BF4F09B}" name="Column5199" dataDxfId="11267"/>
    <tableColumn id="5214" xr3:uid="{B4BA1E71-2869-4B0C-8E4F-F30C0E823960}" name="Column5200" dataDxfId="11266"/>
    <tableColumn id="5215" xr3:uid="{813CA85E-7E3B-41D5-98F2-417AAB12B4C0}" name="Column5201" dataDxfId="11265"/>
    <tableColumn id="5216" xr3:uid="{84BCA7F7-6112-46A6-B33E-F2E6756D0603}" name="Column5202" dataDxfId="11264"/>
    <tableColumn id="5217" xr3:uid="{E3FB686C-1347-4D81-B521-445CC444B7D7}" name="Column5203" dataDxfId="11263"/>
    <tableColumn id="5218" xr3:uid="{679A09DD-75E4-416F-8ADE-2AC56CCDB12A}" name="Column5204" dataDxfId="11262"/>
    <tableColumn id="5219" xr3:uid="{AEF1FFBF-6849-4496-890F-245F1F566102}" name="Column5205" dataDxfId="11261"/>
    <tableColumn id="5220" xr3:uid="{FD8B18A8-F5BE-4057-9E85-BDBCC047C036}" name="Column5206" dataDxfId="11260"/>
    <tableColumn id="5221" xr3:uid="{B3A286D3-6FB3-419C-A7E0-53A5EBD2FD3A}" name="Column5207" dataDxfId="11259"/>
    <tableColumn id="5222" xr3:uid="{39F0EA29-94D4-47A4-8F1B-2199A75CDE01}" name="Column5208" dataDxfId="11258"/>
    <tableColumn id="5223" xr3:uid="{9FDA6B2F-23CB-4248-8FC9-175DFF36C140}" name="Column5209" dataDxfId="11257"/>
    <tableColumn id="5224" xr3:uid="{2B0A1AE9-4A06-4C2A-AF08-9E415B9EB6A2}" name="Column5210" dataDxfId="11256"/>
    <tableColumn id="5225" xr3:uid="{C1178585-6CB2-4F20-9C0D-19C1AFB50925}" name="Column5211" dataDxfId="11255"/>
    <tableColumn id="5226" xr3:uid="{B44BEF48-C62B-4DA7-ACC7-7CA51728F52B}" name="Column5212" dataDxfId="11254"/>
    <tableColumn id="5227" xr3:uid="{307DB563-57CC-40D1-BDD1-92F9A94C4B16}" name="Column5213" dataDxfId="11253"/>
    <tableColumn id="5228" xr3:uid="{905E9FCA-9C92-4C6A-9C91-4D14298A3C7E}" name="Column5214" dataDxfId="11252"/>
    <tableColumn id="5229" xr3:uid="{8D256D76-0A14-4FAE-9892-8FE358F40893}" name="Column5215" dataDxfId="11251"/>
    <tableColumn id="5230" xr3:uid="{5451E58E-C02D-406D-8C6E-73772F34C4BB}" name="Column5216" dataDxfId="11250"/>
    <tableColumn id="5231" xr3:uid="{CEDF9797-EE56-4E5B-AD56-F0FAFDF4D347}" name="Column5217" dataDxfId="11249"/>
    <tableColumn id="5232" xr3:uid="{97D8B4EE-D37C-4940-8F5C-F0FB3EECA275}" name="Column5218" dataDxfId="11248"/>
    <tableColumn id="5233" xr3:uid="{AE277D1D-F59D-4A07-BC8B-5D8B8FB1EA41}" name="Column5219" dataDxfId="11247"/>
    <tableColumn id="5234" xr3:uid="{8EB410F5-FF59-4519-A966-1D3AFE764D9B}" name="Column5220" dataDxfId="11246"/>
    <tableColumn id="5235" xr3:uid="{C4B51FAD-B633-4D56-98D9-513605FEABD6}" name="Column5221" dataDxfId="11245"/>
    <tableColumn id="5236" xr3:uid="{9A43CF06-C2D0-4301-AF65-2EA6FB9C69EF}" name="Column5222" dataDxfId="11244"/>
    <tableColumn id="5237" xr3:uid="{0DB5AEB9-6FBD-4FAE-8EB2-A8773B8E1026}" name="Column5223" dataDxfId="11243"/>
    <tableColumn id="5238" xr3:uid="{8F56A6EF-D680-4AD2-A7FB-450BCFA9C8E0}" name="Column5224" dataDxfId="11242"/>
    <tableColumn id="5239" xr3:uid="{6757031F-A24B-4649-A22C-401042B64222}" name="Column5225" dataDxfId="11241"/>
    <tableColumn id="5240" xr3:uid="{6FCFECE6-0941-4575-8FA1-4444F9F5EFD8}" name="Column5226" dataDxfId="11240"/>
    <tableColumn id="5241" xr3:uid="{B97B6636-6EC0-4FFC-B855-0502D2E4D71D}" name="Column5227" dataDxfId="11239"/>
    <tableColumn id="5242" xr3:uid="{D0C0B894-AC6E-4F18-BD60-B299AAAF521C}" name="Column5228" dataDxfId="11238"/>
    <tableColumn id="5243" xr3:uid="{18870D72-2BA7-46DB-9438-CE5F373B581E}" name="Column5229" dataDxfId="11237"/>
    <tableColumn id="5244" xr3:uid="{D1E2F6E2-3C6B-4AA6-9C97-DCC8E62232ED}" name="Column5230" dataDxfId="11236"/>
    <tableColumn id="5245" xr3:uid="{123F2B05-3FC7-4EC7-8EC1-19B84C104B69}" name="Column5231" dataDxfId="11235"/>
    <tableColumn id="5246" xr3:uid="{53CE419C-286C-448E-AF83-D45888507CE1}" name="Column5232" dataDxfId="11234"/>
    <tableColumn id="5247" xr3:uid="{E72CBDA3-9DE0-46B7-8480-1B43C720FEE3}" name="Column5233" dataDxfId="11233"/>
    <tableColumn id="5248" xr3:uid="{394BA3B3-70B2-4DF1-98D3-4C3BBF13E38A}" name="Column5234" dataDxfId="11232"/>
    <tableColumn id="5249" xr3:uid="{CA73FECF-15BE-4990-8450-0F15D06343E6}" name="Column5235" dataDxfId="11231"/>
    <tableColumn id="5250" xr3:uid="{E366DACE-C9E4-4E65-9624-59B785932AAB}" name="Column5236" dataDxfId="11230"/>
    <tableColumn id="5251" xr3:uid="{A625361C-8B63-4DF4-B8DC-6F4BEBCFD4A0}" name="Column5237" dataDxfId="11229"/>
    <tableColumn id="5252" xr3:uid="{4F1EC0B3-CCD1-42F0-8221-A4D0F90D8F4E}" name="Column5238" dataDxfId="11228"/>
    <tableColumn id="5253" xr3:uid="{97925B62-FBC7-4535-B3F1-27F8C696BB30}" name="Column5239" dataDxfId="11227"/>
    <tableColumn id="5254" xr3:uid="{642A34BB-4A33-4E6D-BCF7-4237457600E5}" name="Column5240" dataDxfId="11226"/>
    <tableColumn id="5255" xr3:uid="{DA512B7D-E69D-46B2-A262-19264A95339B}" name="Column5241" dataDxfId="11225"/>
    <tableColumn id="5256" xr3:uid="{8918FA12-3780-4CE4-AADB-01BA897BE1C4}" name="Column5242" dataDxfId="11224"/>
    <tableColumn id="5257" xr3:uid="{983DBBBB-B817-4D0E-B74C-30E8C6BB7608}" name="Column5243" dataDxfId="11223"/>
    <tableColumn id="5258" xr3:uid="{10E327BF-D1FC-4042-A9F9-A6AA9F912724}" name="Column5244" dataDxfId="11222"/>
    <tableColumn id="5259" xr3:uid="{61175A79-5403-4C06-9A7A-11C6EDA9E504}" name="Column5245" dataDxfId="11221"/>
    <tableColumn id="5260" xr3:uid="{D48064AD-DC19-45A6-B5CF-F318E4A25CB3}" name="Column5246" dataDxfId="11220"/>
    <tableColumn id="5261" xr3:uid="{F9C277EF-6C50-42E8-8CD3-0D6A1FF6FF69}" name="Column5247" dataDxfId="11219"/>
    <tableColumn id="5262" xr3:uid="{84AEA03B-B776-4812-8EA7-88ECCFB2FA65}" name="Column5248" dataDxfId="11218"/>
    <tableColumn id="5263" xr3:uid="{3978EBB3-9B6F-464C-B6B2-585BEC4E3A68}" name="Column5249" dataDxfId="11217"/>
    <tableColumn id="5264" xr3:uid="{B372168D-4C25-42EB-BC66-A8513C2C5E7E}" name="Column5250" dataDxfId="11216"/>
    <tableColumn id="5265" xr3:uid="{F832C437-FF4D-4269-B3D9-D1E7E152CCEA}" name="Column5251" dataDxfId="11215"/>
    <tableColumn id="5266" xr3:uid="{7620DF9B-D7C5-453F-B968-8A159FCDE2B5}" name="Column5252" dataDxfId="11214"/>
    <tableColumn id="5267" xr3:uid="{F28C9D76-B4C8-491F-8D02-9634FD94A266}" name="Column5253" dataDxfId="11213"/>
    <tableColumn id="5268" xr3:uid="{A3843921-DBFE-42C4-885F-46C9E3F4F77D}" name="Column5254" dataDxfId="11212"/>
    <tableColumn id="5269" xr3:uid="{F6B345B5-9AEA-49AC-AAF0-4E891A97BDA1}" name="Column5255" dataDxfId="11211"/>
    <tableColumn id="5270" xr3:uid="{5C32BC4C-8A6A-45B8-A872-DED8DFB050E3}" name="Column5256" dataDxfId="11210"/>
    <tableColumn id="5271" xr3:uid="{DD8688E0-4EB0-4E39-9972-C80122F9E7E8}" name="Column5257" dataDxfId="11209"/>
    <tableColumn id="5272" xr3:uid="{08474D5C-685A-4A42-A286-9E43D7E93ED4}" name="Column5258" dataDxfId="11208"/>
    <tableColumn id="5273" xr3:uid="{3E6833DC-AE24-4C27-B473-D08FEA45278C}" name="Column5259" dataDxfId="11207"/>
    <tableColumn id="5274" xr3:uid="{04E3DEF9-B5E0-4747-B18B-40EAB9F27D62}" name="Column5260" dataDxfId="11206"/>
    <tableColumn id="5275" xr3:uid="{CFB9E717-31CC-43C2-878D-38DCAB361145}" name="Column5261" dataDxfId="11205"/>
    <tableColumn id="5276" xr3:uid="{818344E5-698C-4190-A56C-515976BD5CA4}" name="Column5262" dataDxfId="11204"/>
    <tableColumn id="5277" xr3:uid="{DAF2858C-7551-45B2-921A-40186E4F1DF1}" name="Column5263" dataDxfId="11203"/>
    <tableColumn id="5278" xr3:uid="{A7CDB466-1B16-4960-9D6B-DBD89CDEDBDD}" name="Column5264" dataDxfId="11202"/>
    <tableColumn id="5279" xr3:uid="{78AB2EA8-114B-45F0-991B-C3AE8701E198}" name="Column5265" dataDxfId="11201"/>
    <tableColumn id="5280" xr3:uid="{B824B66C-3B55-4E31-9B69-44819D0C85E5}" name="Column5266" dataDxfId="11200"/>
    <tableColumn id="5281" xr3:uid="{E7487D6B-1CA9-4A09-8E68-E5BFB865CEEE}" name="Column5267" dataDxfId="11199"/>
    <tableColumn id="5282" xr3:uid="{775EF635-49D1-4A84-A6BF-03590BAF5DB5}" name="Column5268" dataDxfId="11198"/>
    <tableColumn id="5283" xr3:uid="{C5FFB2AB-8C4B-4429-A682-B3744F633E55}" name="Column5269" dataDxfId="11197"/>
    <tableColumn id="5284" xr3:uid="{1F04DC31-CAE2-45A7-B2D9-B01486CE249C}" name="Column5270" dataDxfId="11196"/>
    <tableColumn id="5285" xr3:uid="{10295912-2907-42D6-BFFB-86A479408B64}" name="Column5271" dataDxfId="11195"/>
    <tableColumn id="5286" xr3:uid="{195FD242-46B2-4ED7-B5E6-3047C43AD24E}" name="Column5272" dataDxfId="11194"/>
    <tableColumn id="5287" xr3:uid="{DDF14E29-A2FB-4D9C-AB7E-6800D3D4021E}" name="Column5273" dataDxfId="11193"/>
    <tableColumn id="5288" xr3:uid="{87A0CED6-20EA-4BED-8ECE-A1E67468D06A}" name="Column5274" dataDxfId="11192"/>
    <tableColumn id="5289" xr3:uid="{96F8CC0A-BD8E-4F35-8A9E-7709E719BD74}" name="Column5275" dataDxfId="11191"/>
    <tableColumn id="5290" xr3:uid="{B33397AC-CC6D-47A6-878F-686F79F92F8E}" name="Column5276" dataDxfId="11190"/>
    <tableColumn id="5291" xr3:uid="{99D32A8F-6D0C-4842-B41F-AE4D90036401}" name="Column5277" dataDxfId="11189"/>
    <tableColumn id="5292" xr3:uid="{886BBABA-E9F4-4657-80A7-742B33D0760E}" name="Column5278" dataDxfId="11188"/>
    <tableColumn id="5293" xr3:uid="{42D76F53-B417-409A-9092-151699BA0683}" name="Column5279" dataDxfId="11187"/>
    <tableColumn id="5294" xr3:uid="{2C6292E8-96CB-4177-A007-6695E48359E1}" name="Column5280" dataDxfId="11186"/>
    <tableColumn id="5295" xr3:uid="{E8E7D44B-1FED-4BC9-AB6B-8F9443F0298E}" name="Column5281" dataDxfId="11185"/>
    <tableColumn id="5296" xr3:uid="{832345EE-B08F-483E-96F7-FA7D5B07E929}" name="Column5282" dataDxfId="11184"/>
    <tableColumn id="5297" xr3:uid="{598B184D-164D-4D87-B071-591828ACD9E7}" name="Column5283" dataDxfId="11183"/>
    <tableColumn id="5298" xr3:uid="{BBD1A388-43D3-474E-8F17-0C84685FDE81}" name="Column5284" dataDxfId="11182"/>
    <tableColumn id="5299" xr3:uid="{082C1382-0829-493C-A6AC-8EABFD612511}" name="Column5285" dataDxfId="11181"/>
    <tableColumn id="5300" xr3:uid="{B8EE2050-EA10-4578-9EFB-C6F537D99FC0}" name="Column5286" dataDxfId="11180"/>
    <tableColumn id="5301" xr3:uid="{3D18D233-119B-414A-9BDB-105B4FE9942F}" name="Column5287" dataDxfId="11179"/>
    <tableColumn id="5302" xr3:uid="{D26A1DCF-E2EA-464B-995B-BC0922CFC2E5}" name="Column5288" dataDxfId="11178"/>
    <tableColumn id="5303" xr3:uid="{F9925081-F01F-4628-8740-EF93CE2DF69B}" name="Column5289" dataDxfId="11177"/>
    <tableColumn id="5304" xr3:uid="{F06A5F82-A7B0-4540-B97D-8A66AC039675}" name="Column5290" dataDxfId="11176"/>
    <tableColumn id="5305" xr3:uid="{EAD9A973-42FB-4BE6-9EF2-DFCE7D77959A}" name="Column5291" dataDxfId="11175"/>
    <tableColumn id="5306" xr3:uid="{6B312C6D-AF51-4189-BA22-A0CD91079051}" name="Column5292" dataDxfId="11174"/>
    <tableColumn id="5307" xr3:uid="{48303AB4-01D8-4686-AB60-FFF6CAED16C7}" name="Column5293" dataDxfId="11173"/>
    <tableColumn id="5308" xr3:uid="{232E77A5-531B-4AC6-8DBA-B00D0770AE37}" name="Column5294" dataDxfId="11172"/>
    <tableColumn id="5309" xr3:uid="{7D5551E4-120D-476B-97A9-B935BCF2AD98}" name="Column5295" dataDxfId="11171"/>
    <tableColumn id="5310" xr3:uid="{83669A09-98D7-4CDB-B8C5-22ED2AF3F3FE}" name="Column5296" dataDxfId="11170"/>
    <tableColumn id="5311" xr3:uid="{72D787EA-1D82-4727-9F2C-FEF8EF9285F5}" name="Column5297" dataDxfId="11169"/>
    <tableColumn id="5312" xr3:uid="{58CA1F8D-AD3F-48A6-A130-B56CA9E899A2}" name="Column5298" dataDxfId="11168"/>
    <tableColumn id="5313" xr3:uid="{3D201F5A-837C-406B-B046-326766A5503B}" name="Column5299" dataDxfId="11167"/>
    <tableColumn id="5314" xr3:uid="{4B9A0B36-A39A-4974-BBA6-3BFBB98A9233}" name="Column5300" dataDxfId="11166"/>
    <tableColumn id="5315" xr3:uid="{FF26DF9C-5566-402C-86BD-83489E3D8825}" name="Column5301" dataDxfId="11165"/>
    <tableColumn id="5316" xr3:uid="{BA6EDFA1-1A3E-47DB-9F67-1B2111F95F60}" name="Column5302" dataDxfId="11164"/>
    <tableColumn id="5317" xr3:uid="{9AC12FB0-6DE0-47E5-A7BC-4D87779EE97B}" name="Column5303" dataDxfId="11163"/>
    <tableColumn id="5318" xr3:uid="{8B758398-95CC-47DC-9603-1CCD6D253913}" name="Column5304" dataDxfId="11162"/>
    <tableColumn id="5319" xr3:uid="{DB510324-8BA0-43A7-A755-E4F11ECC9A0B}" name="Column5305" dataDxfId="11161"/>
    <tableColumn id="5320" xr3:uid="{096B6B71-4B63-4BE2-93C6-B05DD9919230}" name="Column5306" dataDxfId="11160"/>
    <tableColumn id="5321" xr3:uid="{3F3CB1D0-0523-4989-9284-8142116B5368}" name="Column5307" dataDxfId="11159"/>
    <tableColumn id="5322" xr3:uid="{DA65623D-4691-436F-9052-470A64E41733}" name="Column5308" dataDxfId="11158"/>
    <tableColumn id="5323" xr3:uid="{0F68B00E-B73D-4D7F-B32F-1CEC118125CA}" name="Column5309" dataDxfId="11157"/>
    <tableColumn id="5324" xr3:uid="{8F6BFE1B-5575-4A71-869A-800A4FD089A4}" name="Column5310" dataDxfId="11156"/>
    <tableColumn id="5325" xr3:uid="{E7B63AD1-F8A4-4DB1-BD66-9B18556BDEEC}" name="Column5311" dataDxfId="11155"/>
    <tableColumn id="5326" xr3:uid="{A6BB4748-5316-454D-A684-E9534D7AEC35}" name="Column5312" dataDxfId="11154"/>
    <tableColumn id="5327" xr3:uid="{014AF7AF-F490-43BE-8010-1FEA37D04F84}" name="Column5313" dataDxfId="11153"/>
    <tableColumn id="5328" xr3:uid="{54ADA47A-2C7A-4E27-9686-C28D207744D3}" name="Column5314" dataDxfId="11152"/>
    <tableColumn id="5329" xr3:uid="{95186757-5D33-4F0C-9DFB-C676B5A9DDE6}" name="Column5315" dataDxfId="11151"/>
    <tableColumn id="5330" xr3:uid="{659B9393-9D00-46BF-BDEF-8033CD2E7BE9}" name="Column5316" dataDxfId="11150"/>
    <tableColumn id="5331" xr3:uid="{17C9524C-7F42-4FE2-91B2-A516F7562CCB}" name="Column5317" dataDxfId="11149"/>
    <tableColumn id="5332" xr3:uid="{030093BF-A661-4D8D-A1AB-66293363B69F}" name="Column5318" dataDxfId="11148"/>
    <tableColumn id="5333" xr3:uid="{A2E47D4C-371C-4F59-A3C8-BEE75B77104E}" name="Column5319" dataDxfId="11147"/>
    <tableColumn id="5334" xr3:uid="{F19283C9-A196-43D6-B094-2063128F626F}" name="Column5320" dataDxfId="11146"/>
    <tableColumn id="5335" xr3:uid="{58874FB0-4BCF-474B-A047-803E494FC81A}" name="Column5321" dataDxfId="11145"/>
    <tableColumn id="5336" xr3:uid="{A40475E7-38B5-4FEA-B213-A6FFCD44F160}" name="Column5322" dataDxfId="11144"/>
    <tableColumn id="5337" xr3:uid="{4DD0CDCD-093A-4FAA-83FF-9934270AFB25}" name="Column5323" dataDxfId="11143"/>
    <tableColumn id="5338" xr3:uid="{E07A55CA-3EC2-480D-BA71-C10D4D44D39F}" name="Column5324" dataDxfId="11142"/>
    <tableColumn id="5339" xr3:uid="{7E2DB3AB-09B2-4F9C-B76A-9B65471B4CD7}" name="Column5325" dataDxfId="11141"/>
    <tableColumn id="5340" xr3:uid="{1B8C757B-4B80-4B03-8865-F454434C3283}" name="Column5326" dataDxfId="11140"/>
    <tableColumn id="5341" xr3:uid="{3C6E6625-F58B-4137-81E7-1065B82035FF}" name="Column5327" dataDxfId="11139"/>
    <tableColumn id="5342" xr3:uid="{4E657F6C-6701-4525-88DE-50551BB170D0}" name="Column5328" dataDxfId="11138"/>
    <tableColumn id="5343" xr3:uid="{2FC946DC-105B-4F34-8E28-4FB647C8A308}" name="Column5329" dataDxfId="11137"/>
    <tableColumn id="5344" xr3:uid="{C7B5D98B-0F1C-43A3-9E09-62D1AE7C2539}" name="Column5330" dataDxfId="11136"/>
    <tableColumn id="5345" xr3:uid="{2B26DD11-6D24-49B5-B945-CDED3FC93E50}" name="Column5331" dataDxfId="11135"/>
    <tableColumn id="5346" xr3:uid="{7E185B7E-29CA-4183-A194-3C431CBAC7F6}" name="Column5332" dataDxfId="11134"/>
    <tableColumn id="5347" xr3:uid="{72C7AEEF-2418-4B33-92A0-2F0E40B23ADE}" name="Column5333" dataDxfId="11133"/>
    <tableColumn id="5348" xr3:uid="{E7C45A69-F574-4402-949C-B666CB6B5C3E}" name="Column5334" dataDxfId="11132"/>
    <tableColumn id="5349" xr3:uid="{6057C116-98B3-4D95-93EB-563C236440EC}" name="Column5335" dataDxfId="11131"/>
    <tableColumn id="5350" xr3:uid="{63FC8BFF-C3A8-4C85-B822-F16E6C63B92B}" name="Column5336" dataDxfId="11130"/>
    <tableColumn id="5351" xr3:uid="{DE99244C-B44B-476D-9AF1-DF75365F1E67}" name="Column5337" dataDxfId="11129"/>
    <tableColumn id="5352" xr3:uid="{5CCE49B0-D2A3-47BA-BEA4-57BEA6C7A66E}" name="Column5338" dataDxfId="11128"/>
    <tableColumn id="5353" xr3:uid="{EA026A6B-1F89-44AF-9904-7F1FFDB5413C}" name="Column5339" dataDxfId="11127"/>
    <tableColumn id="5354" xr3:uid="{2C4FC75D-F6F3-4F1D-A144-676F589C205F}" name="Column5340" dataDxfId="11126"/>
    <tableColumn id="5355" xr3:uid="{51848339-6880-4E3D-AF9F-F375315C69A2}" name="Column5341" dataDxfId="11125"/>
    <tableColumn id="5356" xr3:uid="{1712A3BF-698D-4F00-BF1B-345E573D4B1C}" name="Column5342" dataDxfId="11124"/>
    <tableColumn id="5357" xr3:uid="{E1ECA50D-5847-4E34-B025-C9C3174F8502}" name="Column5343" dataDxfId="11123"/>
    <tableColumn id="5358" xr3:uid="{27D9881A-3ED2-4025-B6AB-5A75B3BEF115}" name="Column5344" dataDxfId="11122"/>
    <tableColumn id="5359" xr3:uid="{280C916E-4175-4CE9-984D-19F1FCBF1BE1}" name="Column5345" dataDxfId="11121"/>
    <tableColumn id="5360" xr3:uid="{55E84AE3-0418-4607-8A39-3ABD01545051}" name="Column5346" dataDxfId="11120"/>
    <tableColumn id="5361" xr3:uid="{6FE807FB-3AD4-4B5A-A453-D8855CFC8028}" name="Column5347" dataDxfId="11119"/>
    <tableColumn id="5362" xr3:uid="{630DB473-99F7-4D68-8328-440B7E5971FA}" name="Column5348" dataDxfId="11118"/>
    <tableColumn id="5363" xr3:uid="{73D9A6B6-1543-4CA0-A9C1-32B0159849A7}" name="Column5349" dataDxfId="11117"/>
    <tableColumn id="5364" xr3:uid="{2C33FAE4-2739-4DC9-A9D2-E56C9EB0D21A}" name="Column5350" dataDxfId="11116"/>
    <tableColumn id="5365" xr3:uid="{F6F1A702-3300-43EF-AD5A-72CE65E7FDDD}" name="Column5351" dataDxfId="11115"/>
    <tableColumn id="5366" xr3:uid="{880516AB-CE4F-43AC-92A3-4EBD7E98E69D}" name="Column5352" dataDxfId="11114"/>
    <tableColumn id="5367" xr3:uid="{403CA6DF-3CA0-4C8A-8C24-17B41E8215F8}" name="Column5353" dataDxfId="11113"/>
    <tableColumn id="5368" xr3:uid="{BEBEBABA-F4A1-47FE-ADED-EF5A0997063A}" name="Column5354" dataDxfId="11112"/>
    <tableColumn id="5369" xr3:uid="{FF55F914-01FB-474C-9328-6ACF67BB6B90}" name="Column5355" dataDxfId="11111"/>
    <tableColumn id="5370" xr3:uid="{EFCC8A5F-2A2F-44D2-B561-4BB2639868E1}" name="Column5356" dataDxfId="11110"/>
    <tableColumn id="5371" xr3:uid="{E80615F5-4CAF-4FE9-AABB-438B3D349B4B}" name="Column5357" dataDxfId="11109"/>
    <tableColumn id="5372" xr3:uid="{4FBECD63-CF93-4160-877E-93054F9E3103}" name="Column5358" dataDxfId="11108"/>
    <tableColumn id="5373" xr3:uid="{ABF3ED9C-9790-4B9D-984E-1D441BF745BE}" name="Column5359" dataDxfId="11107"/>
    <tableColumn id="5374" xr3:uid="{01E68112-2AB1-420E-AD48-56D679928818}" name="Column5360" dataDxfId="11106"/>
    <tableColumn id="5375" xr3:uid="{CBB04282-22BB-48AF-85E3-738BBF08B72D}" name="Column5361" dataDxfId="11105"/>
    <tableColumn id="5376" xr3:uid="{F73D5D9A-DCC0-4319-A553-06F97CD06620}" name="Column5362" dataDxfId="11104"/>
    <tableColumn id="5377" xr3:uid="{00EA2ADA-51DA-4642-B58C-6EBFF3D0AB49}" name="Column5363" dataDxfId="11103"/>
    <tableColumn id="5378" xr3:uid="{4C7AFAB2-A0DE-45CC-B2BB-D8C77ADB261C}" name="Column5364" dataDxfId="11102"/>
    <tableColumn id="5379" xr3:uid="{6D6C1700-F393-46F2-86A8-292E49B92A22}" name="Column5365" dataDxfId="11101"/>
    <tableColumn id="5380" xr3:uid="{F2E04449-BAEE-46D1-ABAF-F5B2E2BE576D}" name="Column5366" dataDxfId="11100"/>
    <tableColumn id="5381" xr3:uid="{B7A9FB1B-B48F-4764-B9DC-BB6D2D24A8A6}" name="Column5367" dataDxfId="11099"/>
    <tableColumn id="5382" xr3:uid="{758188CB-F36D-4DD7-8852-FA262C386525}" name="Column5368" dataDxfId="11098"/>
    <tableColumn id="5383" xr3:uid="{81DF939E-9B7F-453D-A080-0576ED9BE93F}" name="Column5369" dataDxfId="11097"/>
    <tableColumn id="5384" xr3:uid="{8081430E-067B-471F-9227-B385C8A1D071}" name="Column5370" dataDxfId="11096"/>
    <tableColumn id="5385" xr3:uid="{96083FCF-4B5A-4A25-B22B-B15B701302C8}" name="Column5371" dataDxfId="11095"/>
    <tableColumn id="5386" xr3:uid="{542EF1E2-289C-4F18-886E-8F0DBEC8167E}" name="Column5372" dataDxfId="11094"/>
    <tableColumn id="5387" xr3:uid="{7B7D6020-8C22-468E-84C5-8BC8C2B5ED35}" name="Column5373" dataDxfId="11093"/>
    <tableColumn id="5388" xr3:uid="{24498FCA-0334-4F1B-9914-C70BDB7284C8}" name="Column5374" dataDxfId="11092"/>
    <tableColumn id="5389" xr3:uid="{30BFE11F-C00E-4D7A-B6D7-9E697B7070BC}" name="Column5375" dataDxfId="11091"/>
    <tableColumn id="5390" xr3:uid="{E4B6F578-3FE4-46B6-AB36-56A20C294BB2}" name="Column5376" dataDxfId="11090"/>
    <tableColumn id="5391" xr3:uid="{6C5EE316-76CE-4D84-8F35-21AAF9E2B930}" name="Column5377" dataDxfId="11089"/>
    <tableColumn id="5392" xr3:uid="{482BDC69-99A7-41F2-95B7-3F4C2859513A}" name="Column5378" dataDxfId="11088"/>
    <tableColumn id="5393" xr3:uid="{D098B619-20AB-414C-8317-FB587E1232A2}" name="Column5379" dataDxfId="11087"/>
    <tableColumn id="5394" xr3:uid="{8A435F40-A90D-4ACF-92BD-A641B1DBA389}" name="Column5380" dataDxfId="11086"/>
    <tableColumn id="5395" xr3:uid="{0EDA10EB-9F87-4EB0-B2E5-92724B19AE6F}" name="Column5381" dataDxfId="11085"/>
    <tableColumn id="5396" xr3:uid="{28DD1CB7-47D2-4B29-89F7-81566B9DDA42}" name="Column5382" dataDxfId="11084"/>
    <tableColumn id="5397" xr3:uid="{DFBE3DE4-077B-4108-8F5E-1478863F5509}" name="Column5383" dataDxfId="11083"/>
    <tableColumn id="5398" xr3:uid="{B8D5C750-C5E9-4CF1-9F73-A39F18432D02}" name="Column5384" dataDxfId="11082"/>
    <tableColumn id="5399" xr3:uid="{8A8FF28D-7689-465D-B359-9A5268BFDA8C}" name="Column5385" dataDxfId="11081"/>
    <tableColumn id="5400" xr3:uid="{B08D7C15-5218-456C-9431-A07768ED5BB5}" name="Column5386" dataDxfId="11080"/>
    <tableColumn id="5401" xr3:uid="{CA680BB1-533A-43BD-B41E-EEA494CC919E}" name="Column5387" dataDxfId="11079"/>
    <tableColumn id="5402" xr3:uid="{967A0F7C-C729-42C0-9147-3D417729D6AE}" name="Column5388" dataDxfId="11078"/>
    <tableColumn id="5403" xr3:uid="{4B7778B8-5E1D-4D3B-8DEB-DFB04228C575}" name="Column5389" dataDxfId="11077"/>
    <tableColumn id="5404" xr3:uid="{854D704F-EC4F-4E49-8A20-CE4C6A121688}" name="Column5390" dataDxfId="11076"/>
    <tableColumn id="5405" xr3:uid="{5A9D93F2-ACF1-46ED-86AD-D55DBC5F7BA8}" name="Column5391" dataDxfId="11075"/>
    <tableColumn id="5406" xr3:uid="{BFEF01EC-44F5-47DE-9429-EB9DC7037272}" name="Column5392" dataDxfId="11074"/>
    <tableColumn id="5407" xr3:uid="{982F0885-7BBC-4324-B9DC-7A25E46BF846}" name="Column5393" dataDxfId="11073"/>
    <tableColumn id="5408" xr3:uid="{984D67CF-A339-475A-9CBB-D131AE141CD3}" name="Column5394" dataDxfId="11072"/>
    <tableColumn id="5409" xr3:uid="{7F1E0909-0B72-415B-949C-AFA44235C4B9}" name="Column5395" dataDxfId="11071"/>
    <tableColumn id="5410" xr3:uid="{2003C376-BB0E-458B-BB20-480260B9740A}" name="Column5396" dataDxfId="11070"/>
    <tableColumn id="5411" xr3:uid="{35B5D189-B246-49EC-A330-2650C0098BFA}" name="Column5397" dataDxfId="11069"/>
    <tableColumn id="5412" xr3:uid="{78849937-8AC0-4E1B-81DC-A2090793685C}" name="Column5398" dataDxfId="11068"/>
    <tableColumn id="5413" xr3:uid="{837CFE12-F0FB-464B-95D2-643CE1B4732F}" name="Column5399" dataDxfId="11067"/>
    <tableColumn id="5414" xr3:uid="{F5020763-5D2E-48E5-A185-22FC5453043B}" name="Column5400" dataDxfId="11066"/>
    <tableColumn id="5415" xr3:uid="{1C7DDA89-7B92-4C8D-B2EF-7CA4709BBEFE}" name="Column5401" dataDxfId="11065"/>
    <tableColumn id="5416" xr3:uid="{B7AFAB66-D40D-4B7D-9C00-BC71B2F80AAF}" name="Column5402" dataDxfId="11064"/>
    <tableColumn id="5417" xr3:uid="{D21833B8-F133-498E-818A-01789FAC27CD}" name="Column5403" dataDxfId="11063"/>
    <tableColumn id="5418" xr3:uid="{BD535C5D-0AF1-47D7-A89C-75779C0393C5}" name="Column5404" dataDxfId="11062"/>
    <tableColumn id="5419" xr3:uid="{7CA04BD3-D0E8-4FC7-92F8-FD712A4C7A80}" name="Column5405" dataDxfId="11061"/>
    <tableColumn id="5420" xr3:uid="{BAD97225-F1EE-4BE2-B3AB-F254D11B4DD3}" name="Column5406" dataDxfId="11060"/>
    <tableColumn id="5421" xr3:uid="{82A2D0C0-3852-4356-9A96-2AA5F6855AD4}" name="Column5407" dataDxfId="11059"/>
    <tableColumn id="5422" xr3:uid="{3289C321-F733-4F31-9EAC-1FDAAE644A28}" name="Column5408" dataDxfId="11058"/>
    <tableColumn id="5423" xr3:uid="{AAF77660-8AC5-4F66-99CE-69B9BF5B4C0C}" name="Column5409" dataDxfId="11057"/>
    <tableColumn id="5424" xr3:uid="{1FDD5B25-CD3C-497C-930F-9A0613B756C3}" name="Column5410" dataDxfId="11056"/>
    <tableColumn id="5425" xr3:uid="{701214E7-597E-4C67-B7D6-D3D4CB98C6AA}" name="Column5411" dataDxfId="11055"/>
    <tableColumn id="5426" xr3:uid="{832FCE93-9C80-4841-99FE-E482DE472D56}" name="Column5412" dataDxfId="11054"/>
    <tableColumn id="5427" xr3:uid="{DE67C13F-18EE-44ED-975A-4450CFB54381}" name="Column5413" dataDxfId="11053"/>
    <tableColumn id="5428" xr3:uid="{01FDC68A-7945-4927-9FEF-8569ACD885C6}" name="Column5414" dataDxfId="11052"/>
    <tableColumn id="5429" xr3:uid="{311B92F1-1405-4878-8280-FA93C32D42F5}" name="Column5415" dataDxfId="11051"/>
    <tableColumn id="5430" xr3:uid="{70F4F3A8-32A3-490B-8DFF-74F45FA7C65E}" name="Column5416" dataDxfId="11050"/>
    <tableColumn id="5431" xr3:uid="{4FC4BDD1-CB39-440A-A5D2-59DE4AF2BBDA}" name="Column5417" dataDxfId="11049"/>
    <tableColumn id="5432" xr3:uid="{A524F503-34C8-4A70-A3FD-1882206E7595}" name="Column5418" dataDxfId="11048"/>
    <tableColumn id="5433" xr3:uid="{73F7E383-08B7-4228-A005-A09C62D8F387}" name="Column5419" dataDxfId="11047"/>
    <tableColumn id="5434" xr3:uid="{AC088C97-DB82-4383-A487-49FFFDA4FD68}" name="Column5420" dataDxfId="11046"/>
    <tableColumn id="5435" xr3:uid="{FFCA029A-1281-4AD0-9A86-4C95EC661E47}" name="Column5421" dataDxfId="11045"/>
    <tableColumn id="5436" xr3:uid="{05776C28-AB80-4FC4-A3FE-F2DD3D2FCFD6}" name="Column5422" dataDxfId="11044"/>
    <tableColumn id="5437" xr3:uid="{973674AB-9875-48F7-8446-74D8868E4BFA}" name="Column5423" dataDxfId="11043"/>
    <tableColumn id="5438" xr3:uid="{58201E58-1125-4F11-914B-15CE86A0286B}" name="Column5424" dataDxfId="11042"/>
    <tableColumn id="5439" xr3:uid="{FC47F20A-1657-4309-919A-CE2B1E3BD781}" name="Column5425" dataDxfId="11041"/>
    <tableColumn id="5440" xr3:uid="{EECF6BD5-1713-4FB0-BB41-C7CDF6D8426B}" name="Column5426" dataDxfId="11040"/>
    <tableColumn id="5441" xr3:uid="{C01752EE-A910-46C2-9293-319C9A9C9CCB}" name="Column5427" dataDxfId="11039"/>
    <tableColumn id="5442" xr3:uid="{B84111AF-AFE0-4D82-AA88-C8BDB82B43A1}" name="Column5428" dataDxfId="11038"/>
    <tableColumn id="5443" xr3:uid="{938E1E1C-F217-474F-B99B-0E68ADC73D8C}" name="Column5429" dataDxfId="11037"/>
    <tableColumn id="5444" xr3:uid="{B6BF78C4-DE12-4E3E-8365-FD00A0FE3416}" name="Column5430" dataDxfId="11036"/>
    <tableColumn id="5445" xr3:uid="{F310AD4C-0EBA-48C7-B228-D402AF595BBB}" name="Column5431" dataDxfId="11035"/>
    <tableColumn id="5446" xr3:uid="{30F998AF-3B7E-43C5-A6B1-CB3F7E9D6CFC}" name="Column5432" dataDxfId="11034"/>
    <tableColumn id="5447" xr3:uid="{AD78ABA6-1368-4898-BDD0-A9239F53684F}" name="Column5433" dataDxfId="11033"/>
    <tableColumn id="5448" xr3:uid="{EB2DF63A-E3D7-439F-A40D-535686C69666}" name="Column5434" dataDxfId="11032"/>
    <tableColumn id="5449" xr3:uid="{A8D5F3BB-1693-4984-A21A-1C2C1BFEBF7A}" name="Column5435" dataDxfId="11031"/>
    <tableColumn id="5450" xr3:uid="{7EBE2692-738B-4026-BC41-0F86186C3CF6}" name="Column5436" dataDxfId="11030"/>
    <tableColumn id="5451" xr3:uid="{D9B0364A-7105-4BD7-ACCA-0320A63F2A6C}" name="Column5437" dataDxfId="11029"/>
    <tableColumn id="5452" xr3:uid="{C82B39E5-6FA5-479A-836F-C917413A5149}" name="Column5438" dataDxfId="11028"/>
    <tableColumn id="5453" xr3:uid="{54427FE8-CD18-4A8E-827D-A3F47FB5EEE4}" name="Column5439" dataDxfId="11027"/>
    <tableColumn id="5454" xr3:uid="{5C044C73-9B02-4EC0-B9AA-033544A3A405}" name="Column5440" dataDxfId="11026"/>
    <tableColumn id="5455" xr3:uid="{607E2937-5410-4412-8731-72709D7E540A}" name="Column5441" dataDxfId="11025"/>
    <tableColumn id="5456" xr3:uid="{F76A307A-3769-4E33-A3F7-BB5D80DD66E0}" name="Column5442" dataDxfId="11024"/>
    <tableColumn id="5457" xr3:uid="{795D9246-9EF6-4576-A93C-B84F9AB53EFF}" name="Column5443" dataDxfId="11023"/>
    <tableColumn id="5458" xr3:uid="{C5C8E4AF-AAD1-4DE3-B162-703C3FD3B396}" name="Column5444" dataDxfId="11022"/>
    <tableColumn id="5459" xr3:uid="{2554D8C1-E4F7-4768-A958-EDDD67B5818F}" name="Column5445" dataDxfId="11021"/>
    <tableColumn id="5460" xr3:uid="{E63304A5-8C5D-49A0-BC63-4AC4AD6CE69C}" name="Column5446" dataDxfId="11020"/>
    <tableColumn id="5461" xr3:uid="{B6F5C38A-5446-4206-81DB-2F1DA01549E3}" name="Column5447" dataDxfId="11019"/>
    <tableColumn id="5462" xr3:uid="{CD32DCA6-C75D-4683-9B05-1E2301C6C8A4}" name="Column5448" dataDxfId="11018"/>
    <tableColumn id="5463" xr3:uid="{91A64E5E-B369-4D57-B7AA-E04A330495AF}" name="Column5449" dataDxfId="11017"/>
    <tableColumn id="5464" xr3:uid="{6856AFA3-2BA4-45F2-B1FE-12A25D275ACE}" name="Column5450" dataDxfId="11016"/>
    <tableColumn id="5465" xr3:uid="{567BBC40-F888-4E2F-9907-32034D3F6E0C}" name="Column5451" dataDxfId="11015"/>
    <tableColumn id="5466" xr3:uid="{ACD516BF-768D-430F-99B1-ADB8431B8589}" name="Column5452" dataDxfId="11014"/>
    <tableColumn id="5467" xr3:uid="{23382565-2B9B-467E-ACDE-FC35C11F2CAE}" name="Column5453" dataDxfId="11013"/>
    <tableColumn id="5468" xr3:uid="{191FE6BA-CF43-4584-8887-731DDF0EF083}" name="Column5454" dataDxfId="11012"/>
    <tableColumn id="5469" xr3:uid="{85CC40F5-615F-4222-86C4-E6924A851090}" name="Column5455" dataDxfId="11011"/>
    <tableColumn id="5470" xr3:uid="{32E6B481-F1F8-4633-8460-7D2FE61EF2FB}" name="Column5456" dataDxfId="11010"/>
    <tableColumn id="5471" xr3:uid="{410C2BA7-93B5-4144-85FD-C837E0A06B45}" name="Column5457" dataDxfId="11009"/>
    <tableColumn id="5472" xr3:uid="{042A4AFA-C020-4CAE-A850-B82CBE658720}" name="Column5458" dataDxfId="11008"/>
    <tableColumn id="5473" xr3:uid="{86D215F6-E5CB-4DB6-ACD4-AA075AF21D24}" name="Column5459" dataDxfId="11007"/>
    <tableColumn id="5474" xr3:uid="{03796F73-DF7F-43E8-A080-C8E3E18DD9D1}" name="Column5460" dataDxfId="11006"/>
    <tableColumn id="5475" xr3:uid="{58F05216-8B78-4C9C-B9A7-BC85FA7446F0}" name="Column5461" dataDxfId="11005"/>
    <tableColumn id="5476" xr3:uid="{4BC2EFAD-2B86-4550-9DDD-1117B3877B3F}" name="Column5462" dataDxfId="11004"/>
    <tableColumn id="5477" xr3:uid="{0D701B5F-3CB8-415C-B28D-989FD6AC377E}" name="Column5463" dataDxfId="11003"/>
    <tableColumn id="5478" xr3:uid="{ECAB890B-7CFC-47C7-9439-54938AFA2BB3}" name="Column5464" dataDxfId="11002"/>
    <tableColumn id="5479" xr3:uid="{EC493409-379E-49F3-85F6-5AC7011F7A99}" name="Column5465" dataDxfId="11001"/>
    <tableColumn id="5480" xr3:uid="{25DF7C06-4A0E-44BC-B819-558DEB2321C3}" name="Column5466" dataDxfId="11000"/>
    <tableColumn id="5481" xr3:uid="{598F07BB-8D99-4D8F-9A51-369462CAAE03}" name="Column5467" dataDxfId="10999"/>
    <tableColumn id="5482" xr3:uid="{4462EC53-DA1F-4152-8E5D-1592038C4EE9}" name="Column5468" dataDxfId="10998"/>
    <tableColumn id="5483" xr3:uid="{79F51F45-66FE-4532-AAF1-3FB291BADAEF}" name="Column5469" dataDxfId="10997"/>
    <tableColumn id="5484" xr3:uid="{7284845D-AB83-4816-AA88-E249A115D92D}" name="Column5470" dataDxfId="10996"/>
    <tableColumn id="5485" xr3:uid="{2DF20C67-4B7A-4A65-B006-89721498A52A}" name="Column5471" dataDxfId="10995"/>
    <tableColumn id="5486" xr3:uid="{3280BED4-A519-4917-AB1A-238EB508DB69}" name="Column5472" dataDxfId="10994"/>
    <tableColumn id="5487" xr3:uid="{03A57A63-DD4C-47DB-9A3E-D3FF063044B7}" name="Column5473" dataDxfId="10993"/>
    <tableColumn id="5488" xr3:uid="{8E582F7C-B055-4B0B-87D9-DE1CD8133A24}" name="Column5474" dataDxfId="10992"/>
    <tableColumn id="5489" xr3:uid="{28A571F5-C5F1-445F-BAFC-1B8C274C8102}" name="Column5475" dataDxfId="10991"/>
    <tableColumn id="5490" xr3:uid="{0751A81F-03FC-4DC5-B9F5-BCE5C5E8F317}" name="Column5476" dataDxfId="10990"/>
    <tableColumn id="5491" xr3:uid="{F3ADEACF-8EB7-4731-84AE-BD5343A1511F}" name="Column5477" dataDxfId="10989"/>
    <tableColumn id="5492" xr3:uid="{B402E384-A088-47F7-ACEE-11F61D5A9B60}" name="Column5478" dataDxfId="10988"/>
    <tableColumn id="5493" xr3:uid="{3C8B072E-E094-44B3-89C7-46C35DAC25A4}" name="Column5479" dataDxfId="10987"/>
    <tableColumn id="5494" xr3:uid="{4C2BC218-FEBA-4E6A-AD52-A19AA0CA3922}" name="Column5480" dataDxfId="10986"/>
    <tableColumn id="5495" xr3:uid="{915636E4-A555-4CA7-A344-A9011935D107}" name="Column5481" dataDxfId="10985"/>
    <tableColumn id="5496" xr3:uid="{08083D25-EEFB-4146-A371-4CC7A0B9670A}" name="Column5482" dataDxfId="10984"/>
    <tableColumn id="5497" xr3:uid="{CCF35389-15AB-423B-9395-5A8F5A7F0D70}" name="Column5483" dataDxfId="10983"/>
    <tableColumn id="5498" xr3:uid="{519E19BF-B41A-4965-AA19-3C8B9D597CFA}" name="Column5484" dataDxfId="10982"/>
    <tableColumn id="5499" xr3:uid="{625F293C-AB0D-421D-A591-1E2BD985C35C}" name="Column5485" dataDxfId="10981"/>
    <tableColumn id="5500" xr3:uid="{FEFEF14B-A969-423E-80CB-8050EA0CF1D3}" name="Column5486" dataDxfId="10980"/>
    <tableColumn id="5501" xr3:uid="{20601F96-FC4F-4578-A578-3BEE93B38590}" name="Column5487" dataDxfId="10979"/>
    <tableColumn id="5502" xr3:uid="{FFC3D50D-DAAD-44E4-A8CF-545CA9328397}" name="Column5488" dataDxfId="10978"/>
    <tableColumn id="5503" xr3:uid="{6CED2F7A-2D83-4FCA-89EA-136B91E2AA98}" name="Column5489" dataDxfId="10977"/>
    <tableColumn id="5504" xr3:uid="{F4FDA351-61C9-408D-9735-BD6308F6673E}" name="Column5490" dataDxfId="10976"/>
    <tableColumn id="5505" xr3:uid="{51949166-3949-47B1-A41E-5A2777A07738}" name="Column5491" dataDxfId="10975"/>
    <tableColumn id="5506" xr3:uid="{0BB64E48-9F93-40BD-94C3-9004DBF3057A}" name="Column5492" dataDxfId="10974"/>
    <tableColumn id="5507" xr3:uid="{F3F3E5D2-51C6-4B53-A8F9-C5FE3E1CADE2}" name="Column5493" dataDxfId="10973"/>
    <tableColumn id="5508" xr3:uid="{26CD4CC2-A18D-49D2-A5D3-41E403688CF3}" name="Column5494" dataDxfId="10972"/>
    <tableColumn id="5509" xr3:uid="{E29C631E-E339-4F61-B99F-E319A721D83F}" name="Column5495" dataDxfId="10971"/>
    <tableColumn id="5510" xr3:uid="{195CEC5C-C0D6-41B0-B9FE-C60B9FA3A8C5}" name="Column5496" dataDxfId="10970"/>
    <tableColumn id="5511" xr3:uid="{59F605D1-5D38-4FF9-9BE6-2AC07E7AE711}" name="Column5497" dataDxfId="10969"/>
    <tableColumn id="5512" xr3:uid="{9502CB77-BD00-4818-A2B3-740E7B622BCB}" name="Column5498" dataDxfId="10968"/>
    <tableColumn id="5513" xr3:uid="{72EF3F3A-5878-4C73-AC80-B997B3558099}" name="Column5499" dataDxfId="10967"/>
    <tableColumn id="5514" xr3:uid="{D7B60A71-D2BB-47A8-897F-52A2AAD60372}" name="Column5500" dataDxfId="10966"/>
    <tableColumn id="5515" xr3:uid="{5E5BFCE4-6C7B-4DCD-863F-EF20E02C1789}" name="Column5501" dataDxfId="10965"/>
    <tableColumn id="5516" xr3:uid="{6BE1F97B-3C5D-4CF8-B42D-4F159959AB04}" name="Column5502" dataDxfId="10964"/>
    <tableColumn id="5517" xr3:uid="{D80B3105-A12C-49FF-8C8B-8FE704C28AF6}" name="Column5503" dataDxfId="10963"/>
    <tableColumn id="5518" xr3:uid="{1BD2B645-635C-4CB8-B3D8-787212B52EBF}" name="Column5504" dataDxfId="10962"/>
    <tableColumn id="5519" xr3:uid="{4F4ED3BC-43B6-43F6-8670-E9529368ABD4}" name="Column5505" dataDxfId="10961"/>
    <tableColumn id="5520" xr3:uid="{D9454F41-76CB-4B62-8129-35BD4295A857}" name="Column5506" dataDxfId="10960"/>
    <tableColumn id="5521" xr3:uid="{F871C239-9084-4E8A-BDC7-52FE0325D51F}" name="Column5507" dataDxfId="10959"/>
    <tableColumn id="5522" xr3:uid="{C7A90293-3C86-4D7F-A1C2-0A0E1847B248}" name="Column5508" dataDxfId="10958"/>
    <tableColumn id="5523" xr3:uid="{DB77159D-A174-4D81-A541-86C842A161F6}" name="Column5509" dataDxfId="10957"/>
    <tableColumn id="5524" xr3:uid="{31719908-B05B-4E40-AFCF-E17BD4FE3B63}" name="Column5510" dataDxfId="10956"/>
    <tableColumn id="5525" xr3:uid="{105145A1-4C23-4069-9A5B-48A1CC795E23}" name="Column5511" dataDxfId="10955"/>
    <tableColumn id="5526" xr3:uid="{D3A7CD70-8CA0-4641-B869-02B2046B7DFD}" name="Column5512" dataDxfId="10954"/>
    <tableColumn id="5527" xr3:uid="{4E25A983-C713-4127-880D-A78F041D5188}" name="Column5513" dataDxfId="10953"/>
    <tableColumn id="5528" xr3:uid="{9DBC97DD-8430-45C6-9676-119779A097BE}" name="Column5514" dataDxfId="10952"/>
    <tableColumn id="5529" xr3:uid="{79B8196B-9B61-42D2-BC6C-215B39C763EC}" name="Column5515" dataDxfId="10951"/>
    <tableColumn id="5530" xr3:uid="{4D675992-B0FC-4052-BFC4-085CB38801E1}" name="Column5516" dataDxfId="10950"/>
    <tableColumn id="5531" xr3:uid="{FBF42DB2-1C40-4648-9DD9-A3548C4506DE}" name="Column5517" dataDxfId="10949"/>
    <tableColumn id="5532" xr3:uid="{96C94589-D527-4B0F-BF69-C1D6624AF14F}" name="Column5518" dataDxfId="10948"/>
    <tableColumn id="5533" xr3:uid="{636CAB35-5CD3-4805-85F8-AD26230E79A1}" name="Column5519" dataDxfId="10947"/>
    <tableColumn id="5534" xr3:uid="{D5BD43AF-B416-4787-9C30-C1705F935108}" name="Column5520" dataDxfId="10946"/>
    <tableColumn id="5535" xr3:uid="{379720FD-16A5-4B38-88BE-BFD02798A84F}" name="Column5521" dataDxfId="10945"/>
    <tableColumn id="5536" xr3:uid="{30673D0B-A427-4CCA-B459-4AD20A4AD280}" name="Column5522" dataDxfId="10944"/>
    <tableColumn id="5537" xr3:uid="{E7CB15AF-C745-4BB1-A788-29CE7B591170}" name="Column5523" dataDxfId="10943"/>
    <tableColumn id="5538" xr3:uid="{3EE88442-4328-4F65-89E4-B763E09A533E}" name="Column5524" dataDxfId="10942"/>
    <tableColumn id="5539" xr3:uid="{96F45467-A235-4EC6-A525-F6AE238DAD5F}" name="Column5525" dataDxfId="10941"/>
    <tableColumn id="5540" xr3:uid="{A82EB16B-A746-4B8C-951C-2C6D9A35E160}" name="Column5526" dataDxfId="10940"/>
    <tableColumn id="5541" xr3:uid="{2EBDE627-83D6-4BFD-81FD-E0212DC81C60}" name="Column5527" dataDxfId="10939"/>
    <tableColumn id="5542" xr3:uid="{5EE56AF2-0486-4A26-A2A5-D0136CECBA7D}" name="Column5528" dataDxfId="10938"/>
    <tableColumn id="5543" xr3:uid="{7C24E963-C5BE-451B-BD56-FDCA4414E33A}" name="Column5529" dataDxfId="10937"/>
    <tableColumn id="5544" xr3:uid="{2E72A291-CE94-4099-ABAE-F98E20FCDF12}" name="Column5530" dataDxfId="10936"/>
    <tableColumn id="5545" xr3:uid="{D2137934-2371-4FA5-93BC-E5AE2B330A61}" name="Column5531" dataDxfId="10935"/>
    <tableColumn id="5546" xr3:uid="{31F79BBC-2FE3-4E64-933D-D953F75A316E}" name="Column5532" dataDxfId="10934"/>
    <tableColumn id="5547" xr3:uid="{D61D3658-6FEF-4328-A0C8-BBD5545631FB}" name="Column5533" dataDxfId="10933"/>
    <tableColumn id="5548" xr3:uid="{0CD17331-4643-4B0D-8D3F-91B337F7D81F}" name="Column5534" dataDxfId="10932"/>
    <tableColumn id="5549" xr3:uid="{ECC3E5F3-3283-4463-801C-4AA7E3C3DFD3}" name="Column5535" dataDxfId="10931"/>
    <tableColumn id="5550" xr3:uid="{ECC4B02D-BD3D-4F58-B73B-1675C63F422A}" name="Column5536" dataDxfId="10930"/>
    <tableColumn id="5551" xr3:uid="{5F5A82EC-9EEF-4031-A9EA-8E23279B89F4}" name="Column5537" dataDxfId="10929"/>
    <tableColumn id="5552" xr3:uid="{60B1FC50-ED8C-41D1-809C-34832A257AE9}" name="Column5538" dataDxfId="10928"/>
    <tableColumn id="5553" xr3:uid="{4F61D272-6B4F-424D-B11C-8B0234B5DE5D}" name="Column5539" dataDxfId="10927"/>
    <tableColumn id="5554" xr3:uid="{4622F1CA-5B4F-43C2-BFD3-05ED2BC2C54B}" name="Column5540" dataDxfId="10926"/>
    <tableColumn id="5555" xr3:uid="{571F7692-76CD-44CD-B95D-1EC3185ED5DB}" name="Column5541" dataDxfId="10925"/>
    <tableColumn id="5556" xr3:uid="{EFD8AEA4-FB5C-4A54-816C-BC375FAED49C}" name="Column5542" dataDxfId="10924"/>
    <tableColumn id="5557" xr3:uid="{B1E7E2C3-7457-450A-8B7B-BBD3DE64D98C}" name="Column5543" dataDxfId="10923"/>
    <tableColumn id="5558" xr3:uid="{9904D2DF-E6A2-4C36-92A9-3B51CBB74222}" name="Column5544" dataDxfId="10922"/>
    <tableColumn id="5559" xr3:uid="{FBC3220C-F079-46B1-8800-FA3094B426A3}" name="Column5545" dataDxfId="10921"/>
    <tableColumn id="5560" xr3:uid="{42F842AF-5B8E-451A-A23A-A1F571A6A95B}" name="Column5546" dataDxfId="10920"/>
    <tableColumn id="5561" xr3:uid="{D07BCAAC-3D3D-4AA7-B312-BF0C3522198E}" name="Column5547" dataDxfId="10919"/>
    <tableColumn id="5562" xr3:uid="{00F376BB-9C53-4F01-959D-CF37BEAA5B40}" name="Column5548" dataDxfId="10918"/>
    <tableColumn id="5563" xr3:uid="{5E008247-0A07-4DCB-A1B0-3D60D97B5629}" name="Column5549" dataDxfId="10917"/>
    <tableColumn id="5564" xr3:uid="{613D79E0-712B-4B73-8DB9-3E55D98ACA49}" name="Column5550" dataDxfId="10916"/>
    <tableColumn id="5565" xr3:uid="{617A6C40-9F9D-49C2-8344-C4D4D676DEEE}" name="Column5551" dataDxfId="10915"/>
    <tableColumn id="5566" xr3:uid="{C4BC6DE0-E5AE-4DDC-8853-06526FFC6001}" name="Column5552" dataDxfId="10914"/>
    <tableColumn id="5567" xr3:uid="{CB1406A1-2C60-47B6-85C2-DE39437AD5D5}" name="Column5553" dataDxfId="10913"/>
    <tableColumn id="5568" xr3:uid="{E9042E51-E809-4EF7-822A-75D2565F1758}" name="Column5554" dataDxfId="10912"/>
    <tableColumn id="5569" xr3:uid="{98C0662F-CC26-4E75-907D-43018D88CDC4}" name="Column5555" dataDxfId="10911"/>
    <tableColumn id="5570" xr3:uid="{F4853298-21C6-4549-AF59-E9F5F46CE785}" name="Column5556" dataDxfId="10910"/>
    <tableColumn id="5571" xr3:uid="{E43F118E-617C-4732-963E-1E1C0034D25A}" name="Column5557" dataDxfId="10909"/>
    <tableColumn id="5572" xr3:uid="{DBE118C7-0BF6-4648-8DEB-2A1A81E46C8E}" name="Column5558" dataDxfId="10908"/>
    <tableColumn id="5573" xr3:uid="{47B2DDF7-1EE4-4F04-8287-1104D1301C53}" name="Column5559" dataDxfId="10907"/>
    <tableColumn id="5574" xr3:uid="{68B3B6D4-DC8D-408C-B556-154EDFC2C6FF}" name="Column5560" dataDxfId="10906"/>
    <tableColumn id="5575" xr3:uid="{2CE6C682-106E-4C9B-9CEA-E58D28E5C64A}" name="Column5561" dataDxfId="10905"/>
    <tableColumn id="5576" xr3:uid="{CA7A028C-E0C2-426C-BCFB-1732537255E1}" name="Column5562" dataDxfId="10904"/>
    <tableColumn id="5577" xr3:uid="{3611D629-C15A-4BCC-98E5-817A890E603D}" name="Column5563" dataDxfId="10903"/>
    <tableColumn id="5578" xr3:uid="{4F39016C-EB28-401F-8D3D-07ACA418A862}" name="Column5564" dataDxfId="10902"/>
    <tableColumn id="5579" xr3:uid="{A6BC6E88-C55B-4B4E-BD94-486244212720}" name="Column5565" dataDxfId="10901"/>
    <tableColumn id="5580" xr3:uid="{8E2648A0-73D0-49A3-9721-F84A5F8EEC0C}" name="Column5566" dataDxfId="10900"/>
    <tableColumn id="5581" xr3:uid="{9B6CCE35-B848-4748-AAA3-87A60D5ED075}" name="Column5567" dataDxfId="10899"/>
    <tableColumn id="5582" xr3:uid="{7A8787BF-5F4C-47F7-BD28-9D68AA72E101}" name="Column5568" dataDxfId="10898"/>
    <tableColumn id="5583" xr3:uid="{FF918D87-FFAB-4CB0-AA31-5FBC51E327CF}" name="Column5569" dataDxfId="10897"/>
    <tableColumn id="5584" xr3:uid="{8188575C-184C-4260-A21D-0B1C598EF45B}" name="Column5570" dataDxfId="10896"/>
    <tableColumn id="5585" xr3:uid="{B442C8C0-223B-4723-B13A-C5B304821E4E}" name="Column5571" dataDxfId="10895"/>
    <tableColumn id="5586" xr3:uid="{FCBCAD85-1709-4392-8EDB-8104C299F2E8}" name="Column5572" dataDxfId="10894"/>
    <tableColumn id="5587" xr3:uid="{3B8D1B74-D86A-4AC1-8B19-703B0EA5C858}" name="Column5573" dataDxfId="10893"/>
    <tableColumn id="5588" xr3:uid="{ACC79738-81E0-4992-AB28-FFDB7E2E0E69}" name="Column5574" dataDxfId="10892"/>
    <tableColumn id="5589" xr3:uid="{69EE3754-6D37-466A-9D52-1D5471828DAA}" name="Column5575" dataDxfId="10891"/>
    <tableColumn id="5590" xr3:uid="{3CB4390C-1898-4713-A8AE-9006CFB9A8DE}" name="Column5576" dataDxfId="10890"/>
    <tableColumn id="5591" xr3:uid="{42632F5B-4E82-47F1-9673-4A5F53D23CCB}" name="Column5577" dataDxfId="10889"/>
    <tableColumn id="5592" xr3:uid="{6F4F3A49-F9C6-47C5-A296-F2B137D396EF}" name="Column5578" dataDxfId="10888"/>
    <tableColumn id="5593" xr3:uid="{81E6DC05-B24C-4926-BF05-3A48435BBCC5}" name="Column5579" dataDxfId="10887"/>
    <tableColumn id="5594" xr3:uid="{C8FBA631-D506-4623-AF06-CFB56B9DB942}" name="Column5580" dataDxfId="10886"/>
    <tableColumn id="5595" xr3:uid="{E7BD6369-96C2-4C14-8351-D700CBFD3591}" name="Column5581" dataDxfId="10885"/>
    <tableColumn id="5596" xr3:uid="{C4FF57AB-552D-43BC-99A9-507897F4CBEF}" name="Column5582" dataDxfId="10884"/>
    <tableColumn id="5597" xr3:uid="{30D40D3B-B78D-4046-BE1B-C52E01AB4227}" name="Column5583" dataDxfId="10883"/>
    <tableColumn id="5598" xr3:uid="{9BA4953E-2D64-4E46-A13E-55B980871CEC}" name="Column5584" dataDxfId="10882"/>
    <tableColumn id="5599" xr3:uid="{D3923C56-CC97-4203-AC78-DD5E0432DF00}" name="Column5585" dataDxfId="10881"/>
    <tableColumn id="5600" xr3:uid="{9DA3C8D8-4A50-4778-ACD6-F29285947450}" name="Column5586" dataDxfId="10880"/>
    <tableColumn id="5601" xr3:uid="{F5693F8D-8B02-4DC2-811C-52523C9D644F}" name="Column5587" dataDxfId="10879"/>
    <tableColumn id="5602" xr3:uid="{79CFBF2F-666C-4698-BE0C-FAE2F4F99491}" name="Column5588" dataDxfId="10878"/>
    <tableColumn id="5603" xr3:uid="{0E88D105-DA7C-4789-80B7-179F4BCACCBF}" name="Column5589" dataDxfId="10877"/>
    <tableColumn id="5604" xr3:uid="{0D2B9105-B92A-4417-BA93-F0D6B48B615F}" name="Column5590" dataDxfId="10876"/>
    <tableColumn id="5605" xr3:uid="{CD523E3A-A964-4574-9C1A-4608D1D80D50}" name="Column5591" dataDxfId="10875"/>
    <tableColumn id="5606" xr3:uid="{3F5E885C-42DE-45C8-8C6B-E2E976A08C81}" name="Column5592" dataDxfId="10874"/>
    <tableColumn id="5607" xr3:uid="{83B48823-5DAC-488A-A285-96576B04DC7D}" name="Column5593" dataDxfId="10873"/>
    <tableColumn id="5608" xr3:uid="{952D4971-1EE5-4D86-B165-0C3858515341}" name="Column5594" dataDxfId="10872"/>
    <tableColumn id="5609" xr3:uid="{AA6B817D-15AC-4819-BA12-7459D3788D11}" name="Column5595" dataDxfId="10871"/>
    <tableColumn id="5610" xr3:uid="{EBB4328C-BFA6-4022-8B81-BB73BF9B15D3}" name="Column5596" dataDxfId="10870"/>
    <tableColumn id="5611" xr3:uid="{3C0CBD00-1AAC-4A09-A3B1-46F68F96DFE1}" name="Column5597" dataDxfId="10869"/>
    <tableColumn id="5612" xr3:uid="{15052A92-9C34-4ECB-8719-BD8E2784765F}" name="Column5598" dataDxfId="10868"/>
    <tableColumn id="5613" xr3:uid="{F45284E4-D22A-4BAE-A03A-33E4F09C967A}" name="Column5599" dataDxfId="10867"/>
    <tableColumn id="5614" xr3:uid="{51787938-F979-4B6A-ABC6-7266896BB3B5}" name="Column5600" dataDxfId="10866"/>
    <tableColumn id="5615" xr3:uid="{B625DB0A-60ED-4C8D-8569-37D06C58866F}" name="Column5601" dataDxfId="10865"/>
    <tableColumn id="5616" xr3:uid="{A7B8D4C9-A737-458D-9787-063BC204F2A6}" name="Column5602" dataDxfId="10864"/>
    <tableColumn id="5617" xr3:uid="{890860FA-F02C-43AE-A24D-C844C5427A93}" name="Column5603" dataDxfId="10863"/>
    <tableColumn id="5618" xr3:uid="{FB82B5E9-13AB-4488-950F-0C2B2A4B5318}" name="Column5604" dataDxfId="10862"/>
    <tableColumn id="5619" xr3:uid="{04670CE9-51D4-4FB3-AAAA-3150F563EBE3}" name="Column5605" dataDxfId="10861"/>
    <tableColumn id="5620" xr3:uid="{C6EDA205-0523-46EE-A139-C83B7E9CC302}" name="Column5606" dataDxfId="10860"/>
    <tableColumn id="5621" xr3:uid="{4546E095-B09A-4416-9C10-5A66ACFE57F4}" name="Column5607" dataDxfId="10859"/>
    <tableColumn id="5622" xr3:uid="{CBCA6056-83C3-4347-9672-D21B262FB84D}" name="Column5608" dataDxfId="10858"/>
    <tableColumn id="5623" xr3:uid="{DD30CD1A-2BD5-471B-B0F8-925CADF134F9}" name="Column5609" dataDxfId="10857"/>
    <tableColumn id="5624" xr3:uid="{C0EEA02D-A2F7-4B59-B7CA-95044EC8832F}" name="Column5610" dataDxfId="10856"/>
    <tableColumn id="5625" xr3:uid="{86320316-A576-4D7A-9690-0DC93AE6A178}" name="Column5611" dataDxfId="10855"/>
    <tableColumn id="5626" xr3:uid="{B423C8E1-AFC1-4F4A-9133-1C8C17F2A57E}" name="Column5612" dataDxfId="10854"/>
    <tableColumn id="5627" xr3:uid="{6C5419CD-A6A1-4AD3-AB6E-9D1F5711B3E2}" name="Column5613" dataDxfId="10853"/>
    <tableColumn id="5628" xr3:uid="{D09EBB5D-7170-4586-B9E0-37874376E037}" name="Column5614" dataDxfId="10852"/>
    <tableColumn id="5629" xr3:uid="{394C0360-27B7-4F90-9853-404E5351A3C3}" name="Column5615" dataDxfId="10851"/>
    <tableColumn id="5630" xr3:uid="{A83328FD-32FF-4EA9-9172-A943C0DD3347}" name="Column5616" dataDxfId="10850"/>
    <tableColumn id="5631" xr3:uid="{1BD765E0-76B2-47A4-B5A4-DC2A08333E61}" name="Column5617" dataDxfId="10849"/>
    <tableColumn id="5632" xr3:uid="{60350C89-0DAE-4A66-A3A9-3158FA8243D1}" name="Column5618" dataDxfId="10848"/>
    <tableColumn id="5633" xr3:uid="{5F61A729-003E-489C-BC0D-8453DEA83227}" name="Column5619" dataDxfId="10847"/>
    <tableColumn id="5634" xr3:uid="{8985126C-384D-4309-BFEC-FA1ABAA4BC51}" name="Column5620" dataDxfId="10846"/>
    <tableColumn id="5635" xr3:uid="{3924D0E4-84F7-4AA6-BCAE-0EFE1D8348A8}" name="Column5621" dataDxfId="10845"/>
    <tableColumn id="5636" xr3:uid="{AC34F763-5989-412B-8B50-5F6AF2D92EC9}" name="Column5622" dataDxfId="10844"/>
    <tableColumn id="5637" xr3:uid="{E3ABA232-3895-4C06-9F7C-6C3E43EA3211}" name="Column5623" dataDxfId="10843"/>
    <tableColumn id="5638" xr3:uid="{F5741082-38D7-4ED9-AE92-36FDD9555314}" name="Column5624" dataDxfId="10842"/>
    <tableColumn id="5639" xr3:uid="{644C0BF3-2014-4D32-A283-2015AB172450}" name="Column5625" dataDxfId="10841"/>
    <tableColumn id="5640" xr3:uid="{FD567AF5-0750-4816-A5F4-88746A215BB9}" name="Column5626" dataDxfId="10840"/>
    <tableColumn id="5641" xr3:uid="{DCF24141-DB5F-495F-84F9-EF99C2AB619B}" name="Column5627" dataDxfId="10839"/>
    <tableColumn id="5642" xr3:uid="{E0F2EE38-8F0E-46D6-BBFD-B27ADC1AA682}" name="Column5628" dataDxfId="10838"/>
    <tableColumn id="5643" xr3:uid="{1C236E32-A8C8-4457-A772-A9CDEFBBB91D}" name="Column5629" dataDxfId="10837"/>
    <tableColumn id="5644" xr3:uid="{82D47239-A28C-4492-A895-22D3F2AFA92F}" name="Column5630" dataDxfId="10836"/>
    <tableColumn id="5645" xr3:uid="{59D7C34D-F616-4D31-A651-8D8DE2BF0732}" name="Column5631" dataDxfId="10835"/>
    <tableColumn id="5646" xr3:uid="{FEEF96E1-235E-4AE1-A160-20A77DF9FB14}" name="Column5632" dataDxfId="10834"/>
    <tableColumn id="5647" xr3:uid="{8EE6943A-41BE-44FD-B7EE-7D64C425F680}" name="Column5633" dataDxfId="10833"/>
    <tableColumn id="5648" xr3:uid="{8EC4ADE6-5EF0-44DB-8BD4-50BF0B79605E}" name="Column5634" dataDxfId="10832"/>
    <tableColumn id="5649" xr3:uid="{F67E8B51-3BB2-4A40-B0E2-F1DC7BE2DC67}" name="Column5635" dataDxfId="10831"/>
    <tableColumn id="5650" xr3:uid="{B7C0D709-E607-46FE-9AB1-5E25C0345FB7}" name="Column5636" dataDxfId="10830"/>
    <tableColumn id="5651" xr3:uid="{32A43370-8BC5-4C6F-95D4-E007F1CB763E}" name="Column5637" dataDxfId="10829"/>
    <tableColumn id="5652" xr3:uid="{BD9A8EAC-FF6A-4A3A-94BE-24FB58837451}" name="Column5638" dataDxfId="10828"/>
    <tableColumn id="5653" xr3:uid="{C279E32D-9CCE-4BF8-8CBB-540B82932B20}" name="Column5639" dataDxfId="10827"/>
    <tableColumn id="5654" xr3:uid="{FBE43E57-70AA-496D-A907-FC6E8C998096}" name="Column5640" dataDxfId="10826"/>
    <tableColumn id="5655" xr3:uid="{43F60410-5CFD-453E-95FB-8DBE72C1ABC0}" name="Column5641" dataDxfId="10825"/>
    <tableColumn id="5656" xr3:uid="{CD710976-442B-4138-AF10-6F34882D1137}" name="Column5642" dataDxfId="10824"/>
    <tableColumn id="5657" xr3:uid="{8722D170-1302-4509-BA55-6EF086B77EB8}" name="Column5643" dataDxfId="10823"/>
    <tableColumn id="5658" xr3:uid="{3AEE388B-9D20-4D5F-9D05-BB194DDAEEEF}" name="Column5644" dataDxfId="10822"/>
    <tableColumn id="5659" xr3:uid="{8ED7FAAA-57C3-4291-A7B6-2FAB57AFA47A}" name="Column5645" dataDxfId="10821"/>
    <tableColumn id="5660" xr3:uid="{F3B43589-92D5-44AC-9F25-76045287F7B6}" name="Column5646" dataDxfId="10820"/>
    <tableColumn id="5661" xr3:uid="{1DD1389B-5A06-48C3-8065-5C761DFB8AFB}" name="Column5647" dataDxfId="10819"/>
    <tableColumn id="5662" xr3:uid="{64CEB205-7E0A-4A87-92DB-B8DBF3198230}" name="Column5648" dataDxfId="10818"/>
    <tableColumn id="5663" xr3:uid="{2E64F7DD-C4B8-46E2-ADFD-214FD97426F8}" name="Column5649" dataDxfId="10817"/>
    <tableColumn id="5664" xr3:uid="{5FA1778E-D8D9-4627-AFFC-12D9B61D974C}" name="Column5650" dataDxfId="10816"/>
    <tableColumn id="5665" xr3:uid="{02CE913E-9843-494C-BFA9-38A326F9CA27}" name="Column5651" dataDxfId="10815"/>
    <tableColumn id="5666" xr3:uid="{6467F7D5-1653-4C27-BE2C-4C98A7D1E4D4}" name="Column5652" dataDxfId="10814"/>
    <tableColumn id="5667" xr3:uid="{65AD40F6-2FAC-49A4-B7B6-8239549ECA6E}" name="Column5653" dataDxfId="10813"/>
    <tableColumn id="5668" xr3:uid="{D5E7D8C7-EDF8-40A4-985D-86252E010D83}" name="Column5654" dataDxfId="10812"/>
    <tableColumn id="5669" xr3:uid="{951FEF1A-B33C-4855-829A-100492A33EFF}" name="Column5655" dataDxfId="10811"/>
    <tableColumn id="5670" xr3:uid="{A6E37215-2AE6-4C0A-ADA1-1C0A5A4AE31D}" name="Column5656" dataDxfId="10810"/>
    <tableColumn id="5671" xr3:uid="{ACDAD911-B4BD-40B0-9A15-E82998B6266D}" name="Column5657" dataDxfId="10809"/>
    <tableColumn id="5672" xr3:uid="{C68407B9-3EAA-4D85-878D-5C7EBC50F4FF}" name="Column5658" dataDxfId="10808"/>
    <tableColumn id="5673" xr3:uid="{2B473454-7FB7-4BFF-893E-290204151A83}" name="Column5659" dataDxfId="10807"/>
    <tableColumn id="5674" xr3:uid="{7B2BCD18-83F0-4CC7-AF08-8ADC009DD49F}" name="Column5660" dataDxfId="10806"/>
    <tableColumn id="5675" xr3:uid="{235D1464-0D4B-4CEF-9066-4D6213EDA1FF}" name="Column5661" dataDxfId="10805"/>
    <tableColumn id="5676" xr3:uid="{42B24671-F25A-4F99-B92A-9935420F5FAA}" name="Column5662" dataDxfId="10804"/>
    <tableColumn id="5677" xr3:uid="{9B27ADD5-FD02-45CC-8A9D-B54F01EA8F4C}" name="Column5663" dataDxfId="10803"/>
    <tableColumn id="5678" xr3:uid="{AFBAE725-E624-406F-8E02-DE414AB8D739}" name="Column5664" dataDxfId="10802"/>
    <tableColumn id="5679" xr3:uid="{79C6FBF4-C451-47F6-9F40-EC281D17FCB8}" name="Column5665" dataDxfId="10801"/>
    <tableColumn id="5680" xr3:uid="{44AE2AD9-F2AF-46E6-A8F9-CE15C5478D78}" name="Column5666" dataDxfId="10800"/>
    <tableColumn id="5681" xr3:uid="{E3F425FB-6C17-41BC-910C-0F4BF67B9FCB}" name="Column5667" dataDxfId="10799"/>
    <tableColumn id="5682" xr3:uid="{1F5A60E4-2896-4A24-8414-0ECF55B7BA30}" name="Column5668" dataDxfId="10798"/>
    <tableColumn id="5683" xr3:uid="{33D42A98-7691-4EA4-BBFA-AA64B73DFD41}" name="Column5669" dataDxfId="10797"/>
    <tableColumn id="5684" xr3:uid="{6D47210D-D05F-4909-83BD-D99A6BE9A72E}" name="Column5670" dataDxfId="10796"/>
    <tableColumn id="5685" xr3:uid="{AA681A71-97A5-4465-8EEF-D7B843AEC79B}" name="Column5671" dataDxfId="10795"/>
    <tableColumn id="5686" xr3:uid="{B48E1853-628D-4CC0-AD36-523D92211BEF}" name="Column5672" dataDxfId="10794"/>
    <tableColumn id="5687" xr3:uid="{AF50BC6F-C5C2-4A7F-B5CE-1855698BB7BA}" name="Column5673" dataDxfId="10793"/>
    <tableColumn id="5688" xr3:uid="{88DAEE63-AB58-4E47-B28F-35C106348462}" name="Column5674" dataDxfId="10792"/>
    <tableColumn id="5689" xr3:uid="{633D2065-C96B-4BE2-804E-674ED9601C9E}" name="Column5675" dataDxfId="10791"/>
    <tableColumn id="5690" xr3:uid="{8B008566-AB33-4C63-AA17-1647E0AA6AC8}" name="Column5676" dataDxfId="10790"/>
    <tableColumn id="5691" xr3:uid="{274B9802-7FBF-413D-A5AE-8120DADAAC7C}" name="Column5677" dataDxfId="10789"/>
    <tableColumn id="5692" xr3:uid="{4ED5CEAC-1AE9-40B1-B108-19CB5CE6D00B}" name="Column5678" dataDxfId="10788"/>
    <tableColumn id="5693" xr3:uid="{E770FBA6-8EC3-49E0-A867-1DFB7462AEA3}" name="Column5679" dataDxfId="10787"/>
    <tableColumn id="5694" xr3:uid="{E1AF6FCD-AFA3-4230-A25F-899EF5752141}" name="Column5680" dataDxfId="10786"/>
    <tableColumn id="5695" xr3:uid="{E8127CCB-E5BA-4CBA-8E13-212671C5629D}" name="Column5681" dataDxfId="10785"/>
    <tableColumn id="5696" xr3:uid="{B055DBF8-FF17-43D5-8D68-F49EADD856B0}" name="Column5682" dataDxfId="10784"/>
    <tableColumn id="5697" xr3:uid="{16ADB57E-E923-46BA-8551-D508203A3E98}" name="Column5683" dataDxfId="10783"/>
    <tableColumn id="5698" xr3:uid="{DFC050E8-5188-4C6A-9447-58AD61EEE6C6}" name="Column5684" dataDxfId="10782"/>
    <tableColumn id="5699" xr3:uid="{F752DA8A-8915-4618-A185-734A8612AF83}" name="Column5685" dataDxfId="10781"/>
    <tableColumn id="5700" xr3:uid="{6F05D271-6046-476F-84F7-7DACE4CD674F}" name="Column5686" dataDxfId="10780"/>
    <tableColumn id="5701" xr3:uid="{4B4BEFD9-0B76-4605-8E06-7DC5DF1B7CC1}" name="Column5687" dataDxfId="10779"/>
    <tableColumn id="5702" xr3:uid="{A80B430E-877D-4D8C-827E-4B4CDF51011A}" name="Column5688" dataDxfId="10778"/>
    <tableColumn id="5703" xr3:uid="{5EAC746C-26BD-471E-8EA1-26188854F6FA}" name="Column5689" dataDxfId="10777"/>
    <tableColumn id="5704" xr3:uid="{9BF2C3D8-AC74-477E-A880-13CDFD6E5C4B}" name="Column5690" dataDxfId="10776"/>
    <tableColumn id="5705" xr3:uid="{BE324365-E6B4-4243-8D94-626B09BACF30}" name="Column5691" dataDxfId="10775"/>
    <tableColumn id="5706" xr3:uid="{14DCE944-8039-49DA-9EF5-904A03FA2E72}" name="Column5692" dataDxfId="10774"/>
    <tableColumn id="5707" xr3:uid="{6DBCA1F6-9E28-4716-87DB-9BE1C4DF44AD}" name="Column5693" dataDxfId="10773"/>
    <tableColumn id="5708" xr3:uid="{DB23A6CC-EBC5-4134-B83A-3A3F8EF1FF54}" name="Column5694" dataDxfId="10772"/>
    <tableColumn id="5709" xr3:uid="{C11047DE-5E05-4E5D-83D7-261E9241D8C8}" name="Column5695" dataDxfId="10771"/>
    <tableColumn id="5710" xr3:uid="{D70D6E4C-0653-475E-95C9-EC851B5C19A5}" name="Column5696" dataDxfId="10770"/>
    <tableColumn id="5711" xr3:uid="{67C1298F-0F17-4552-8EEC-C7BC2B37B57C}" name="Column5697" dataDxfId="10769"/>
    <tableColumn id="5712" xr3:uid="{D33DC46B-55F3-476D-8943-F8FC8FEEE694}" name="Column5698" dataDxfId="10768"/>
    <tableColumn id="5713" xr3:uid="{2EFE63B0-1AC8-47D3-959C-32A9A4357B11}" name="Column5699" dataDxfId="10767"/>
    <tableColumn id="5714" xr3:uid="{38DEC96D-1A2C-402C-9010-A3C5A863CE0C}" name="Column5700" dataDxfId="10766"/>
    <tableColumn id="5715" xr3:uid="{45DC47E4-6016-4ECC-A438-A0DDA2359F48}" name="Column5701" dataDxfId="10765"/>
    <tableColumn id="5716" xr3:uid="{BB737C53-C405-4627-8040-F60429B245E4}" name="Column5702" dataDxfId="10764"/>
    <tableColumn id="5717" xr3:uid="{1DBE7C4D-1A8C-4268-9FD6-D532D61AA1EC}" name="Column5703" dataDxfId="10763"/>
    <tableColumn id="5718" xr3:uid="{F82F58FA-C7D9-4C76-9061-0AAE5EED1AEA}" name="Column5704" dataDxfId="10762"/>
    <tableColumn id="5719" xr3:uid="{B5288C9A-0DCC-4A59-8819-40C3F0D21139}" name="Column5705" dataDxfId="10761"/>
    <tableColumn id="5720" xr3:uid="{BC5557D3-5822-4BD2-9943-DEBCE789390B}" name="Column5706" dataDxfId="10760"/>
    <tableColumn id="5721" xr3:uid="{24165424-F9F8-4FD5-BBA7-A401E2711CDD}" name="Column5707" dataDxfId="10759"/>
    <tableColumn id="5722" xr3:uid="{D3B73095-8360-4CE5-B82E-6E35652B6847}" name="Column5708" dataDxfId="10758"/>
    <tableColumn id="5723" xr3:uid="{743ED5FB-B619-4008-B857-CC3B7F034871}" name="Column5709" dataDxfId="10757"/>
    <tableColumn id="5724" xr3:uid="{1BBEC27A-386C-4064-B1DA-7B742B890D63}" name="Column5710" dataDxfId="10756"/>
    <tableColumn id="5725" xr3:uid="{731F0FB3-D331-439B-BFD1-2EF03E18EBF6}" name="Column5711" dataDxfId="10755"/>
    <tableColumn id="5726" xr3:uid="{55DC1D70-AED2-4B93-82B3-3F4BDC001E2D}" name="Column5712" dataDxfId="10754"/>
    <tableColumn id="5727" xr3:uid="{1474629B-469A-409E-8957-C25D2899F718}" name="Column5713" dataDxfId="10753"/>
    <tableColumn id="5728" xr3:uid="{ED94620E-F526-4ED2-B0BB-E1951F1B2A5D}" name="Column5714" dataDxfId="10752"/>
    <tableColumn id="5729" xr3:uid="{E696ABDC-606D-4D1C-AF1C-F4605E7340C9}" name="Column5715" dataDxfId="10751"/>
    <tableColumn id="5730" xr3:uid="{0B9047C5-F626-4AC1-906B-3EDC9BB9E5AF}" name="Column5716" dataDxfId="10750"/>
    <tableColumn id="5731" xr3:uid="{48148C46-3A13-406B-B897-D8C1D99B464A}" name="Column5717" dataDxfId="10749"/>
    <tableColumn id="5732" xr3:uid="{4628A359-7974-44B2-B815-DA615BF9369C}" name="Column5718" dataDxfId="10748"/>
    <tableColumn id="5733" xr3:uid="{E4245E4B-CF93-4F1A-833B-9FCF80F0F438}" name="Column5719" dataDxfId="10747"/>
    <tableColumn id="5734" xr3:uid="{9638689E-0D67-4E0E-A3CB-AD77ECA25177}" name="Column5720" dataDxfId="10746"/>
    <tableColumn id="5735" xr3:uid="{F9951D50-29A7-45C8-9A46-62F943193329}" name="Column5721" dataDxfId="10745"/>
    <tableColumn id="5736" xr3:uid="{626E2516-56E2-49A1-A469-5BCB6C9E632D}" name="Column5722" dataDxfId="10744"/>
    <tableColumn id="5737" xr3:uid="{E9413B1B-B392-4E7C-A917-32FFE813DE7B}" name="Column5723" dataDxfId="10743"/>
    <tableColumn id="5738" xr3:uid="{FDCD3462-DA3A-4104-8B68-658591E9B555}" name="Column5724" dataDxfId="10742"/>
    <tableColumn id="5739" xr3:uid="{2196F530-7153-466F-8FD8-00C04E9F555A}" name="Column5725" dataDxfId="10741"/>
    <tableColumn id="5740" xr3:uid="{571FEF8F-AA59-4D66-B867-8A4D5C549F35}" name="Column5726" dataDxfId="10740"/>
    <tableColumn id="5741" xr3:uid="{B76A0179-5A0E-4480-8C87-4FE51A5B38AF}" name="Column5727" dataDxfId="10739"/>
    <tableColumn id="5742" xr3:uid="{D1FFE643-6C73-409F-9AC0-CEE363F9EC3A}" name="Column5728" dataDxfId="10738"/>
    <tableColumn id="5743" xr3:uid="{5498D415-29E8-4E5D-8F85-F639C23A7810}" name="Column5729" dataDxfId="10737"/>
    <tableColumn id="5744" xr3:uid="{402416F2-FF85-41A9-8B61-AA123C5D1504}" name="Column5730" dataDxfId="10736"/>
    <tableColumn id="5745" xr3:uid="{1BD8BA15-3197-473B-9A42-9D06166D4672}" name="Column5731" dataDxfId="10735"/>
    <tableColumn id="5746" xr3:uid="{EB243761-F94D-4607-BA17-1CAB4248870A}" name="Column5732" dataDxfId="10734"/>
    <tableColumn id="5747" xr3:uid="{D166A971-F52C-42D8-BC4F-04D8AA955E14}" name="Column5733" dataDxfId="10733"/>
    <tableColumn id="5748" xr3:uid="{71F144C2-7049-4FCF-84AF-90140A0DE465}" name="Column5734" dataDxfId="10732"/>
    <tableColumn id="5749" xr3:uid="{05F12025-8A38-4482-8D6B-1A1D85F33C2E}" name="Column5735" dataDxfId="10731"/>
    <tableColumn id="5750" xr3:uid="{E3AB7D82-493D-42A6-9BB0-78148F6DF917}" name="Column5736" dataDxfId="10730"/>
    <tableColumn id="5751" xr3:uid="{E77475F6-5CB3-4CE9-B861-9B60A18C9795}" name="Column5737" dataDxfId="10729"/>
    <tableColumn id="5752" xr3:uid="{2E4DEA43-0E58-42FB-A5E6-6090910D5B88}" name="Column5738" dataDxfId="10728"/>
    <tableColumn id="5753" xr3:uid="{8CBC3D54-2AB9-4C9B-994D-13F65E5D7D32}" name="Column5739" dataDxfId="10727"/>
    <tableColumn id="5754" xr3:uid="{D1C76586-703F-4EF5-A059-A0C12284FEF2}" name="Column5740" dataDxfId="10726"/>
    <tableColumn id="5755" xr3:uid="{BEF45F9A-727C-4970-B7E0-D041552F34D5}" name="Column5741" dataDxfId="10725"/>
    <tableColumn id="5756" xr3:uid="{CC407782-0D53-442C-93F6-76A0EAB6373B}" name="Column5742" dataDxfId="10724"/>
    <tableColumn id="5757" xr3:uid="{97EBA719-C411-4084-9F40-50FCEB4432F9}" name="Column5743" dataDxfId="10723"/>
    <tableColumn id="5758" xr3:uid="{543A4120-5D29-4AC9-B3D4-B8052DE5878A}" name="Column5744" dataDxfId="10722"/>
    <tableColumn id="5759" xr3:uid="{0F6CFEDA-A69E-459F-94B6-93F6D4996E09}" name="Column5745" dataDxfId="10721"/>
    <tableColumn id="5760" xr3:uid="{292B18E3-AF4D-468B-9273-DDC0DA902042}" name="Column5746" dataDxfId="10720"/>
    <tableColumn id="5761" xr3:uid="{E3D2DE03-9D44-4D52-9DDC-6A5CAFB83024}" name="Column5747" dataDxfId="10719"/>
    <tableColumn id="5762" xr3:uid="{743B634E-7D85-4FD1-A3B0-429D5B18069F}" name="Column5748" dataDxfId="10718"/>
    <tableColumn id="5763" xr3:uid="{B479DF02-6CEC-46FF-9DAF-60EC9C5BFB0F}" name="Column5749" dataDxfId="10717"/>
    <tableColumn id="5764" xr3:uid="{199EE051-F545-4791-8BD4-F7563EC5B905}" name="Column5750" dataDxfId="10716"/>
    <tableColumn id="5765" xr3:uid="{39A8DA8E-6915-4128-94C3-4E5D4632EB97}" name="Column5751" dataDxfId="10715"/>
    <tableColumn id="5766" xr3:uid="{DEBF6559-0C48-4AE9-B1DF-4081A9569652}" name="Column5752" dataDxfId="10714"/>
    <tableColumn id="5767" xr3:uid="{6D3BDF91-81CA-4B4E-8959-D732C8684A8E}" name="Column5753" dataDxfId="10713"/>
    <tableColumn id="5768" xr3:uid="{BC4BAB02-0E05-4916-88BC-D8FDF2B8377E}" name="Column5754" dataDxfId="10712"/>
    <tableColumn id="5769" xr3:uid="{9270937F-B440-4BCE-BED2-61047E96C912}" name="Column5755" dataDxfId="10711"/>
    <tableColumn id="5770" xr3:uid="{C5635FC7-F040-4B6D-B5F0-6A491A56BB62}" name="Column5756" dataDxfId="10710"/>
    <tableColumn id="5771" xr3:uid="{B1F2E45F-72B7-4634-B965-DDE8E764D6C7}" name="Column5757" dataDxfId="10709"/>
    <tableColumn id="5772" xr3:uid="{2B7C4E87-EDC2-42E4-AD54-784CBF22C14D}" name="Column5758" dataDxfId="10708"/>
    <tableColumn id="5773" xr3:uid="{742E5577-4608-4FFD-B47E-C0E694D15625}" name="Column5759" dataDxfId="10707"/>
    <tableColumn id="5774" xr3:uid="{1F21E8DD-9F82-423B-9873-1AF55BEDFF28}" name="Column5760" dataDxfId="10706"/>
    <tableColumn id="5775" xr3:uid="{2F234652-069E-4E9D-AB9C-690F07913F92}" name="Column5761" dataDxfId="10705"/>
    <tableColumn id="5776" xr3:uid="{A9CFC814-7A0C-4468-881E-FC42E2A52AC8}" name="Column5762" dataDxfId="10704"/>
    <tableColumn id="5777" xr3:uid="{1EE18618-A0EC-417A-B198-DC4890AF4DC5}" name="Column5763" dataDxfId="10703"/>
    <tableColumn id="5778" xr3:uid="{5656D0AC-3A67-46D2-BD28-B23CBF78E1AC}" name="Column5764" dataDxfId="10702"/>
    <tableColumn id="5779" xr3:uid="{50222B02-F73C-4B00-860C-2EA323F4D169}" name="Column5765" dataDxfId="10701"/>
    <tableColumn id="5780" xr3:uid="{DF3421AB-20D7-40C4-9FA0-78449C3978FC}" name="Column5766" dataDxfId="10700"/>
    <tableColumn id="5781" xr3:uid="{BE671317-DDCA-4D8A-A43E-BCF94E6298DC}" name="Column5767" dataDxfId="10699"/>
    <tableColumn id="5782" xr3:uid="{E2A09E87-A305-4229-8DD3-463645FC9D1B}" name="Column5768" dataDxfId="10698"/>
    <tableColumn id="5783" xr3:uid="{A4FF1B52-8ACC-4B56-BF9D-F3BFB2119508}" name="Column5769" dataDxfId="10697"/>
    <tableColumn id="5784" xr3:uid="{1C0F5103-8E90-416C-8352-5DCCBFD1C138}" name="Column5770" dataDxfId="10696"/>
    <tableColumn id="5785" xr3:uid="{E3415DDD-CD9E-4277-97DF-97DDF8A6D0C1}" name="Column5771" dataDxfId="10695"/>
    <tableColumn id="5786" xr3:uid="{BD0179CC-D5C6-4FE1-ABE6-42BE04BA21F1}" name="Column5772" dataDxfId="10694"/>
    <tableColumn id="5787" xr3:uid="{EEDFC8FD-7252-4A22-A601-CDA5AAD96C9E}" name="Column5773" dataDxfId="10693"/>
    <tableColumn id="5788" xr3:uid="{37920DB6-2037-4872-83C2-7B033765F4A7}" name="Column5774" dataDxfId="10692"/>
    <tableColumn id="5789" xr3:uid="{CA65E0EF-7BA2-467C-99B7-A03E59BF8634}" name="Column5775" dataDxfId="10691"/>
    <tableColumn id="5790" xr3:uid="{F4452E05-D34E-401B-97CF-7DE818A10CFE}" name="Column5776" dataDxfId="10690"/>
    <tableColumn id="5791" xr3:uid="{9F8F73D3-3028-4929-A394-E30D36E3559E}" name="Column5777" dataDxfId="10689"/>
    <tableColumn id="5792" xr3:uid="{BD70BAD3-5F91-4E02-8BC2-AFB9B9F042D9}" name="Column5778" dataDxfId="10688"/>
    <tableColumn id="5793" xr3:uid="{645408E4-D950-406E-A668-ECCA4E0A79DD}" name="Column5779" dataDxfId="10687"/>
    <tableColumn id="5794" xr3:uid="{16A37797-AA77-4CAF-AA7A-66900A9457B6}" name="Column5780" dataDxfId="10686"/>
    <tableColumn id="5795" xr3:uid="{D5105DF3-5EE1-4763-A40A-46D173A7B72C}" name="Column5781" dataDxfId="10685"/>
    <tableColumn id="5796" xr3:uid="{34ADEC14-D80A-43DD-BD9D-F2BA20CCD256}" name="Column5782" dataDxfId="10684"/>
    <tableColumn id="5797" xr3:uid="{B9B82CBF-048A-44A1-A650-75160447C4BA}" name="Column5783" dataDxfId="10683"/>
    <tableColumn id="5798" xr3:uid="{80540C61-4B70-4EDF-A113-8DFF2A94F26C}" name="Column5784" dataDxfId="10682"/>
    <tableColumn id="5799" xr3:uid="{9785C65C-A51C-4A29-A96D-D5EB869C9423}" name="Column5785" dataDxfId="10681"/>
    <tableColumn id="5800" xr3:uid="{B92C3515-3438-4B33-8D29-CF331F28CB23}" name="Column5786" dataDxfId="10680"/>
    <tableColumn id="5801" xr3:uid="{C50408E1-D99B-4E7D-8858-E76F08142368}" name="Column5787" dataDxfId="10679"/>
    <tableColumn id="5802" xr3:uid="{70C4AB9D-BC34-4C30-B003-06EB270F8788}" name="Column5788" dataDxfId="10678"/>
    <tableColumn id="5803" xr3:uid="{F2845A49-094C-43C0-8255-C6865BAA470C}" name="Column5789" dataDxfId="10677"/>
    <tableColumn id="5804" xr3:uid="{465CEF93-78E1-4530-A2EC-71062DD32F73}" name="Column5790" dataDxfId="10676"/>
    <tableColumn id="5805" xr3:uid="{6D7BB64C-7889-48E6-B569-0F3436CF6EF4}" name="Column5791" dataDxfId="10675"/>
    <tableColumn id="5806" xr3:uid="{50BA7470-788A-4C1B-946E-6B5752473E2E}" name="Column5792" dataDxfId="10674"/>
    <tableColumn id="5807" xr3:uid="{34921EF9-9948-4CC5-900C-49D055759BBD}" name="Column5793" dataDxfId="10673"/>
    <tableColumn id="5808" xr3:uid="{FD94D51A-8B3B-4153-98DB-C64F60506D1C}" name="Column5794" dataDxfId="10672"/>
    <tableColumn id="5809" xr3:uid="{300E72F7-CF71-462E-8F65-D6073DDEC728}" name="Column5795" dataDxfId="10671"/>
    <tableColumn id="5810" xr3:uid="{FFE77325-D74D-4EB2-8EF1-29297A86348F}" name="Column5796" dataDxfId="10670"/>
    <tableColumn id="5811" xr3:uid="{17277DED-902E-4A94-893D-B6AB487D066B}" name="Column5797" dataDxfId="10669"/>
    <tableColumn id="5812" xr3:uid="{E6322194-F7AC-4EC5-8DF8-F60EAAAB126E}" name="Column5798" dataDxfId="10668"/>
    <tableColumn id="5813" xr3:uid="{68023CD3-3546-46B8-94BF-77B2DA8F67B2}" name="Column5799" dataDxfId="10667"/>
    <tableColumn id="5814" xr3:uid="{D877E58D-59BD-47C7-94FE-991CF36FB0FE}" name="Column5800" dataDxfId="10666"/>
    <tableColumn id="5815" xr3:uid="{AF98651D-307D-48E0-8C97-759017D7D9F6}" name="Column5801" dataDxfId="10665"/>
    <tableColumn id="5816" xr3:uid="{7BAD03B6-6E40-4758-A98D-0220ACBEB0B2}" name="Column5802" dataDxfId="10664"/>
    <tableColumn id="5817" xr3:uid="{A858D097-9884-4E3F-AFD7-0EA702CAD60F}" name="Column5803" dataDxfId="10663"/>
    <tableColumn id="5818" xr3:uid="{CE4D687B-678B-4BC5-8588-1DE5CD044AE3}" name="Column5804" dataDxfId="10662"/>
    <tableColumn id="5819" xr3:uid="{8A57C838-17F3-42A0-9617-2BC972B3EECE}" name="Column5805" dataDxfId="10661"/>
    <tableColumn id="5820" xr3:uid="{C569B1C4-EF56-4EB2-B487-674DD2D16449}" name="Column5806" dataDxfId="10660"/>
    <tableColumn id="5821" xr3:uid="{A2E60AAA-C791-4C5C-8145-C679AE454212}" name="Column5807" dataDxfId="10659"/>
    <tableColumn id="5822" xr3:uid="{EC736812-509C-44C3-9683-ED03542D7162}" name="Column5808" dataDxfId="10658"/>
    <tableColumn id="5823" xr3:uid="{4400221E-AF56-4270-86EB-2D55A07F4EAE}" name="Column5809" dataDxfId="10657"/>
    <tableColumn id="5824" xr3:uid="{BC437DE8-0E1F-4D8E-96C6-B8BA99AB75AF}" name="Column5810" dataDxfId="10656"/>
    <tableColumn id="5825" xr3:uid="{69DEABC7-2DBD-4FD1-9A14-5A1ACFB9788C}" name="Column5811" dataDxfId="10655"/>
    <tableColumn id="5826" xr3:uid="{95601FBC-86FA-45F4-A4DC-8D56539A16FD}" name="Column5812" dataDxfId="10654"/>
    <tableColumn id="5827" xr3:uid="{6EF2D85B-CA21-4406-BACC-ADF3BAA10051}" name="Column5813" dataDxfId="10653"/>
    <tableColumn id="5828" xr3:uid="{62F891C8-4F6F-45C8-BF4C-5C00AB2DBA64}" name="Column5814" dataDxfId="10652"/>
    <tableColumn id="5829" xr3:uid="{961B810E-3522-4E54-8FBD-EE0B9D6BBB39}" name="Column5815" dataDxfId="10651"/>
    <tableColumn id="5830" xr3:uid="{2823E67D-F1C0-4432-9391-7D1A90D1507A}" name="Column5816" dataDxfId="10650"/>
    <tableColumn id="5831" xr3:uid="{2784C18B-403E-4A69-AE11-7C6FBBE4FD1C}" name="Column5817" dataDxfId="10649"/>
    <tableColumn id="5832" xr3:uid="{28A4FB1B-F124-40B1-9641-46844D32161E}" name="Column5818" dataDxfId="10648"/>
    <tableColumn id="5833" xr3:uid="{44D11028-94C5-4B34-8E32-C0649D4115AE}" name="Column5819" dataDxfId="10647"/>
    <tableColumn id="5834" xr3:uid="{C62A30CE-0BCF-4EED-B1B6-AC59211045BC}" name="Column5820" dataDxfId="10646"/>
    <tableColumn id="5835" xr3:uid="{9CA0527B-CF51-43A9-9B80-F0C491F7347A}" name="Column5821" dataDxfId="10645"/>
    <tableColumn id="5836" xr3:uid="{FA09E766-7B19-40F2-9BBD-B50DF56E3ED9}" name="Column5822" dataDxfId="10644"/>
    <tableColumn id="5837" xr3:uid="{CFC10663-0674-4052-905A-8D995DAEB789}" name="Column5823" dataDxfId="10643"/>
    <tableColumn id="5838" xr3:uid="{DCFD5B6E-D6B0-42D7-A6AE-1A07E8713F1F}" name="Column5824" dataDxfId="10642"/>
    <tableColumn id="5839" xr3:uid="{3408F980-3730-4FEE-81E2-109DFB404472}" name="Column5825" dataDxfId="10641"/>
    <tableColumn id="5840" xr3:uid="{57B55117-875F-4DA7-95FD-9F61AAB2EDEE}" name="Column5826" dataDxfId="10640"/>
    <tableColumn id="5841" xr3:uid="{23D7F7B4-36AD-4685-AD27-11CEF849B9BF}" name="Column5827" dataDxfId="10639"/>
    <tableColumn id="5842" xr3:uid="{63D66AED-41A5-4CC9-9528-3D7EFE32CBC7}" name="Column5828" dataDxfId="10638"/>
    <tableColumn id="5843" xr3:uid="{78E37D30-CA08-4A2F-9C43-70195E6C42BF}" name="Column5829" dataDxfId="10637"/>
    <tableColumn id="5844" xr3:uid="{ACD9AA02-C954-4D70-A03B-E680AE580D5F}" name="Column5830" dataDxfId="10636"/>
    <tableColumn id="5845" xr3:uid="{A3FA1A04-196D-4D88-82EE-DE696D97BBEB}" name="Column5831" dataDxfId="10635"/>
    <tableColumn id="5846" xr3:uid="{0AFC889B-E486-4F43-8B39-C7ADE983C0CA}" name="Column5832" dataDxfId="10634"/>
    <tableColumn id="5847" xr3:uid="{BDD0B2B0-5EE4-4452-8232-A3C63760CF65}" name="Column5833" dataDxfId="10633"/>
    <tableColumn id="5848" xr3:uid="{D0C79957-CF64-4926-821E-175113C29B3A}" name="Column5834" dataDxfId="10632"/>
    <tableColumn id="5849" xr3:uid="{BB178823-97AA-4AB1-B6B8-12FC474A8FB6}" name="Column5835" dataDxfId="10631"/>
    <tableColumn id="5850" xr3:uid="{3E86946B-1046-405E-BEAF-CB9034F4A980}" name="Column5836" dataDxfId="10630"/>
    <tableColumn id="5851" xr3:uid="{0FC1AE24-2CED-4A9D-A0EE-06E3E85291E3}" name="Column5837" dataDxfId="10629"/>
    <tableColumn id="5852" xr3:uid="{AA0A8A66-4883-4679-8877-8BDB7A7830DC}" name="Column5838" dataDxfId="10628"/>
    <tableColumn id="5853" xr3:uid="{0C3D8869-D664-4D6B-B777-555003A35DF8}" name="Column5839" dataDxfId="10627"/>
    <tableColumn id="5854" xr3:uid="{5D3D4992-D1FE-4E6F-BB6A-B9197901E37E}" name="Column5840" dataDxfId="10626"/>
    <tableColumn id="5855" xr3:uid="{D483E0B8-AA9F-4A71-A5A1-FC1146BD650D}" name="Column5841" dataDxfId="10625"/>
    <tableColumn id="5856" xr3:uid="{1309E5B9-2A2D-499B-A59E-A27F101CE8FF}" name="Column5842" dataDxfId="10624"/>
    <tableColumn id="5857" xr3:uid="{83214C1F-D1AF-4A4F-8AAA-19B872952647}" name="Column5843" dataDxfId="10623"/>
    <tableColumn id="5858" xr3:uid="{CE695741-88F0-433E-A256-6ACBC5527607}" name="Column5844" dataDxfId="10622"/>
    <tableColumn id="5859" xr3:uid="{E4361F25-F9DD-4A42-8BDE-5750B843DD9C}" name="Column5845" dataDxfId="10621"/>
    <tableColumn id="5860" xr3:uid="{E0E30AD1-F5DC-4196-89EB-FBAD59E46CD0}" name="Column5846" dataDxfId="10620"/>
    <tableColumn id="5861" xr3:uid="{631BDAB4-5C4F-4807-8489-8EF2C22B4AF3}" name="Column5847" dataDxfId="10619"/>
    <tableColumn id="5862" xr3:uid="{68E2FE91-EDDB-4D0F-A17D-EA073C532015}" name="Column5848" dataDxfId="10618"/>
    <tableColumn id="5863" xr3:uid="{22942ACD-020E-4E1F-969F-A751BD5EBAB1}" name="Column5849" dataDxfId="10617"/>
    <tableColumn id="5864" xr3:uid="{14795E60-1EC7-4EA8-9106-4EF2B3AA8A6C}" name="Column5850" dataDxfId="10616"/>
    <tableColumn id="5865" xr3:uid="{D1410D27-70F1-4F80-8935-8EC7DA054CE8}" name="Column5851" dataDxfId="10615"/>
    <tableColumn id="5866" xr3:uid="{C8C417BD-94FB-4B2D-8221-963C50A694DF}" name="Column5852" dataDxfId="10614"/>
    <tableColumn id="5867" xr3:uid="{1E34B4C1-85BF-4A04-9D6F-81D6975F9C10}" name="Column5853" dataDxfId="10613"/>
    <tableColumn id="5868" xr3:uid="{48DE7B32-AEEE-4E31-B1EF-5FF4F9C36ED9}" name="Column5854" dataDxfId="10612"/>
    <tableColumn id="5869" xr3:uid="{A77A03B5-E8DF-41CC-BCBD-30EB63802D9E}" name="Column5855" dataDxfId="10611"/>
    <tableColumn id="5870" xr3:uid="{EA032A14-9F74-419D-B520-D80829AA8766}" name="Column5856" dataDxfId="10610"/>
    <tableColumn id="5871" xr3:uid="{80DFA105-122C-4EE5-8181-FE81406F6FD1}" name="Column5857" dataDxfId="10609"/>
    <tableColumn id="5872" xr3:uid="{DD842DDB-0A2F-4A59-8634-3D0D328D9E77}" name="Column5858" dataDxfId="10608"/>
    <tableColumn id="5873" xr3:uid="{AAA7A22E-74B4-4193-B895-AFE836795288}" name="Column5859" dataDxfId="10607"/>
    <tableColumn id="5874" xr3:uid="{B25A90D0-4F23-4800-98A9-E94F61581DE5}" name="Column5860" dataDxfId="10606"/>
    <tableColumn id="5875" xr3:uid="{190470FC-D4A4-4CD8-B83C-2CA669DCC5B6}" name="Column5861" dataDxfId="10605"/>
    <tableColumn id="5876" xr3:uid="{E9A7ED0C-9DDD-41FB-8E59-1B3D587E02D3}" name="Column5862" dataDxfId="10604"/>
    <tableColumn id="5877" xr3:uid="{303F36B8-C4F4-4A25-BEDA-10201FF20F35}" name="Column5863" dataDxfId="10603"/>
    <tableColumn id="5878" xr3:uid="{F17ADBD1-B41D-47A7-BC40-1141E79BC34A}" name="Column5864" dataDxfId="10602"/>
    <tableColumn id="5879" xr3:uid="{95000537-7416-48F2-80B7-957508C215F7}" name="Column5865" dataDxfId="10601"/>
    <tableColumn id="5880" xr3:uid="{6CEF7664-54FC-45A0-8A83-0E998CB4D68D}" name="Column5866" dataDxfId="10600"/>
    <tableColumn id="5881" xr3:uid="{01AF774C-4700-482A-8273-2452CAF1D480}" name="Column5867" dataDxfId="10599"/>
    <tableColumn id="5882" xr3:uid="{5914D6FF-F2E0-4046-B727-19FCAAD0FA22}" name="Column5868" dataDxfId="10598"/>
    <tableColumn id="5883" xr3:uid="{631B81AA-4F32-4D83-A6A9-A6A23055CF5C}" name="Column5869" dataDxfId="10597"/>
    <tableColumn id="5884" xr3:uid="{81377CA8-05EF-44DD-8999-A20C38C3FA0A}" name="Column5870" dataDxfId="10596"/>
    <tableColumn id="5885" xr3:uid="{CC7B5593-44B3-4918-874F-FF1CBC88644A}" name="Column5871" dataDxfId="10595"/>
    <tableColumn id="5886" xr3:uid="{7DDF8872-94A9-4DF4-8725-4A09E023CB7A}" name="Column5872" dataDxfId="10594"/>
    <tableColumn id="5887" xr3:uid="{03C4F427-8F02-4B6F-8175-141A3137FAE8}" name="Column5873" dataDxfId="10593"/>
    <tableColumn id="5888" xr3:uid="{2E56861C-8EC3-4DBA-BE7E-EA1E10758558}" name="Column5874" dataDxfId="10592"/>
    <tableColumn id="5889" xr3:uid="{648004CA-B1DB-4104-ADBB-224272DA2E7F}" name="Column5875" dataDxfId="10591"/>
    <tableColumn id="5890" xr3:uid="{9D96CB25-4108-4AAE-8C2E-642DE21134E0}" name="Column5876" dataDxfId="10590"/>
    <tableColumn id="5891" xr3:uid="{94255300-05A6-448E-8A71-2C7FC76ADF96}" name="Column5877" dataDxfId="10589"/>
    <tableColumn id="5892" xr3:uid="{A7B989F7-72C5-4B3D-9848-53AC0ACD1E23}" name="Column5878" dataDxfId="10588"/>
    <tableColumn id="5893" xr3:uid="{3E9113E0-02A9-432B-AC54-6260E1ADFD6B}" name="Column5879" dataDxfId="10587"/>
    <tableColumn id="5894" xr3:uid="{9D25AAFC-F5A3-47CF-A35D-9C386CEF5167}" name="Column5880" dataDxfId="10586"/>
    <tableColumn id="5895" xr3:uid="{F6ECCA47-E687-441D-85EE-DF3561503828}" name="Column5881" dataDxfId="10585"/>
    <tableColumn id="5896" xr3:uid="{44A160BC-3860-4CBB-ABCC-8316C50B0E6B}" name="Column5882" dataDxfId="10584"/>
    <tableColumn id="5897" xr3:uid="{878B4232-5693-423A-BECF-C86E58566F80}" name="Column5883" dataDxfId="10583"/>
    <tableColumn id="5898" xr3:uid="{EA1894F3-89BB-439D-827D-968818AB7C79}" name="Column5884" dataDxfId="10582"/>
    <tableColumn id="5899" xr3:uid="{C66D0396-7134-4845-B703-BC5D7AF9B358}" name="Column5885" dataDxfId="10581"/>
    <tableColumn id="5900" xr3:uid="{B38629B1-BDC9-4BB7-A64B-507F2DAD2FB5}" name="Column5886" dataDxfId="10580"/>
    <tableColumn id="5901" xr3:uid="{54026FB1-EF11-4F39-9D1C-DB0ACEDF186A}" name="Column5887" dataDxfId="10579"/>
    <tableColumn id="5902" xr3:uid="{BC364DAB-0700-4DB7-9157-4991D0129CB3}" name="Column5888" dataDxfId="10578"/>
    <tableColumn id="5903" xr3:uid="{DA141131-6D43-42B2-9D62-61F5D873A776}" name="Column5889" dataDxfId="10577"/>
    <tableColumn id="5904" xr3:uid="{8D14EF9F-19BB-48D3-A731-79805C388A2A}" name="Column5890" dataDxfId="10576"/>
    <tableColumn id="5905" xr3:uid="{E59CF910-55AF-4F28-B6A2-965A2B92DFE0}" name="Column5891" dataDxfId="10575"/>
    <tableColumn id="5906" xr3:uid="{A72C1088-91AE-4359-8E76-D9471B784E2C}" name="Column5892" dataDxfId="10574"/>
    <tableColumn id="5907" xr3:uid="{65CFE567-A0AB-441B-ABE2-CFE015A32865}" name="Column5893" dataDxfId="10573"/>
    <tableColumn id="5908" xr3:uid="{32C4A3BC-4492-4819-B34A-8032E05C97DC}" name="Column5894" dataDxfId="10572"/>
    <tableColumn id="5909" xr3:uid="{02829472-F62F-4024-8044-159BC1AA3970}" name="Column5895" dataDxfId="10571"/>
    <tableColumn id="5910" xr3:uid="{74684466-290E-415A-ADD9-A1D95A8DF6BC}" name="Column5896" dataDxfId="10570"/>
    <tableColumn id="5911" xr3:uid="{FC75FA31-B876-434C-BF9C-F2CF15BE739D}" name="Column5897" dataDxfId="10569"/>
    <tableColumn id="5912" xr3:uid="{F7C0A7BE-4C3C-4C1C-958A-C3047A2A422A}" name="Column5898" dataDxfId="10568"/>
    <tableColumn id="5913" xr3:uid="{AD168AF0-98FD-4876-A7FB-A7C772E2DFB4}" name="Column5899" dataDxfId="10567"/>
    <tableColumn id="5914" xr3:uid="{28F94EE3-EBB6-4D07-B6DD-ABABE3F82313}" name="Column5900" dataDxfId="10566"/>
    <tableColumn id="5915" xr3:uid="{2965DE6F-A5C0-46E0-A110-01D9064973A1}" name="Column5901" dataDxfId="10565"/>
    <tableColumn id="5916" xr3:uid="{A330F102-2252-4A2B-BC28-107A70AC239E}" name="Column5902" dataDxfId="10564"/>
    <tableColumn id="5917" xr3:uid="{5846DB0A-8918-4330-BA47-E89AAF284617}" name="Column5903" dataDxfId="10563"/>
    <tableColumn id="5918" xr3:uid="{F8B8BA18-9F10-4E38-9D73-58A45C6C8A5B}" name="Column5904" dataDxfId="10562"/>
    <tableColumn id="5919" xr3:uid="{5B63F96B-F6E8-4913-BB48-BE5F6908C594}" name="Column5905" dataDxfId="10561"/>
    <tableColumn id="5920" xr3:uid="{E37F9C1D-356C-4EAF-906D-A0110E4B07AB}" name="Column5906" dataDxfId="10560"/>
    <tableColumn id="5921" xr3:uid="{945C28A7-CF02-48E1-A628-280AED9A2274}" name="Column5907" dataDxfId="10559"/>
    <tableColumn id="5922" xr3:uid="{09E55FC8-8516-44CF-9B9C-385C4C595D9C}" name="Column5908" dataDxfId="10558"/>
    <tableColumn id="5923" xr3:uid="{B3827BAB-CB41-4C2D-ABA9-8B634D86EC57}" name="Column5909" dataDxfId="10557"/>
    <tableColumn id="5924" xr3:uid="{273CBB38-1385-4D4E-897B-0629F8FB44A0}" name="Column5910" dataDxfId="10556"/>
    <tableColumn id="5925" xr3:uid="{9F44D2E2-B54F-47B1-B638-5272BB77DEFE}" name="Column5911" dataDxfId="10555"/>
    <tableColumn id="5926" xr3:uid="{EE142808-84C6-4F52-887B-904442DE5D54}" name="Column5912" dataDxfId="10554"/>
    <tableColumn id="5927" xr3:uid="{35AB081A-09F1-4D58-83CC-B0CD14C04320}" name="Column5913" dataDxfId="10553"/>
    <tableColumn id="5928" xr3:uid="{03C56E2D-2883-4715-87A9-C92B002BD983}" name="Column5914" dataDxfId="10552"/>
    <tableColumn id="5929" xr3:uid="{D1C8549E-B65C-4086-BD12-A7B768C375BD}" name="Column5915" dataDxfId="10551"/>
    <tableColumn id="5930" xr3:uid="{1FD4EBC4-6646-4276-A0E5-ECD9A0F566BB}" name="Column5916" dataDxfId="10550"/>
    <tableColumn id="5931" xr3:uid="{6F4DC699-8AFC-4D54-B067-2199365F76BF}" name="Column5917" dataDxfId="10549"/>
    <tableColumn id="5932" xr3:uid="{DD7CED15-2F0E-4091-B19E-EA76573728E5}" name="Column5918" dataDxfId="10548"/>
    <tableColumn id="5933" xr3:uid="{0E03ED2F-4A31-454C-82D4-F352C907AE20}" name="Column5919" dataDxfId="10547"/>
    <tableColumn id="5934" xr3:uid="{3BDD8AB8-5955-4A75-8269-E33F7063580D}" name="Column5920" dataDxfId="10546"/>
    <tableColumn id="5935" xr3:uid="{819D48D6-BA40-42F6-BCF6-6D56D9E4F5DC}" name="Column5921" dataDxfId="10545"/>
    <tableColumn id="5936" xr3:uid="{001E8F24-FE27-4084-8521-5F0638F7700D}" name="Column5922" dataDxfId="10544"/>
    <tableColumn id="5937" xr3:uid="{7B95CB7C-2BAA-447A-A460-EBCC878AD17B}" name="Column5923" dataDxfId="10543"/>
    <tableColumn id="5938" xr3:uid="{FADDBDC0-2F4A-4828-BFC5-B0BCE29C4EB2}" name="Column5924" dataDxfId="10542"/>
    <tableColumn id="5939" xr3:uid="{F151F7DC-4815-4A5D-93A6-D49084D01267}" name="Column5925" dataDxfId="10541"/>
    <tableColumn id="5940" xr3:uid="{9A6C53A2-9B44-48F8-BF5C-5446BA2C8DE6}" name="Column5926" dataDxfId="10540"/>
    <tableColumn id="5941" xr3:uid="{DF9B1F0F-8333-4F5A-97EB-1199475EDE38}" name="Column5927" dataDxfId="10539"/>
    <tableColumn id="5942" xr3:uid="{12FEB1CF-B161-46FA-B568-B66F7BAFC4A4}" name="Column5928" dataDxfId="10538"/>
    <tableColumn id="5943" xr3:uid="{42D5B94B-10A6-400E-BE88-7EB190FC3BF3}" name="Column5929" dataDxfId="10537"/>
    <tableColumn id="5944" xr3:uid="{07924169-0200-49E0-9671-2E1C4204BFD2}" name="Column5930" dataDxfId="10536"/>
    <tableColumn id="5945" xr3:uid="{19698E27-3156-4702-9F8F-E1C3D624D076}" name="Column5931" dataDxfId="10535"/>
    <tableColumn id="5946" xr3:uid="{44B3C9EA-D2C8-4E4E-A7CD-4C280249E089}" name="Column5932" dataDxfId="10534"/>
    <tableColumn id="5947" xr3:uid="{25D2DED1-8239-4D8D-8656-5A0160CEB7D8}" name="Column5933" dataDxfId="10533"/>
    <tableColumn id="5948" xr3:uid="{719776D0-E986-44FE-80EA-705D7F9BACE4}" name="Column5934" dataDxfId="10532"/>
    <tableColumn id="5949" xr3:uid="{24967591-48D2-421A-81F1-B7A954E67D51}" name="Column5935" dataDxfId="10531"/>
    <tableColumn id="5950" xr3:uid="{AB24CAED-0D3E-47A5-BE2A-BEDB0EBDA645}" name="Column5936" dataDxfId="10530"/>
    <tableColumn id="5951" xr3:uid="{80CFAFCD-4DF2-43EA-8535-1F287ACAFCA1}" name="Column5937" dataDxfId="10529"/>
    <tableColumn id="5952" xr3:uid="{7F3E687F-1E5D-477C-A22E-0FAACAAF242B}" name="Column5938" dataDxfId="10528"/>
    <tableColumn id="5953" xr3:uid="{0573BE8C-F2E0-4099-9989-5D5479D9A9E0}" name="Column5939" dataDxfId="10527"/>
    <tableColumn id="5954" xr3:uid="{2616B504-018A-4D24-BA82-BB1BE5D55D89}" name="Column5940" dataDxfId="10526"/>
    <tableColumn id="5955" xr3:uid="{A785374A-0277-432D-BBC6-CFB8A36BA871}" name="Column5941" dataDxfId="10525"/>
    <tableColumn id="5956" xr3:uid="{172F884E-4B46-4BD6-90AC-1633DAE4F264}" name="Column5942" dataDxfId="10524"/>
    <tableColumn id="5957" xr3:uid="{F9640237-E45D-4604-9534-C85D98790533}" name="Column5943" dataDxfId="10523"/>
    <tableColumn id="5958" xr3:uid="{4591892A-3B2A-4578-B008-9DBAB3E4153D}" name="Column5944" dataDxfId="10522"/>
    <tableColumn id="5959" xr3:uid="{285EE00B-2E2D-440E-86CF-852700DC1869}" name="Column5945" dataDxfId="10521"/>
    <tableColumn id="5960" xr3:uid="{5257B8A7-68CD-4D3B-80E1-3C9AA1B55167}" name="Column5946" dataDxfId="10520"/>
    <tableColumn id="5961" xr3:uid="{68CBAB1B-360C-47C9-923A-C62E8E289D9B}" name="Column5947" dataDxfId="10519"/>
    <tableColumn id="5962" xr3:uid="{B0D7222B-07E6-4976-B609-290A093E4C7E}" name="Column5948" dataDxfId="10518"/>
    <tableColumn id="5963" xr3:uid="{5D874280-4CA0-4E2C-8EB0-17E2F61972CF}" name="Column5949" dataDxfId="10517"/>
    <tableColumn id="5964" xr3:uid="{91BF7C58-CE8D-44E9-AF40-199D2B11EAC7}" name="Column5950" dataDxfId="10516"/>
    <tableColumn id="5965" xr3:uid="{F51B6790-267D-4ADE-A460-AECF16D6D20F}" name="Column5951" dataDxfId="10515"/>
    <tableColumn id="5966" xr3:uid="{A946EC18-DA01-4114-8AE8-5F5CC8CB7D7D}" name="Column5952" dataDxfId="10514"/>
    <tableColumn id="5967" xr3:uid="{DE871240-240D-4F2A-90EF-B66581D8562A}" name="Column5953" dataDxfId="10513"/>
    <tableColumn id="5968" xr3:uid="{A048DFD6-94CB-4A0A-9CB0-9C27D65CE59C}" name="Column5954" dataDxfId="10512"/>
    <tableColumn id="5969" xr3:uid="{49074606-524C-416A-96A7-DDF0E362562E}" name="Column5955" dataDxfId="10511"/>
    <tableColumn id="5970" xr3:uid="{283DDBBE-59E0-4C2F-A538-BAC726737A97}" name="Column5956" dataDxfId="10510"/>
    <tableColumn id="5971" xr3:uid="{49987CCF-43A0-47E4-97C9-1FEA6B9506B2}" name="Column5957" dataDxfId="10509"/>
    <tableColumn id="5972" xr3:uid="{8F368EBD-2B5A-4E88-BA68-9DC9F66BCDFD}" name="Column5958" dataDxfId="10508"/>
    <tableColumn id="5973" xr3:uid="{8C7C82A4-1F72-4BDB-9F60-01C2B314C90F}" name="Column5959" dataDxfId="10507"/>
    <tableColumn id="5974" xr3:uid="{DFD23F3F-7947-4EC4-AA87-FB1AE6C25F14}" name="Column5960" dataDxfId="10506"/>
    <tableColumn id="5975" xr3:uid="{366C0772-1474-4856-B79C-BF5FE194DC10}" name="Column5961" dataDxfId="10505"/>
    <tableColumn id="5976" xr3:uid="{65699AA3-A6E5-46B9-8CB0-C7B878A94814}" name="Column5962" dataDxfId="10504"/>
    <tableColumn id="5977" xr3:uid="{927E1A03-A554-47AF-A8C5-DD4622C22B2E}" name="Column5963" dataDxfId="10503"/>
    <tableColumn id="5978" xr3:uid="{D4BFBD49-C077-4FAC-ABE5-F82529DB55CF}" name="Column5964" dataDxfId="10502"/>
    <tableColumn id="5979" xr3:uid="{FFA4F46F-4DCE-40F4-8406-81E7050F026E}" name="Column5965" dataDxfId="10501"/>
    <tableColumn id="5980" xr3:uid="{CF3A5309-525C-49DE-9CCA-2F91B81A9DA3}" name="Column5966" dataDxfId="10500"/>
    <tableColumn id="5981" xr3:uid="{FD38189B-BD60-43B9-B44E-E49A9F3E1BE9}" name="Column5967" dataDxfId="10499"/>
    <tableColumn id="5982" xr3:uid="{2C01AEEB-A703-4314-81CF-BB315A3CC81A}" name="Column5968" dataDxfId="10498"/>
    <tableColumn id="5983" xr3:uid="{A80452FB-CDC3-4B7E-BD30-092ED7460ED5}" name="Column5969" dataDxfId="10497"/>
    <tableColumn id="5984" xr3:uid="{4A063D97-A39F-4AB8-AF4C-11377E238704}" name="Column5970" dataDxfId="10496"/>
    <tableColumn id="5985" xr3:uid="{64AE282F-EEB2-4085-8B0D-E647BAE6B36F}" name="Column5971" dataDxfId="10495"/>
    <tableColumn id="5986" xr3:uid="{4A3E1113-ED2F-4642-8FE3-1ACB92390B24}" name="Column5972" dataDxfId="10494"/>
    <tableColumn id="5987" xr3:uid="{E412C6A2-A353-4B17-B27A-DF71811309D1}" name="Column5973" dataDxfId="10493"/>
    <tableColumn id="5988" xr3:uid="{42E60F25-7296-4004-AF7A-FDC864D6B1C6}" name="Column5974" dataDxfId="10492"/>
    <tableColumn id="5989" xr3:uid="{7FEB8887-B53F-486B-B014-D4BB8D521417}" name="Column5975" dataDxfId="10491"/>
    <tableColumn id="5990" xr3:uid="{CD2E7B1A-5C10-4119-B6DA-FDC0E23FAC95}" name="Column5976" dataDxfId="10490"/>
    <tableColumn id="5991" xr3:uid="{E31768EE-B0CA-489C-8362-9BF6C597EE3E}" name="Column5977" dataDxfId="10489"/>
    <tableColumn id="5992" xr3:uid="{BA1F8454-281E-41C8-A5CC-F20F18DB182F}" name="Column5978" dataDxfId="10488"/>
    <tableColumn id="5993" xr3:uid="{0AB67113-2161-4C84-9F84-A6237331492C}" name="Column5979" dataDxfId="10487"/>
    <tableColumn id="5994" xr3:uid="{DD6521D6-802F-49FB-A74F-8AA04633BA5C}" name="Column5980" dataDxfId="10486"/>
    <tableColumn id="5995" xr3:uid="{F227EF70-D564-49B1-B10F-785BD49D9C47}" name="Column5981" dataDxfId="10485"/>
    <tableColumn id="5996" xr3:uid="{1FF3AFD0-2816-4413-B1CA-C9E0DD2445DB}" name="Column5982" dataDxfId="10484"/>
    <tableColumn id="5997" xr3:uid="{01307CB6-CEBF-427A-A5FC-10AA8D60074E}" name="Column5983" dataDxfId="10483"/>
    <tableColumn id="5998" xr3:uid="{2572A895-A141-4FC8-9AF8-C786BD3FA6DA}" name="Column5984" dataDxfId="10482"/>
    <tableColumn id="5999" xr3:uid="{C8BBFE0C-E7FB-482D-B6E9-D36602A695B0}" name="Column5985" dataDxfId="10481"/>
    <tableColumn id="6000" xr3:uid="{5905567D-8263-4162-A801-F7805620E6D2}" name="Column5986" dataDxfId="10480"/>
    <tableColumn id="6001" xr3:uid="{F41DED6B-950E-4C5D-83F3-5A0AD85E6918}" name="Column5987" dataDxfId="10479"/>
    <tableColumn id="6002" xr3:uid="{91C7503E-7E8D-40CC-B55D-26CA5539F14A}" name="Column5988" dataDxfId="10478"/>
    <tableColumn id="6003" xr3:uid="{AA1AE7CB-D3A5-4FB3-A039-43B02DBD1F39}" name="Column5989" dataDxfId="10477"/>
    <tableColumn id="6004" xr3:uid="{8C9BAFE5-B719-4A96-A574-2AB37561D2D9}" name="Column5990" dataDxfId="10476"/>
    <tableColumn id="6005" xr3:uid="{BE8357A3-FFF9-45C8-9519-09059138F87E}" name="Column5991" dataDxfId="10475"/>
    <tableColumn id="6006" xr3:uid="{ADA2039E-EB09-42E4-8969-F83FDA5F02F4}" name="Column5992" dataDxfId="10474"/>
    <tableColumn id="6007" xr3:uid="{7E171061-E7DC-4755-8B73-88CA61209599}" name="Column5993" dataDxfId="10473"/>
    <tableColumn id="6008" xr3:uid="{4E0A7BAF-EC7D-451C-BDEC-0A7977C26C4C}" name="Column5994" dataDxfId="10472"/>
    <tableColumn id="6009" xr3:uid="{92C9387C-E418-409E-9888-55AE8A584A74}" name="Column5995" dataDxfId="10471"/>
    <tableColumn id="6010" xr3:uid="{1911509E-1F4B-4F27-9A21-1E43D03B5DC2}" name="Column5996" dataDxfId="10470"/>
    <tableColumn id="6011" xr3:uid="{D081F0A1-98D0-434D-8508-1BAAC17CF76D}" name="Column5997" dataDxfId="10469"/>
    <tableColumn id="6012" xr3:uid="{514804C5-73C6-48B0-9793-ADC32EB5D5F9}" name="Column5998" dataDxfId="10468"/>
    <tableColumn id="6013" xr3:uid="{705BFC43-7E4B-4E8A-89C9-4E1402CF4302}" name="Column5999" dataDxfId="10467"/>
    <tableColumn id="6014" xr3:uid="{BF1051D4-06F6-4A05-A2BD-5BB464B77D46}" name="Column6000" dataDxfId="10466"/>
    <tableColumn id="6015" xr3:uid="{CA48BCAD-AC28-4424-8CAA-0EBB4EDB9242}" name="Column6001" dataDxfId="10465"/>
    <tableColumn id="6016" xr3:uid="{A1807587-FD97-413B-9D9E-74BCBA0C8BD1}" name="Column6002" dataDxfId="10464"/>
    <tableColumn id="6017" xr3:uid="{F655696D-5C4A-45B6-AF64-78E142DA4712}" name="Column6003" dataDxfId="10463"/>
    <tableColumn id="6018" xr3:uid="{DEB24F88-C20C-478F-A774-AD55CA54AE5C}" name="Column6004" dataDxfId="10462"/>
    <tableColumn id="6019" xr3:uid="{7A9B6F9D-91D1-4D83-A794-69113896A604}" name="Column6005" dataDxfId="10461"/>
    <tableColumn id="6020" xr3:uid="{C711D4C5-152C-4D14-9038-03C303C21E8A}" name="Column6006" dataDxfId="10460"/>
    <tableColumn id="6021" xr3:uid="{22878FB4-B59C-4522-90E9-D4A9B6EA3F9E}" name="Column6007" dataDxfId="10459"/>
    <tableColumn id="6022" xr3:uid="{8D025545-03F0-4E8A-BF38-F98BCE15BC18}" name="Column6008" dataDxfId="10458"/>
    <tableColumn id="6023" xr3:uid="{A272B411-20A1-4510-A450-BD36FBCD3740}" name="Column6009" dataDxfId="10457"/>
    <tableColumn id="6024" xr3:uid="{E2E35368-A16C-4241-94AA-BC1AE749B59E}" name="Column6010" dataDxfId="10456"/>
    <tableColumn id="6025" xr3:uid="{0A3D2CFD-0716-4E90-A4E8-0B0FBB45E340}" name="Column6011" dataDxfId="10455"/>
    <tableColumn id="6026" xr3:uid="{5D38C140-2B8F-4D66-87BC-435BE0C62F11}" name="Column6012" dataDxfId="10454"/>
    <tableColumn id="6027" xr3:uid="{2FCE32C1-7FAA-4883-9E0E-57B95E02C08F}" name="Column6013" dataDxfId="10453"/>
    <tableColumn id="6028" xr3:uid="{0E6A99E8-1613-4B8D-B615-4450AEC438E8}" name="Column6014" dataDxfId="10452"/>
    <tableColumn id="6029" xr3:uid="{9528E4EA-700B-41DF-B547-41DD65682ED9}" name="Column6015" dataDxfId="10451"/>
    <tableColumn id="6030" xr3:uid="{8D1BFC1D-4783-4F8A-B837-2A0C56B05EAC}" name="Column6016" dataDxfId="10450"/>
    <tableColumn id="6031" xr3:uid="{8910DF81-E037-4330-B6BE-C0275E1CEFC4}" name="Column6017" dataDxfId="10449"/>
    <tableColumn id="6032" xr3:uid="{11085D1E-E65D-4C4F-B4E8-CC3DB4A42844}" name="Column6018" dataDxfId="10448"/>
    <tableColumn id="6033" xr3:uid="{899FD469-60C1-47C0-9E7B-C4015A69CD50}" name="Column6019" dataDxfId="10447"/>
    <tableColumn id="6034" xr3:uid="{F8AF1AF9-BBF1-4597-8463-B4AB18544A5C}" name="Column6020" dataDxfId="10446"/>
    <tableColumn id="6035" xr3:uid="{73497DB1-9420-4A44-94DE-C95BC038841E}" name="Column6021" dataDxfId="10445"/>
    <tableColumn id="6036" xr3:uid="{DDFE3786-036A-48B7-BBD9-1DFA463778D5}" name="Column6022" dataDxfId="10444"/>
    <tableColumn id="6037" xr3:uid="{21E54E83-FE64-452F-A01B-FF2C4721AE50}" name="Column6023" dataDxfId="10443"/>
    <tableColumn id="6038" xr3:uid="{2C96451D-5D90-436F-A14B-FB83F968A62E}" name="Column6024" dataDxfId="10442"/>
    <tableColumn id="6039" xr3:uid="{EE216D22-E65B-42D9-A91D-42A399625F8E}" name="Column6025" dataDxfId="10441"/>
    <tableColumn id="6040" xr3:uid="{110AC20D-99E7-4A7F-9B04-B166AF48A4DB}" name="Column6026" dataDxfId="10440"/>
    <tableColumn id="6041" xr3:uid="{BF9EFC40-2C0C-4621-A723-6FFDFFFB4E39}" name="Column6027" dataDxfId="10439"/>
    <tableColumn id="6042" xr3:uid="{F5F349A3-57BD-431E-B1D2-6DAF062B40FC}" name="Column6028" dataDxfId="10438"/>
    <tableColumn id="6043" xr3:uid="{B81AC272-6387-4858-BEC0-8870FD2FFF09}" name="Column6029" dataDxfId="10437"/>
    <tableColumn id="6044" xr3:uid="{B8642BF6-6B95-4C0E-BA28-98396E430812}" name="Column6030" dataDxfId="10436"/>
    <tableColumn id="6045" xr3:uid="{25218419-556E-4486-97CD-CF01442AF677}" name="Column6031" dataDxfId="10435"/>
    <tableColumn id="6046" xr3:uid="{3B402A91-A03D-42CC-A473-69F1123635A4}" name="Column6032" dataDxfId="10434"/>
    <tableColumn id="6047" xr3:uid="{916C4091-F7FF-4A08-9034-C07F4D1700A9}" name="Column6033" dataDxfId="10433"/>
    <tableColumn id="6048" xr3:uid="{F62A82A0-AFF4-4BA3-9420-6D4BA128D638}" name="Column6034" dataDxfId="10432"/>
    <tableColumn id="6049" xr3:uid="{49005C7D-0465-497C-B880-D57C9DBD9B47}" name="Column6035" dataDxfId="10431"/>
    <tableColumn id="6050" xr3:uid="{BBF6E936-B8EA-4D1E-807D-FD4EA7B9CF3C}" name="Column6036" dataDxfId="10430"/>
    <tableColumn id="6051" xr3:uid="{A81E7718-6724-4F16-89E4-5401C8C1AAC2}" name="Column6037" dataDxfId="10429"/>
    <tableColumn id="6052" xr3:uid="{6CD05D09-4056-4DE6-8747-6DE6B66BE42A}" name="Column6038" dataDxfId="10428"/>
    <tableColumn id="6053" xr3:uid="{0238F8D3-3640-42FE-87A4-4B8A5F7C4212}" name="Column6039" dataDxfId="10427"/>
    <tableColumn id="6054" xr3:uid="{973A5BB1-D49D-4DB5-9D3C-48CA64ADFDEA}" name="Column6040" dataDxfId="10426"/>
    <tableColumn id="6055" xr3:uid="{3CB2A8FD-CB7A-4971-8FE2-855083BD8CA8}" name="Column6041" dataDxfId="10425"/>
    <tableColumn id="6056" xr3:uid="{F6481723-5589-4D82-BCFB-E7512CD5A2A5}" name="Column6042" dataDxfId="10424"/>
    <tableColumn id="6057" xr3:uid="{6FA09CAD-E1E2-4059-865D-BB40FE235DFC}" name="Column6043" dataDxfId="10423"/>
    <tableColumn id="6058" xr3:uid="{000A2472-C17F-485A-AE01-8F46D552F670}" name="Column6044" dataDxfId="10422"/>
    <tableColumn id="6059" xr3:uid="{F77B3DA9-1C49-4895-8010-2389CB577811}" name="Column6045" dataDxfId="10421"/>
    <tableColumn id="6060" xr3:uid="{E7DCEC2C-4A98-464A-BF95-80322C194661}" name="Column6046" dataDxfId="10420"/>
    <tableColumn id="6061" xr3:uid="{800964B4-744C-40D9-A724-AB7E114104F6}" name="Column6047" dataDxfId="10419"/>
    <tableColumn id="6062" xr3:uid="{D19CE137-11E1-4C0B-B61A-24DC443D3F03}" name="Column6048" dataDxfId="10418"/>
    <tableColumn id="6063" xr3:uid="{64A0188B-C5CD-471B-8340-B8349D561548}" name="Column6049" dataDxfId="10417"/>
    <tableColumn id="6064" xr3:uid="{0661DB52-866C-45FF-8DA1-43D9B4CDAE1A}" name="Column6050" dataDxfId="10416"/>
    <tableColumn id="6065" xr3:uid="{35723473-340D-4173-9D0B-9388C318DBA4}" name="Column6051" dataDxfId="10415"/>
    <tableColumn id="6066" xr3:uid="{37FB8E58-5AAA-4E37-BE0E-993998C57452}" name="Column6052" dataDxfId="10414"/>
    <tableColumn id="6067" xr3:uid="{21ACD4A0-E6A7-4EA8-813E-058C2DD83375}" name="Column6053" dataDxfId="10413"/>
    <tableColumn id="6068" xr3:uid="{BBCD8B7C-A980-4880-9F4A-987C2596E57B}" name="Column6054" dataDxfId="10412"/>
    <tableColumn id="6069" xr3:uid="{82CB85E6-C503-42D3-A456-813516C48E2C}" name="Column6055" dataDxfId="10411"/>
    <tableColumn id="6070" xr3:uid="{60C3A9CE-9027-440B-B61A-E68F63E469BF}" name="Column6056" dataDxfId="10410"/>
    <tableColumn id="6071" xr3:uid="{A2C46F7A-B369-462E-83DB-53F00875A1E9}" name="Column6057" dataDxfId="10409"/>
    <tableColumn id="6072" xr3:uid="{B620C26C-D7B8-487D-8BE5-63EEF037D5A1}" name="Column6058" dataDxfId="10408"/>
    <tableColumn id="6073" xr3:uid="{293C0B5E-FF53-4A80-BDA9-E86F33CAA2CD}" name="Column6059" dataDxfId="10407"/>
    <tableColumn id="6074" xr3:uid="{24395BE7-3919-40E4-A085-A1EF5149D04A}" name="Column6060" dataDxfId="10406"/>
    <tableColumn id="6075" xr3:uid="{A1734969-A21E-4EAD-8AE0-7383105A1BF1}" name="Column6061" dataDxfId="10405"/>
    <tableColumn id="6076" xr3:uid="{539E1FB8-6466-45F7-A370-CE8B7DB6D44B}" name="Column6062" dataDxfId="10404"/>
    <tableColumn id="6077" xr3:uid="{64795A7B-433C-406C-A374-C550A2D67BC6}" name="Column6063" dataDxfId="10403"/>
    <tableColumn id="6078" xr3:uid="{29439D74-F27B-40E9-9B1B-594F696F95F6}" name="Column6064" dataDxfId="10402"/>
    <tableColumn id="6079" xr3:uid="{2BBDF815-147B-45F1-AA98-5960EF471603}" name="Column6065" dataDxfId="10401"/>
    <tableColumn id="6080" xr3:uid="{EB3A6D82-F8BA-4D78-80CD-32EFF71754DE}" name="Column6066" dataDxfId="10400"/>
    <tableColumn id="6081" xr3:uid="{54D29417-52A0-4E84-9558-ADA14FFCC142}" name="Column6067" dataDxfId="10399"/>
    <tableColumn id="6082" xr3:uid="{E712F880-C38F-4488-A830-4B91D3637D82}" name="Column6068" dataDxfId="10398"/>
    <tableColumn id="6083" xr3:uid="{31303E81-6297-4BC8-AD9E-EAA70F5E46D6}" name="Column6069" dataDxfId="10397"/>
    <tableColumn id="6084" xr3:uid="{7BBBBAE4-C077-46A9-9A1D-AFEA59343EF9}" name="Column6070" dataDxfId="10396"/>
    <tableColumn id="6085" xr3:uid="{42884085-838D-49CB-8322-8B4C0D69447B}" name="Column6071" dataDxfId="10395"/>
    <tableColumn id="6086" xr3:uid="{FF0EC930-92A6-4D56-8967-323695B66C02}" name="Column6072" dataDxfId="10394"/>
    <tableColumn id="6087" xr3:uid="{43E4E69C-27D3-477E-A89E-44DB22E7490D}" name="Column6073" dataDxfId="10393"/>
    <tableColumn id="6088" xr3:uid="{73A396F4-7CC9-465B-90DF-0794789E9A53}" name="Column6074" dataDxfId="10392"/>
    <tableColumn id="6089" xr3:uid="{7CE9A9DF-B6FC-4F67-BA71-A96B60566E9E}" name="Column6075" dataDxfId="10391"/>
    <tableColumn id="6090" xr3:uid="{FB74F4C3-4203-4FD0-A5AE-AA19B35B1F2E}" name="Column6076" dataDxfId="10390"/>
    <tableColumn id="6091" xr3:uid="{97978E5C-AF8E-485E-B906-91498E4C1A9C}" name="Column6077" dataDxfId="10389"/>
    <tableColumn id="6092" xr3:uid="{20F1E0E9-268D-44CD-8DD4-5B4C6BFF7525}" name="Column6078" dataDxfId="10388"/>
    <tableColumn id="6093" xr3:uid="{F54E12F8-19C5-49F9-B3BC-9D45F92FAA94}" name="Column6079" dataDxfId="10387"/>
    <tableColumn id="6094" xr3:uid="{BF1720D6-4861-488D-88D7-46613F6C0FD0}" name="Column6080" dataDxfId="10386"/>
    <tableColumn id="6095" xr3:uid="{F4EAA3C8-BC21-4904-92DF-3979158F7658}" name="Column6081" dataDxfId="10385"/>
    <tableColumn id="6096" xr3:uid="{5F160861-D060-4B69-A846-136E1C978084}" name="Column6082" dataDxfId="10384"/>
    <tableColumn id="6097" xr3:uid="{46369645-FBC7-4EAA-86D3-93737669406D}" name="Column6083" dataDxfId="10383"/>
    <tableColumn id="6098" xr3:uid="{75B6DFD8-38E3-4DF9-8B68-E8718659FECD}" name="Column6084" dataDxfId="10382"/>
    <tableColumn id="6099" xr3:uid="{067E1BB7-4591-4BCA-AC2C-0000A35D69FB}" name="Column6085" dataDxfId="10381"/>
    <tableColumn id="6100" xr3:uid="{49703378-35E9-4814-B6E3-C45A2887D6FB}" name="Column6086" dataDxfId="10380"/>
    <tableColumn id="6101" xr3:uid="{F161406A-D7A0-492D-9488-0558465ABC06}" name="Column6087" dataDxfId="10379"/>
    <tableColumn id="6102" xr3:uid="{934A2DA6-5300-42D0-A500-F84948649222}" name="Column6088" dataDxfId="10378"/>
    <tableColumn id="6103" xr3:uid="{F6E28AD8-DC55-4781-B028-7B39110B6CE9}" name="Column6089" dataDxfId="10377"/>
    <tableColumn id="6104" xr3:uid="{910CCAFA-D8D8-4D9E-9742-3C92D879A3FF}" name="Column6090" dataDxfId="10376"/>
    <tableColumn id="6105" xr3:uid="{005EF301-B80B-4720-BF6D-6088C9F0D15B}" name="Column6091" dataDxfId="10375"/>
    <tableColumn id="6106" xr3:uid="{7DA86D91-9C1B-4BB7-A0D8-4DEED57E0B88}" name="Column6092" dataDxfId="10374"/>
    <tableColumn id="6107" xr3:uid="{D6A9CE89-7062-4369-8894-146F170E2AEA}" name="Column6093" dataDxfId="10373"/>
    <tableColumn id="6108" xr3:uid="{EF605073-5C31-4E1E-92B8-2378492AB768}" name="Column6094" dataDxfId="10372"/>
    <tableColumn id="6109" xr3:uid="{9B708A1E-9614-42C5-8C77-D962408B8797}" name="Column6095" dataDxfId="10371"/>
    <tableColumn id="6110" xr3:uid="{3AF8D1B5-B799-452B-8E53-C2FBD9FEEB32}" name="Column6096" dataDxfId="10370"/>
    <tableColumn id="6111" xr3:uid="{844416BA-00C9-4D81-B74D-B96BC715E951}" name="Column6097" dataDxfId="10369"/>
    <tableColumn id="6112" xr3:uid="{7CA17FE5-DEA1-4765-9D72-6CABC7CFDB7A}" name="Column6098" dataDxfId="10368"/>
    <tableColumn id="6113" xr3:uid="{E00B61EE-AE76-4147-A0CE-C19AE359DC9D}" name="Column6099" dataDxfId="10367"/>
    <tableColumn id="6114" xr3:uid="{F0CD692E-D517-4694-82AA-49FFCF3CA200}" name="Column6100" dataDxfId="10366"/>
    <tableColumn id="6115" xr3:uid="{249A8E49-DAAE-4F69-B9C2-CE99872CCFA8}" name="Column6101" dataDxfId="10365"/>
    <tableColumn id="6116" xr3:uid="{FA5CA6DB-290E-414E-95AE-B941E5A3BE8E}" name="Column6102" dataDxfId="10364"/>
    <tableColumn id="6117" xr3:uid="{1332342A-06A1-4642-AD97-003CFCCF771A}" name="Column6103" dataDxfId="10363"/>
    <tableColumn id="6118" xr3:uid="{26E3D09A-606E-418A-9A43-A38D5A876DAE}" name="Column6104" dataDxfId="10362"/>
    <tableColumn id="6119" xr3:uid="{B0B787A9-7164-4635-A5E6-2A4DBCE6D5C2}" name="Column6105" dataDxfId="10361"/>
    <tableColumn id="6120" xr3:uid="{3D649B38-A3AE-4256-978F-A336E9FCC1F4}" name="Column6106" dataDxfId="10360"/>
    <tableColumn id="6121" xr3:uid="{A09832F1-838A-4034-AAC7-079EC46A1923}" name="Column6107" dataDxfId="10359"/>
    <tableColumn id="6122" xr3:uid="{1636DEA4-3C26-41CC-9C8D-70DA9D18E93D}" name="Column6108" dataDxfId="10358"/>
    <tableColumn id="6123" xr3:uid="{1DEB23F9-22E0-4D40-821B-FDB7C1E49616}" name="Column6109" dataDxfId="10357"/>
    <tableColumn id="6124" xr3:uid="{3163E77E-4EB0-4D81-8EB7-8385DA8539EB}" name="Column6110" dataDxfId="10356"/>
    <tableColumn id="6125" xr3:uid="{0B878454-8667-40F9-B60E-D06219432365}" name="Column6111" dataDxfId="10355"/>
    <tableColumn id="6126" xr3:uid="{B6B304BE-6982-46E3-B22D-398B494F990F}" name="Column6112" dataDxfId="10354"/>
    <tableColumn id="6127" xr3:uid="{DAEF0113-83F9-4AA9-868F-8B6A1AB17439}" name="Column6113" dataDxfId="10353"/>
    <tableColumn id="6128" xr3:uid="{205AABF1-0EBC-4C85-AA97-4F762F7F540A}" name="Column6114" dataDxfId="10352"/>
    <tableColumn id="6129" xr3:uid="{B014CD4C-B788-43D4-8EEB-739CB9F3471B}" name="Column6115" dataDxfId="10351"/>
    <tableColumn id="6130" xr3:uid="{17EF3765-08BB-4EC0-928D-4DC28CC4F0A1}" name="Column6116" dataDxfId="10350"/>
    <tableColumn id="6131" xr3:uid="{8DED15F9-FCF5-4B63-AFE6-39C6738A7982}" name="Column6117" dataDxfId="10349"/>
    <tableColumn id="6132" xr3:uid="{E08431D5-B9BE-42D1-9BDC-099105F8BA26}" name="Column6118" dataDxfId="10348"/>
    <tableColumn id="6133" xr3:uid="{0A4B95F4-2FAB-45E3-AC41-E4D286C9535D}" name="Column6119" dataDxfId="10347"/>
    <tableColumn id="6134" xr3:uid="{EE495857-30DA-4A7C-97AC-B55077E6D99F}" name="Column6120" dataDxfId="10346"/>
    <tableColumn id="6135" xr3:uid="{97F1C386-1F43-4A81-B175-9C6C63801E48}" name="Column6121" dataDxfId="10345"/>
    <tableColumn id="6136" xr3:uid="{44CC54AC-65D5-4D0D-B333-B768B4B8F661}" name="Column6122" dataDxfId="10344"/>
    <tableColumn id="6137" xr3:uid="{4EFE3B4A-ED30-47D0-A8AB-E4D3D20FEF08}" name="Column6123" dataDxfId="10343"/>
    <tableColumn id="6138" xr3:uid="{4AEF8FD5-ADCF-496E-B33C-9F0CD6CA4379}" name="Column6124" dataDxfId="10342"/>
    <tableColumn id="6139" xr3:uid="{D60E651F-2C4C-492A-AEF0-408EFB2864A9}" name="Column6125" dataDxfId="10341"/>
    <tableColumn id="6140" xr3:uid="{2895E535-2691-4FC0-891A-99B51ECEB013}" name="Column6126" dataDxfId="10340"/>
    <tableColumn id="6141" xr3:uid="{B1836145-32AC-429B-9DBE-8E1EB0AA2FF9}" name="Column6127" dataDxfId="10339"/>
    <tableColumn id="6142" xr3:uid="{0BA45FE6-E2BC-4AAE-A45F-933EFBCBAE36}" name="Column6128" dataDxfId="10338"/>
    <tableColumn id="6143" xr3:uid="{5B95D6E6-3EA8-4239-AEFA-79421F1A550F}" name="Column6129" dataDxfId="10337"/>
    <tableColumn id="6144" xr3:uid="{2AD44CB1-6918-4F8B-8719-6B421767C6F1}" name="Column6130" dataDxfId="10336"/>
    <tableColumn id="6145" xr3:uid="{6030B030-15F9-402A-B094-EF2DB8C95A3A}" name="Column6131" dataDxfId="10335"/>
    <tableColumn id="6146" xr3:uid="{CFDBA617-4426-42D2-9D05-507DE9F339AC}" name="Column6132" dataDxfId="10334"/>
    <tableColumn id="6147" xr3:uid="{C1B528D2-50C5-4511-83B6-1B0EFE05870A}" name="Column6133" dataDxfId="10333"/>
    <tableColumn id="6148" xr3:uid="{2F3B6EFF-5751-4A4A-B232-DC788C84425B}" name="Column6134" dataDxfId="10332"/>
    <tableColumn id="6149" xr3:uid="{E4F6818E-701A-48A8-8628-72CBDC08163E}" name="Column6135" dataDxfId="10331"/>
    <tableColumn id="6150" xr3:uid="{26D2507E-BEC5-4062-8D01-BB1451BF8E1B}" name="Column6136" dataDxfId="10330"/>
    <tableColumn id="6151" xr3:uid="{563F1F20-FA73-46FD-9D4C-FA9F970ED62C}" name="Column6137" dataDxfId="10329"/>
    <tableColumn id="6152" xr3:uid="{2789293D-DA98-4CB5-B207-F93719308BC0}" name="Column6138" dataDxfId="10328"/>
    <tableColumn id="6153" xr3:uid="{EDAA67A0-02D6-47FE-8E91-F871EDBB61FE}" name="Column6139" dataDxfId="10327"/>
    <tableColumn id="6154" xr3:uid="{735B717F-AD9C-4BC6-AD34-A06C72BBF2CC}" name="Column6140" dataDxfId="10326"/>
    <tableColumn id="6155" xr3:uid="{AE3BC943-51D9-4670-A39C-A6CA99B592FC}" name="Column6141" dataDxfId="10325"/>
    <tableColumn id="6156" xr3:uid="{EB57BBA9-83D1-418C-8832-410B3D533D46}" name="Column6142" dataDxfId="10324"/>
    <tableColumn id="6157" xr3:uid="{44F42FF7-D5EE-4E6B-B4A4-363B47234559}" name="Column6143" dataDxfId="10323"/>
    <tableColumn id="6158" xr3:uid="{69B11FD3-0DB6-4025-9B5C-188F082254ED}" name="Column6144" dataDxfId="10322"/>
    <tableColumn id="6159" xr3:uid="{7312FF59-97E1-4B10-9230-557A3CAF8A84}" name="Column6145" dataDxfId="10321"/>
    <tableColumn id="6160" xr3:uid="{DF0DCDEF-DA90-4908-8538-8235F29C5BAE}" name="Column6146" dataDxfId="10320"/>
    <tableColumn id="6161" xr3:uid="{1D1C5A4A-7FC9-41E2-BD4A-F8584D8D7ADD}" name="Column6147" dataDxfId="10319"/>
    <tableColumn id="6162" xr3:uid="{A9F22C05-0843-45B3-BBC3-193AB3AB228D}" name="Column6148" dataDxfId="10318"/>
    <tableColumn id="6163" xr3:uid="{D449ED4F-1241-4208-9420-20626F9D7796}" name="Column6149" dataDxfId="10317"/>
    <tableColumn id="6164" xr3:uid="{3905B3AE-F112-497D-9C5F-A7D870BB4D77}" name="Column6150" dataDxfId="10316"/>
    <tableColumn id="6165" xr3:uid="{1868FAC4-EE5A-4BE5-B426-8B3D6BFF592B}" name="Column6151" dataDxfId="10315"/>
    <tableColumn id="6166" xr3:uid="{50BE3FEE-707C-4838-AA44-212FE80C9134}" name="Column6152" dataDxfId="10314"/>
    <tableColumn id="6167" xr3:uid="{60546889-4893-431B-9D45-BB9294AE6270}" name="Column6153" dataDxfId="10313"/>
    <tableColumn id="6168" xr3:uid="{9162CF41-0436-455D-86A6-E43EF889DAB4}" name="Column6154" dataDxfId="10312"/>
    <tableColumn id="6169" xr3:uid="{DD8A6493-83C1-4E92-96F8-C9F081BC22EC}" name="Column6155" dataDxfId="10311"/>
    <tableColumn id="6170" xr3:uid="{52562259-6437-477F-9935-A3D79028B810}" name="Column6156" dataDxfId="10310"/>
    <tableColumn id="6171" xr3:uid="{D14C9EBA-097D-4CED-BAFD-16EC8829A1F2}" name="Column6157" dataDxfId="10309"/>
    <tableColumn id="6172" xr3:uid="{FC31DB0A-5C71-467B-BDD1-7A7D7A58BAE5}" name="Column6158" dataDxfId="10308"/>
    <tableColumn id="6173" xr3:uid="{057CB6D3-311E-44AC-845E-8EB90E678608}" name="Column6159" dataDxfId="10307"/>
    <tableColumn id="6174" xr3:uid="{43698776-61D5-40C0-B149-16CAF6D07A44}" name="Column6160" dataDxfId="10306"/>
    <tableColumn id="6175" xr3:uid="{948E8B0C-D643-4E88-B652-2AC1F87DD8E7}" name="Column6161" dataDxfId="10305"/>
    <tableColumn id="6176" xr3:uid="{004B3E71-843D-42DA-9731-10205E996F55}" name="Column6162" dataDxfId="10304"/>
    <tableColumn id="6177" xr3:uid="{E432A6E4-1743-4287-8920-7506F498E03F}" name="Column6163" dataDxfId="10303"/>
    <tableColumn id="6178" xr3:uid="{5E9361FE-B092-45D4-B02E-871D7FCF15F1}" name="Column6164" dataDxfId="10302"/>
    <tableColumn id="6179" xr3:uid="{6FF73089-626D-449E-A81D-F11F8DCE44A5}" name="Column6165" dataDxfId="10301"/>
    <tableColumn id="6180" xr3:uid="{567DB865-FEA6-4772-8E13-9425C934708A}" name="Column6166" dataDxfId="10300"/>
    <tableColumn id="6181" xr3:uid="{F5D25768-C104-452F-BFF8-B1DBD951698A}" name="Column6167" dataDxfId="10299"/>
    <tableColumn id="6182" xr3:uid="{6ECAEFF3-6EAE-4FDE-B938-DC7D8F849F71}" name="Column6168" dataDxfId="10298"/>
    <tableColumn id="6183" xr3:uid="{2E0D83C0-1627-4821-A0E6-F19C7944FDF2}" name="Column6169" dataDxfId="10297"/>
    <tableColumn id="6184" xr3:uid="{51D35B61-6317-429F-A5CE-9CBF6F764458}" name="Column6170" dataDxfId="10296"/>
    <tableColumn id="6185" xr3:uid="{1E1C9B00-28D0-4986-B513-BED46E232121}" name="Column6171" dataDxfId="10295"/>
    <tableColumn id="6186" xr3:uid="{5F62B13F-4422-4D31-8097-5B8C33AD020B}" name="Column6172" dataDxfId="10294"/>
    <tableColumn id="6187" xr3:uid="{409A3F76-6E3A-47B9-9945-148FF7291845}" name="Column6173" dataDxfId="10293"/>
    <tableColumn id="6188" xr3:uid="{71395045-7D2B-48BA-85C6-D8CD8248E3E6}" name="Column6174" dataDxfId="10292"/>
    <tableColumn id="6189" xr3:uid="{3C0082F9-2A91-403B-929B-70FD011D86FA}" name="Column6175" dataDxfId="10291"/>
    <tableColumn id="6190" xr3:uid="{0603D14D-BF70-4FE6-9A7D-E470D653E8D0}" name="Column6176" dataDxfId="10290"/>
    <tableColumn id="6191" xr3:uid="{ED41CB6C-5A70-42F4-B7B7-5CAC5C226AB6}" name="Column6177" dataDxfId="10289"/>
    <tableColumn id="6192" xr3:uid="{99249386-C70F-4C0C-9F6C-0B7E41102C26}" name="Column6178" dataDxfId="10288"/>
    <tableColumn id="6193" xr3:uid="{93C7642A-BACF-4770-BCAA-3584AAECBFB1}" name="Column6179" dataDxfId="10287"/>
    <tableColumn id="6194" xr3:uid="{A0FCC4E7-1FA8-4A24-B045-AD458C274685}" name="Column6180" dataDxfId="10286"/>
    <tableColumn id="6195" xr3:uid="{AEB2C997-A001-4564-B571-96786A0F7355}" name="Column6181" dataDxfId="10285"/>
    <tableColumn id="6196" xr3:uid="{75408AB4-AEF4-47BD-9AC8-7730EAD1AA01}" name="Column6182" dataDxfId="10284"/>
    <tableColumn id="6197" xr3:uid="{A7DD8B5C-C9EE-4693-9ACD-2DCB0343451E}" name="Column6183" dataDxfId="10283"/>
    <tableColumn id="6198" xr3:uid="{6DB01CAF-9F16-424E-B02E-4D75B64504A2}" name="Column6184" dataDxfId="10282"/>
    <tableColumn id="6199" xr3:uid="{07141F79-DB58-4CA5-B096-3E58FB62618B}" name="Column6185" dataDxfId="10281"/>
    <tableColumn id="6200" xr3:uid="{CE7393AE-E2CD-4EDA-9C27-B70E0F8B0FAA}" name="Column6186" dataDxfId="10280"/>
    <tableColumn id="6201" xr3:uid="{2FD670DE-D340-4DFD-AAF1-687CB6488425}" name="Column6187" dataDxfId="10279"/>
    <tableColumn id="6202" xr3:uid="{F9C8F907-E2CF-4352-8DE4-A1F2C79F2133}" name="Column6188" dataDxfId="10278"/>
    <tableColumn id="6203" xr3:uid="{D76B8BD3-C73D-41E9-9F0D-66FB2637572B}" name="Column6189" dataDxfId="10277"/>
    <tableColumn id="6204" xr3:uid="{9680973C-5E8D-462E-A528-71A55D849600}" name="Column6190" dataDxfId="10276"/>
    <tableColumn id="6205" xr3:uid="{8C54944A-2C66-42F5-9AE7-8545C7939186}" name="Column6191" dataDxfId="10275"/>
    <tableColumn id="6206" xr3:uid="{68FAE614-8920-462D-A60B-D1455713D175}" name="Column6192" dataDxfId="10274"/>
    <tableColumn id="6207" xr3:uid="{1B40F705-22C1-4506-BCBD-FE3E29375355}" name="Column6193" dataDxfId="10273"/>
    <tableColumn id="6208" xr3:uid="{C0297CB3-A26A-43CD-AABE-BE688D7D7A07}" name="Column6194" dataDxfId="10272"/>
    <tableColumn id="6209" xr3:uid="{5F3C096E-5A34-4AEA-87AC-BBBCE99036F7}" name="Column6195" dataDxfId="10271"/>
    <tableColumn id="6210" xr3:uid="{7A1763A9-8ED8-438A-AC61-8428ED74281C}" name="Column6196" dataDxfId="10270"/>
    <tableColumn id="6211" xr3:uid="{755B8A03-8E31-494A-AB09-E143C08509E5}" name="Column6197" dataDxfId="10269"/>
    <tableColumn id="6212" xr3:uid="{79E1DBE1-A4FE-4F9F-94E7-BA817F35075D}" name="Column6198" dataDxfId="10268"/>
    <tableColumn id="6213" xr3:uid="{721D5504-C72C-48DD-9F51-4CD15C5B1643}" name="Column6199" dataDxfId="10267"/>
    <tableColumn id="6214" xr3:uid="{87C0094D-97B3-4042-86E0-40061A0422AC}" name="Column6200" dataDxfId="10266"/>
    <tableColumn id="6215" xr3:uid="{0BC32FC9-6647-4D25-91CE-88EFC1D2E467}" name="Column6201" dataDxfId="10265"/>
    <tableColumn id="6216" xr3:uid="{4BE535AA-78B5-4D5C-8ADC-3790DDABC8AC}" name="Column6202" dataDxfId="10264"/>
    <tableColumn id="6217" xr3:uid="{77B9A38C-92B7-46C2-B838-C3C893F2DD8D}" name="Column6203" dataDxfId="10263"/>
    <tableColumn id="6218" xr3:uid="{3494614B-DFBD-4424-BB0E-FB5BD8BA8C3D}" name="Column6204" dataDxfId="10262"/>
    <tableColumn id="6219" xr3:uid="{0F4E0020-C2EC-469F-AFB9-13BF9A28737D}" name="Column6205" dataDxfId="10261"/>
    <tableColumn id="6220" xr3:uid="{084BCF07-5A38-412D-804F-4513A8CC2C68}" name="Column6206" dataDxfId="10260"/>
    <tableColumn id="6221" xr3:uid="{D7A80CC6-C04B-43A0-900A-7AE026E3129D}" name="Column6207" dataDxfId="10259"/>
    <tableColumn id="6222" xr3:uid="{A99E1133-405A-459C-AE7D-214B4257C4B2}" name="Column6208" dataDxfId="10258"/>
    <tableColumn id="6223" xr3:uid="{7F812E00-27C6-4BCE-841F-D0E5323AD887}" name="Column6209" dataDxfId="10257"/>
    <tableColumn id="6224" xr3:uid="{41920DA1-4FC4-4230-BB63-72F0C0477909}" name="Column6210" dataDxfId="10256"/>
    <tableColumn id="6225" xr3:uid="{5F6A1C73-20F5-4A08-86B6-B10AB3EEB99F}" name="Column6211" dataDxfId="10255"/>
    <tableColumn id="6226" xr3:uid="{3248FA67-DDB0-4F8F-9492-EC11E05843CD}" name="Column6212" dataDxfId="10254"/>
    <tableColumn id="6227" xr3:uid="{26CEFEB4-B2C5-4CF6-8FBC-1C027B0B7A50}" name="Column6213" dataDxfId="10253"/>
    <tableColumn id="6228" xr3:uid="{283E1E6D-ECAC-4C03-9ECD-248B66F95F2C}" name="Column6214" dataDxfId="10252"/>
    <tableColumn id="6229" xr3:uid="{14934448-2166-4D7F-AB3C-E5CDA50C96CB}" name="Column6215" dataDxfId="10251"/>
    <tableColumn id="6230" xr3:uid="{B21EA5FE-9FE4-4071-8B74-D7BFBC634CA5}" name="Column6216" dataDxfId="10250"/>
    <tableColumn id="6231" xr3:uid="{F26BCE46-5F3F-472E-988D-A196AF5164AA}" name="Column6217" dataDxfId="10249"/>
    <tableColumn id="6232" xr3:uid="{24C5C57C-C507-45E5-A0CA-43DEA8277B85}" name="Column6218" dataDxfId="10248"/>
    <tableColumn id="6233" xr3:uid="{27EBC3B8-0A85-4473-8056-20E25F26E73A}" name="Column6219" dataDxfId="10247"/>
    <tableColumn id="6234" xr3:uid="{8D53E8C3-6266-4BD2-A81A-A8395B23AE69}" name="Column6220" dataDxfId="10246"/>
    <tableColumn id="6235" xr3:uid="{732002E1-95EB-4BF5-8EEF-EB056A975F0C}" name="Column6221" dataDxfId="10245"/>
    <tableColumn id="6236" xr3:uid="{3C9F32A0-6194-4634-97DE-806B92AA6CAE}" name="Column6222" dataDxfId="10244"/>
    <tableColumn id="6237" xr3:uid="{B77AC471-2390-4DD1-880B-A33FEEA8BA4E}" name="Column6223" dataDxfId="10243"/>
    <tableColumn id="6238" xr3:uid="{CBC2C887-DF72-448C-9BA6-DDD596BBEF17}" name="Column6224" dataDxfId="10242"/>
    <tableColumn id="6239" xr3:uid="{95F4218B-4150-4444-A615-21B0AE009D2A}" name="Column6225" dataDxfId="10241"/>
    <tableColumn id="6240" xr3:uid="{63ABA9F5-D10D-4BB4-BD49-3E03B35BE41A}" name="Column6226" dataDxfId="10240"/>
    <tableColumn id="6241" xr3:uid="{2EB5C463-E072-4544-9CB5-9F9512559C6C}" name="Column6227" dataDxfId="10239"/>
    <tableColumn id="6242" xr3:uid="{23C13A19-F7C5-4F1C-8715-590EDC974B20}" name="Column6228" dataDxfId="10238"/>
    <tableColumn id="6243" xr3:uid="{BAC35D2E-B99F-4E47-AE77-520601961687}" name="Column6229" dataDxfId="10237"/>
    <tableColumn id="6244" xr3:uid="{097ADEED-AEBC-4918-88D6-22D428819245}" name="Column6230" dataDxfId="10236"/>
    <tableColumn id="6245" xr3:uid="{05D9A2A4-5C5A-413E-8305-2D051AF21BBE}" name="Column6231" dataDxfId="10235"/>
    <tableColumn id="6246" xr3:uid="{EFCDFBC5-3006-4C05-B63A-0D4075C92A7A}" name="Column6232" dataDxfId="10234"/>
    <tableColumn id="6247" xr3:uid="{21871D73-4AD5-44A9-BC90-C89306ADCF92}" name="Column6233" dataDxfId="10233"/>
    <tableColumn id="6248" xr3:uid="{C55028DD-E82D-4362-8C16-0994B9EB23B1}" name="Column6234" dataDxfId="10232"/>
    <tableColumn id="6249" xr3:uid="{ACFC2A16-1B87-409A-8A5D-2BEF414097EF}" name="Column6235" dataDxfId="10231"/>
    <tableColumn id="6250" xr3:uid="{BB226243-0C15-482A-95C7-4DEC5C7F2D73}" name="Column6236" dataDxfId="10230"/>
    <tableColumn id="6251" xr3:uid="{29DD5B51-2451-4F9A-998F-CA47682B7415}" name="Column6237" dataDxfId="10229"/>
    <tableColumn id="6252" xr3:uid="{1BAA18AC-F393-4AFF-A2F8-A9409ECA062E}" name="Column6238" dataDxfId="10228"/>
    <tableColumn id="6253" xr3:uid="{452BBEA4-F018-46DD-B4D9-1B4C8D935204}" name="Column6239" dataDxfId="10227"/>
    <tableColumn id="6254" xr3:uid="{3E8B8B30-AECE-4FDA-ABA3-C8C026221584}" name="Column6240" dataDxfId="10226"/>
    <tableColumn id="6255" xr3:uid="{B5CFF60A-4E09-45D1-B630-7F4771F970DB}" name="Column6241" dataDxfId="10225"/>
    <tableColumn id="6256" xr3:uid="{6A184BD2-3055-4C7C-9994-8BD6D48E6B79}" name="Column6242" dataDxfId="10224"/>
    <tableColumn id="6257" xr3:uid="{BFBF8D9B-C2D8-47E3-9D0D-1107CAB1E807}" name="Column6243" dataDxfId="10223"/>
    <tableColumn id="6258" xr3:uid="{C1A32040-9335-49F8-B4FE-3D8BF8A63C0B}" name="Column6244" dataDxfId="10222"/>
    <tableColumn id="6259" xr3:uid="{5203DFDF-99EE-4F7C-88B4-5B5FD3A5F2C6}" name="Column6245" dataDxfId="10221"/>
    <tableColumn id="6260" xr3:uid="{304D75FF-EE4F-4E83-BB1B-4035DBF8797F}" name="Column6246" dataDxfId="10220"/>
    <tableColumn id="6261" xr3:uid="{C6618E4F-839F-4536-A632-867B61E7A9B1}" name="Column6247" dataDxfId="10219"/>
    <tableColumn id="6262" xr3:uid="{DA16EF1F-0F1B-4267-B781-0D30E3AD79B3}" name="Column6248" dataDxfId="10218"/>
    <tableColumn id="6263" xr3:uid="{AB3C602C-7AF5-4B69-A042-439A3AA1D166}" name="Column6249" dataDxfId="10217"/>
    <tableColumn id="6264" xr3:uid="{2A559B02-6259-41BD-A8C9-8033C23C604F}" name="Column6250" dataDxfId="10216"/>
    <tableColumn id="6265" xr3:uid="{D2C82111-19E1-47C5-B4CF-56A2F5B767A6}" name="Column6251" dataDxfId="10215"/>
    <tableColumn id="6266" xr3:uid="{E330C2DF-6165-4543-91DD-263AE760FE9C}" name="Column6252" dataDxfId="10214"/>
    <tableColumn id="6267" xr3:uid="{9B82D6E6-9E79-440C-B7CF-C44A6AE6C024}" name="Column6253" dataDxfId="10213"/>
    <tableColumn id="6268" xr3:uid="{C4237244-3191-49E0-9873-0908A678CE50}" name="Column6254" dataDxfId="10212"/>
    <tableColumn id="6269" xr3:uid="{D22B3A2B-AD55-40B8-B2BE-C052FB7A3BB5}" name="Column6255" dataDxfId="10211"/>
    <tableColumn id="6270" xr3:uid="{6F8AB4BC-E101-4623-9417-C4C1BE4D37C3}" name="Column6256" dataDxfId="10210"/>
    <tableColumn id="6271" xr3:uid="{1B5EC1D8-451F-4BB9-A078-491323EB231B}" name="Column6257" dataDxfId="10209"/>
    <tableColumn id="6272" xr3:uid="{821EB6C7-E259-48BE-81E9-3E5E6E687E76}" name="Column6258" dataDxfId="10208"/>
    <tableColumn id="6273" xr3:uid="{E2EE7ECA-2C25-4F3C-A91A-DB617AD31E6D}" name="Column6259" dataDxfId="10207"/>
    <tableColumn id="6274" xr3:uid="{78C022FE-6F34-4D30-8094-FA0CF31AF7CD}" name="Column6260" dataDxfId="10206"/>
    <tableColumn id="6275" xr3:uid="{921829A9-13F4-4DF2-8EA9-22A7B009E29B}" name="Column6261" dataDxfId="10205"/>
    <tableColumn id="6276" xr3:uid="{75399EE9-2FD6-4E1B-B6A0-9F05D9E56626}" name="Column6262" dataDxfId="10204"/>
    <tableColumn id="6277" xr3:uid="{51C3E156-BC55-49FB-8746-40B4849BDED8}" name="Column6263" dataDxfId="10203"/>
    <tableColumn id="6278" xr3:uid="{943BCC73-1BEE-472B-82EF-F763949CFB7E}" name="Column6264" dataDxfId="10202"/>
    <tableColumn id="6279" xr3:uid="{BBDE18E6-ACF2-4509-866C-A23C03EA947D}" name="Column6265" dataDxfId="10201"/>
    <tableColumn id="6280" xr3:uid="{EE7D2D3F-172D-4984-AAAF-F360E45F0BA1}" name="Column6266" dataDxfId="10200"/>
    <tableColumn id="6281" xr3:uid="{937AD21A-F0EA-4E50-A4B3-12C5F8469C66}" name="Column6267" dataDxfId="10199"/>
    <tableColumn id="6282" xr3:uid="{4F48E1AB-A7B4-4313-8408-3A32DB3866D1}" name="Column6268" dataDxfId="10198"/>
    <tableColumn id="6283" xr3:uid="{B64E7DF8-0981-4784-831F-469A3AA3C126}" name="Column6269" dataDxfId="10197"/>
    <tableColumn id="6284" xr3:uid="{5BE3C86D-A18D-4E78-BE22-29CDFDC1D3F3}" name="Column6270" dataDxfId="10196"/>
    <tableColumn id="6285" xr3:uid="{F6063DD3-C679-411C-8CE5-9D51A92882FA}" name="Column6271" dataDxfId="10195"/>
    <tableColumn id="6286" xr3:uid="{DAE77EB4-DC19-475C-9819-E5E0F4F94A89}" name="Column6272" dataDxfId="10194"/>
    <tableColumn id="6287" xr3:uid="{93291C61-3E7A-4F7F-AEB8-FF27239ACA9C}" name="Column6273" dataDxfId="10193"/>
    <tableColumn id="6288" xr3:uid="{F09B2C77-AAFB-4CE5-8623-99ED30BF86D6}" name="Column6274" dataDxfId="10192"/>
    <tableColumn id="6289" xr3:uid="{5FAA2C30-8638-4666-BE50-124635FFCCB0}" name="Column6275" dataDxfId="10191"/>
    <tableColumn id="6290" xr3:uid="{EA01EA53-175A-4092-A78B-0978ADED0749}" name="Column6276" dataDxfId="10190"/>
    <tableColumn id="6291" xr3:uid="{AF2A8EFF-1097-4208-BB60-4FCCCE2F555B}" name="Column6277" dataDxfId="10189"/>
    <tableColumn id="6292" xr3:uid="{C4096401-7AA4-4003-B60A-C31DB0EF5DCC}" name="Column6278" dataDxfId="10188"/>
    <tableColumn id="6293" xr3:uid="{044CD0A6-C114-4BA8-BC91-E0C913872D1C}" name="Column6279" dataDxfId="10187"/>
    <tableColumn id="6294" xr3:uid="{C4C31851-2050-4279-BE09-A011DA972624}" name="Column6280" dataDxfId="10186"/>
    <tableColumn id="6295" xr3:uid="{FA84518A-3CB5-41C6-A331-38962B3A603C}" name="Column6281" dataDxfId="10185"/>
    <tableColumn id="6296" xr3:uid="{EA2C1F7E-0F9E-4C8E-BE4B-B12B8F5E770F}" name="Column6282" dataDxfId="10184"/>
    <tableColumn id="6297" xr3:uid="{6B1898A6-933E-4A45-9694-DAAA1000CE2C}" name="Column6283" dataDxfId="10183"/>
    <tableColumn id="6298" xr3:uid="{8AB4F79E-C523-49A7-B3BB-5073B720CE74}" name="Column6284" dataDxfId="10182"/>
    <tableColumn id="6299" xr3:uid="{6FC2E960-DC58-4640-BA3C-B4E73E498477}" name="Column6285" dataDxfId="10181"/>
    <tableColumn id="6300" xr3:uid="{42AE1335-9815-4350-9F4B-BD31FE345C3C}" name="Column6286" dataDxfId="10180"/>
    <tableColumn id="6301" xr3:uid="{1B3F79AF-DC05-4B92-8E6A-28AEA413871C}" name="Column6287" dataDxfId="10179"/>
    <tableColumn id="6302" xr3:uid="{8F4121F2-F332-4357-8861-8DEDC5D8C583}" name="Column6288" dataDxfId="10178"/>
    <tableColumn id="6303" xr3:uid="{3888752B-188F-4590-9195-8A3719EFF733}" name="Column6289" dataDxfId="10177"/>
    <tableColumn id="6304" xr3:uid="{44B7E95E-33AB-4E81-915B-A425F7CFE6C6}" name="Column6290" dataDxfId="10176"/>
    <tableColumn id="6305" xr3:uid="{EE80FAF6-22FA-4D05-8D9A-B7D0B8F568E1}" name="Column6291" dataDxfId="10175"/>
    <tableColumn id="6306" xr3:uid="{0E268111-2EBE-4ABA-A7CF-8C7F37CE5BFF}" name="Column6292" dataDxfId="10174"/>
    <tableColumn id="6307" xr3:uid="{E5AFA496-6E5A-4412-9C7B-F69E3D4D2E4C}" name="Column6293" dataDxfId="10173"/>
    <tableColumn id="6308" xr3:uid="{E6F870CE-E04E-4EA4-9437-8C4CE121FEE7}" name="Column6294" dataDxfId="10172"/>
    <tableColumn id="6309" xr3:uid="{6124CEBE-6931-4750-8184-3D0C958C4C1E}" name="Column6295" dataDxfId="10171"/>
    <tableColumn id="6310" xr3:uid="{C3172604-51AC-44D5-ABAA-9374BC4CDE39}" name="Column6296" dataDxfId="10170"/>
    <tableColumn id="6311" xr3:uid="{C26FE622-CE07-4D69-98BA-690FE926C91D}" name="Column6297" dataDxfId="10169"/>
    <tableColumn id="6312" xr3:uid="{C20B5699-8EB9-4229-A087-3F4F112F3F11}" name="Column6298" dataDxfId="10168"/>
    <tableColumn id="6313" xr3:uid="{439260C3-8A9D-49BB-8DB8-E42A4E68FE84}" name="Column6299" dataDxfId="10167"/>
    <tableColumn id="6314" xr3:uid="{96B67AE6-5446-44D8-A396-6DC1FDF90D2A}" name="Column6300" dataDxfId="10166"/>
    <tableColumn id="6315" xr3:uid="{E5E1F8DA-581F-4428-A8A9-70D07EB191B7}" name="Column6301" dataDxfId="10165"/>
    <tableColumn id="6316" xr3:uid="{8D4D4BCB-F970-43DB-9224-BF25742F9B28}" name="Column6302" dataDxfId="10164"/>
    <tableColumn id="6317" xr3:uid="{E3CEEDA7-F0EE-4C2C-BEB4-8A6E48600F47}" name="Column6303" dataDxfId="10163"/>
    <tableColumn id="6318" xr3:uid="{9C229C4A-9E7B-4987-BBC5-4CCB437AED34}" name="Column6304" dataDxfId="10162"/>
    <tableColumn id="6319" xr3:uid="{C420C09C-2DC4-4B57-9065-C51EF3B8EAB0}" name="Column6305" dataDxfId="10161"/>
    <tableColumn id="6320" xr3:uid="{85B0FAF6-7623-4AB1-BACD-9E00E962A0B5}" name="Column6306" dataDxfId="10160"/>
    <tableColumn id="6321" xr3:uid="{7914E64A-9257-4FDA-8F45-CBFE7DB5E414}" name="Column6307" dataDxfId="10159"/>
    <tableColumn id="6322" xr3:uid="{9E43C800-923B-4427-B242-7AF7ED4FA7CD}" name="Column6308" dataDxfId="10158"/>
    <tableColumn id="6323" xr3:uid="{CBC73DBB-D32A-4821-8E20-80193EA3F860}" name="Column6309" dataDxfId="10157"/>
    <tableColumn id="6324" xr3:uid="{C0B2AF15-E7BB-4C87-A586-91092BDA8B1A}" name="Column6310" dataDxfId="10156"/>
    <tableColumn id="6325" xr3:uid="{32C1F2AA-B0CC-48CB-90F6-D8C553C7F08A}" name="Column6311" dataDxfId="10155"/>
    <tableColumn id="6326" xr3:uid="{C37E6D31-68ED-482F-A50C-4CE93A997C5B}" name="Column6312" dataDxfId="10154"/>
    <tableColumn id="6327" xr3:uid="{0CBDCF6C-B1C8-4237-AD9D-BA2F8EF5E070}" name="Column6313" dataDxfId="10153"/>
    <tableColumn id="6328" xr3:uid="{7210FE08-8AB5-41E9-863D-0E4F0D60646A}" name="Column6314" dataDxfId="10152"/>
    <tableColumn id="6329" xr3:uid="{E6D88BB4-39DE-47D3-9FFA-858CA27B12D5}" name="Column6315" dataDxfId="10151"/>
    <tableColumn id="6330" xr3:uid="{A98B4F95-2DCF-41A7-B8DA-1C10EE066170}" name="Column6316" dataDxfId="10150"/>
    <tableColumn id="6331" xr3:uid="{811042A7-EB5E-48BF-9B94-4E621FF124D4}" name="Column6317" dataDxfId="10149"/>
    <tableColumn id="6332" xr3:uid="{F4A3EE19-673D-41F6-ABA4-ACD13CCBE202}" name="Column6318" dataDxfId="10148"/>
    <tableColumn id="6333" xr3:uid="{152A6E6D-7439-4E0E-910D-00220DFC2CB6}" name="Column6319" dataDxfId="10147"/>
    <tableColumn id="6334" xr3:uid="{0CA48C5A-D1F6-4F78-8461-DD3BCB2810FE}" name="Column6320" dataDxfId="10146"/>
    <tableColumn id="6335" xr3:uid="{7A263223-81DE-4450-8327-BEE82EC8D44B}" name="Column6321" dataDxfId="10145"/>
    <tableColumn id="6336" xr3:uid="{418A39F5-63DA-4285-B72F-81484D1F801A}" name="Column6322" dataDxfId="10144"/>
    <tableColumn id="6337" xr3:uid="{6FCC0EAB-9278-4DC3-9C8D-F4B684E021CE}" name="Column6323" dataDxfId="10143"/>
    <tableColumn id="6338" xr3:uid="{6D9C5F9C-60F3-4D61-9F91-35D2C6D09A48}" name="Column6324" dataDxfId="10142"/>
    <tableColumn id="6339" xr3:uid="{BF1DFA42-7F50-4AD9-AB57-B4F1D98740B1}" name="Column6325" dataDxfId="10141"/>
    <tableColumn id="6340" xr3:uid="{BAA52984-7AD6-4508-AC39-ACAC1C2E1181}" name="Column6326" dataDxfId="10140"/>
    <tableColumn id="6341" xr3:uid="{C71757D9-5789-4C76-82F7-F43F699CB14B}" name="Column6327" dataDxfId="10139"/>
    <tableColumn id="6342" xr3:uid="{AD16DB3F-A7CE-4C8B-B585-443F1A8C29CB}" name="Column6328" dataDxfId="10138"/>
    <tableColumn id="6343" xr3:uid="{BE0284D3-3099-4FF6-BFAD-6F8284CDB81C}" name="Column6329" dataDxfId="10137"/>
    <tableColumn id="6344" xr3:uid="{A6C9FD82-7BE4-4976-9B12-434B03D1F2B9}" name="Column6330" dataDxfId="10136"/>
    <tableColumn id="6345" xr3:uid="{DD8B5241-F30E-42EB-B0FE-7CC8919BFCBD}" name="Column6331" dataDxfId="10135"/>
    <tableColumn id="6346" xr3:uid="{30CDA2F4-8C99-4AB2-873C-8E6F611F4E7A}" name="Column6332" dataDxfId="10134"/>
    <tableColumn id="6347" xr3:uid="{75740241-825D-43C7-9DFF-7F0934BAC799}" name="Column6333" dataDxfId="10133"/>
    <tableColumn id="6348" xr3:uid="{C606BD2F-14E8-4701-A6B1-7826169F3CD3}" name="Column6334" dataDxfId="10132"/>
    <tableColumn id="6349" xr3:uid="{6A26A9F8-FA1E-401F-B24B-DEBE1ED70451}" name="Column6335" dataDxfId="10131"/>
    <tableColumn id="6350" xr3:uid="{7BFD0E48-812C-437D-8F77-0374C899B9A5}" name="Column6336" dataDxfId="10130"/>
    <tableColumn id="6351" xr3:uid="{D742809F-08AA-4903-8247-C648B5806C5B}" name="Column6337" dataDxfId="10129"/>
    <tableColumn id="6352" xr3:uid="{EF49268B-03B4-4810-82D2-E0591F7616F7}" name="Column6338" dataDxfId="10128"/>
    <tableColumn id="6353" xr3:uid="{2D3DC8A1-5245-491E-82A5-E1F519F9D7AA}" name="Column6339" dataDxfId="10127"/>
    <tableColumn id="6354" xr3:uid="{ADDCC2CA-67E1-4FF0-B2D1-E5048D4C8BE3}" name="Column6340" dataDxfId="10126"/>
    <tableColumn id="6355" xr3:uid="{2A504619-72E2-40E8-8B02-A210952179F7}" name="Column6341" dataDxfId="10125"/>
    <tableColumn id="6356" xr3:uid="{0F33E24B-F94B-4EA5-AC2A-30E644A14DA1}" name="Column6342" dataDxfId="10124"/>
    <tableColumn id="6357" xr3:uid="{D4DC2328-928D-4642-B008-D70B7954776E}" name="Column6343" dataDxfId="10123"/>
    <tableColumn id="6358" xr3:uid="{97386159-26DB-483E-A654-576150C4616A}" name="Column6344" dataDxfId="10122"/>
    <tableColumn id="6359" xr3:uid="{9B559FCF-5327-4EE0-873F-F58096F565F5}" name="Column6345" dataDxfId="10121"/>
    <tableColumn id="6360" xr3:uid="{82259E3B-8F75-447F-A0F5-AA7A58FD8BAB}" name="Column6346" dataDxfId="10120"/>
    <tableColumn id="6361" xr3:uid="{5B14905C-66AC-4555-A3A8-037A816F9FC7}" name="Column6347" dataDxfId="10119"/>
    <tableColumn id="6362" xr3:uid="{3FE59163-83B4-4F23-93F8-E6A443369F85}" name="Column6348" dataDxfId="10118"/>
    <tableColumn id="6363" xr3:uid="{BD4D3EB9-B066-4077-AEC1-F885337A2D70}" name="Column6349" dataDxfId="10117"/>
    <tableColumn id="6364" xr3:uid="{5D8B64A8-CD54-41D0-A5F6-7DB9F72205B0}" name="Column6350" dataDxfId="10116"/>
    <tableColumn id="6365" xr3:uid="{AE6B9CC7-0372-4856-B2C3-A479C76AA365}" name="Column6351" dataDxfId="10115"/>
    <tableColumn id="6366" xr3:uid="{29F1A8D1-3465-4993-B101-83B66F8F2447}" name="Column6352" dataDxfId="10114"/>
    <tableColumn id="6367" xr3:uid="{BD1EED82-44B0-4D75-909C-500DD0657741}" name="Column6353" dataDxfId="10113"/>
    <tableColumn id="6368" xr3:uid="{1CE2DEDD-E249-4146-8C44-8DEB981788CF}" name="Column6354" dataDxfId="10112"/>
    <tableColumn id="6369" xr3:uid="{23FDE3C8-928C-4D08-99A3-537D3061C694}" name="Column6355" dataDxfId="10111"/>
    <tableColumn id="6370" xr3:uid="{2A130CD2-B305-4946-ADB2-3B5863F45E96}" name="Column6356" dataDxfId="10110"/>
    <tableColumn id="6371" xr3:uid="{13D904D8-67EF-4453-B4ED-250A8FA815BA}" name="Column6357" dataDxfId="10109"/>
    <tableColumn id="6372" xr3:uid="{41B16F65-4B08-48FE-9644-DBC19675F909}" name="Column6358" dataDxfId="10108"/>
    <tableColumn id="6373" xr3:uid="{15922D41-6405-4604-BA41-0818E677B82D}" name="Column6359" dataDxfId="10107"/>
    <tableColumn id="6374" xr3:uid="{4E4AC02B-E137-4F18-A142-2375463C4C6B}" name="Column6360" dataDxfId="10106"/>
    <tableColumn id="6375" xr3:uid="{396A4A81-5441-40D6-AB8D-4F03E4B0F734}" name="Column6361" dataDxfId="10105"/>
    <tableColumn id="6376" xr3:uid="{26D861C0-3538-4B10-8C24-694A7FE94303}" name="Column6362" dataDxfId="10104"/>
    <tableColumn id="6377" xr3:uid="{A94EF20B-29C9-4EFA-9F53-25304885902B}" name="Column6363" dataDxfId="10103"/>
    <tableColumn id="6378" xr3:uid="{2636D0F6-CD80-4A1E-A652-1E0C04A050A0}" name="Column6364" dataDxfId="10102"/>
    <tableColumn id="6379" xr3:uid="{9971E178-3C0D-4B67-9709-63A227476048}" name="Column6365" dataDxfId="10101"/>
    <tableColumn id="6380" xr3:uid="{DC4AA8C0-FA07-4D8D-B112-C9B9832662F7}" name="Column6366" dataDxfId="10100"/>
    <tableColumn id="6381" xr3:uid="{C7B4622B-E677-41F2-8B8F-41791A8FD30C}" name="Column6367" dataDxfId="10099"/>
    <tableColumn id="6382" xr3:uid="{310FD856-F3E6-4CA6-A6D4-D286109FB259}" name="Column6368" dataDxfId="10098"/>
    <tableColumn id="6383" xr3:uid="{7A580453-BF10-4D6D-BBA7-DA5EF4DAFD31}" name="Column6369" dataDxfId="10097"/>
    <tableColumn id="6384" xr3:uid="{1F4DF333-D77D-4DDD-B679-C46ABB3CB057}" name="Column6370" dataDxfId="10096"/>
    <tableColumn id="6385" xr3:uid="{513C61BB-8D0F-4F0E-B71D-2E7F7683F9D5}" name="Column6371" dataDxfId="10095"/>
    <tableColumn id="6386" xr3:uid="{905E438B-4279-4FED-A9CE-18A97212CC38}" name="Column6372" dataDxfId="10094"/>
    <tableColumn id="6387" xr3:uid="{FBB74643-0828-4485-B6DC-07AED18F88CF}" name="Column6373" dataDxfId="10093"/>
    <tableColumn id="6388" xr3:uid="{C41C5E95-F300-453A-8A47-5671C4A23EBB}" name="Column6374" dataDxfId="10092"/>
    <tableColumn id="6389" xr3:uid="{AC7AFBA4-0164-4EA2-B358-842606351FFC}" name="Column6375" dataDxfId="10091"/>
    <tableColumn id="6390" xr3:uid="{04BC89C1-9B45-4E15-8410-F754E9D29A72}" name="Column6376" dataDxfId="10090"/>
    <tableColumn id="6391" xr3:uid="{9DE2E7DE-F758-4365-B73D-C70084ED5F0F}" name="Column6377" dataDxfId="10089"/>
    <tableColumn id="6392" xr3:uid="{C94953AF-77E9-4A58-943D-CDE5156CFC57}" name="Column6378" dataDxfId="10088"/>
    <tableColumn id="6393" xr3:uid="{146D8E22-20FB-4060-93BA-A0DF10ACFF7C}" name="Column6379" dataDxfId="10087"/>
    <tableColumn id="6394" xr3:uid="{31335BAE-1C4C-432E-A6D2-07B752EA438E}" name="Column6380" dataDxfId="10086"/>
    <tableColumn id="6395" xr3:uid="{4DE74B74-7A97-4DC1-A968-423FDE95ADF2}" name="Column6381" dataDxfId="10085"/>
    <tableColumn id="6396" xr3:uid="{10101818-C010-4C68-A7D9-1880D71A366E}" name="Column6382" dataDxfId="10084"/>
    <tableColumn id="6397" xr3:uid="{2B3D51EA-D2C7-49C4-8DCF-50F76638E91F}" name="Column6383" dataDxfId="10083"/>
    <tableColumn id="6398" xr3:uid="{2EDC4116-4FDD-48FA-9D8F-5B247E070811}" name="Column6384" dataDxfId="10082"/>
    <tableColumn id="6399" xr3:uid="{36BCBF98-4F1C-44CA-B750-140D6DAC28F8}" name="Column6385" dataDxfId="10081"/>
    <tableColumn id="6400" xr3:uid="{B10EE7F9-5EFD-4FA0-97DD-4AD0EE3F6FC2}" name="Column6386" dataDxfId="10080"/>
    <tableColumn id="6401" xr3:uid="{5C0AB84C-7D64-4A54-AD5A-ECADFFBCD568}" name="Column6387" dataDxfId="10079"/>
    <tableColumn id="6402" xr3:uid="{80EC6502-64DF-4F3F-92AE-521B53471A68}" name="Column6388" dataDxfId="10078"/>
    <tableColumn id="6403" xr3:uid="{54ABD714-2717-42E7-AA9D-52FCDFA6765B}" name="Column6389" dataDxfId="10077"/>
    <tableColumn id="6404" xr3:uid="{2EDB3FFB-D2D1-4D24-915B-6861703712A6}" name="Column6390" dataDxfId="10076"/>
    <tableColumn id="6405" xr3:uid="{742312DA-A6E5-49BA-9B00-9E03B8568D11}" name="Column6391" dataDxfId="10075"/>
    <tableColumn id="6406" xr3:uid="{EEF1AC2A-D7F0-4A6E-BE4A-F9BB6EE3D450}" name="Column6392" dataDxfId="10074"/>
    <tableColumn id="6407" xr3:uid="{F18C2748-91EA-4220-8822-E2D161F0D8E9}" name="Column6393" dataDxfId="10073"/>
    <tableColumn id="6408" xr3:uid="{850DA609-4E41-4E12-ACFC-17D35597DE61}" name="Column6394" dataDxfId="10072"/>
    <tableColumn id="6409" xr3:uid="{CE8306AB-D98C-429C-AE0D-BB72D60CB69C}" name="Column6395" dataDxfId="10071"/>
    <tableColumn id="6410" xr3:uid="{CC922977-9462-402B-8B48-42A534FC6A35}" name="Column6396" dataDxfId="10070"/>
    <tableColumn id="6411" xr3:uid="{709378B8-3654-4175-8AF6-8B50F3685466}" name="Column6397" dataDxfId="10069"/>
    <tableColumn id="6412" xr3:uid="{BBB6E79A-D33A-49C9-8E6B-329EB52D678D}" name="Column6398" dataDxfId="10068"/>
    <tableColumn id="6413" xr3:uid="{D2DC1C35-9B36-498E-B012-BA6A1631D475}" name="Column6399" dataDxfId="10067"/>
    <tableColumn id="6414" xr3:uid="{03657967-227C-493B-8177-62047971C413}" name="Column6400" dataDxfId="10066"/>
    <tableColumn id="6415" xr3:uid="{0F7EF219-FBEE-4C7E-88B3-7D2DB25BC52D}" name="Column6401" dataDxfId="10065"/>
    <tableColumn id="6416" xr3:uid="{80AFF245-1607-4F6B-A28D-7A466A6BAB9A}" name="Column6402" dataDxfId="10064"/>
    <tableColumn id="6417" xr3:uid="{18245E46-0820-4CBC-9369-B2109B282BC7}" name="Column6403" dataDxfId="10063"/>
    <tableColumn id="6418" xr3:uid="{640B82D6-0121-46BD-ABA5-3FDAB9B4780F}" name="Column6404" dataDxfId="10062"/>
    <tableColumn id="6419" xr3:uid="{493DCAD7-0946-4E17-9EC3-56C218FE1E49}" name="Column6405" dataDxfId="10061"/>
    <tableColumn id="6420" xr3:uid="{FDA69A3F-D955-41C3-A7C8-69E7B250457C}" name="Column6406" dataDxfId="10060"/>
    <tableColumn id="6421" xr3:uid="{B53217CA-16B3-4E4F-B923-760BD947D366}" name="Column6407" dataDxfId="10059"/>
    <tableColumn id="6422" xr3:uid="{0913F46B-D838-44E0-AC52-E2C2B861B142}" name="Column6408" dataDxfId="10058"/>
    <tableColumn id="6423" xr3:uid="{3966FB3A-D1B4-482C-84B9-1EB8B23C6459}" name="Column6409" dataDxfId="10057"/>
    <tableColumn id="6424" xr3:uid="{AB9F59C2-5685-4D04-951A-D7392E46A023}" name="Column6410" dataDxfId="10056"/>
    <tableColumn id="6425" xr3:uid="{905D9E83-633F-4BDA-A96F-B3471123116F}" name="Column6411" dataDxfId="10055"/>
    <tableColumn id="6426" xr3:uid="{D5F7A88A-786A-41B0-9D8C-7F48088D83ED}" name="Column6412" dataDxfId="10054"/>
    <tableColumn id="6427" xr3:uid="{7929D9A5-53E4-4938-A061-7A3EFC2C48F0}" name="Column6413" dataDxfId="10053"/>
    <tableColumn id="6428" xr3:uid="{25227C1B-B33E-4346-8C39-88E6FDD54000}" name="Column6414" dataDxfId="10052"/>
    <tableColumn id="6429" xr3:uid="{BC7260B8-C80A-46F4-8FC1-B30945AE567D}" name="Column6415" dataDxfId="10051"/>
    <tableColumn id="6430" xr3:uid="{4A37F50F-92D2-4E96-A279-4EEBF97B596C}" name="Column6416" dataDxfId="10050"/>
    <tableColumn id="6431" xr3:uid="{4300B538-6E05-4B17-8FED-61B27CB326F0}" name="Column6417" dataDxfId="10049"/>
    <tableColumn id="6432" xr3:uid="{33D538A5-B3C9-43BC-8874-04C9F15C73FF}" name="Column6418" dataDxfId="10048"/>
    <tableColumn id="6433" xr3:uid="{76AD5FA6-5E3C-4FE5-BD7E-CB3373DA0189}" name="Column6419" dataDxfId="10047"/>
    <tableColumn id="6434" xr3:uid="{D39FD9B5-D367-4461-8DC6-E66658868553}" name="Column6420" dataDxfId="10046"/>
    <tableColumn id="6435" xr3:uid="{35B9CFD0-9BF6-4E7A-8190-2F334992A0CA}" name="Column6421" dataDxfId="10045"/>
    <tableColumn id="6436" xr3:uid="{EF582145-6685-4CF8-A408-417EDF496DC7}" name="Column6422" dataDxfId="10044"/>
    <tableColumn id="6437" xr3:uid="{3F344CCB-9A0D-4967-ABB4-DD8F0882D389}" name="Column6423" dataDxfId="10043"/>
    <tableColumn id="6438" xr3:uid="{BED20EBF-73F9-4804-B77F-FB317FA9FBA1}" name="Column6424" dataDxfId="10042"/>
    <tableColumn id="6439" xr3:uid="{3D2E1976-D1D0-4531-B4F6-40273DADFA8D}" name="Column6425" dataDxfId="10041"/>
    <tableColumn id="6440" xr3:uid="{5E134B30-107C-4213-990D-83CF24EF49CC}" name="Column6426" dataDxfId="10040"/>
    <tableColumn id="6441" xr3:uid="{509AFEA5-A099-4733-B89A-B040475C7A45}" name="Column6427" dataDxfId="10039"/>
    <tableColumn id="6442" xr3:uid="{63C25341-5679-4ACE-B6DE-9B2C523545AA}" name="Column6428" dataDxfId="10038"/>
    <tableColumn id="6443" xr3:uid="{52DD27A2-C5EA-47F8-88F1-C5BFA0F3EF46}" name="Column6429" dataDxfId="10037"/>
    <tableColumn id="6444" xr3:uid="{0752AC60-100F-40BC-848A-59AB996A8EBC}" name="Column6430" dataDxfId="10036"/>
    <tableColumn id="6445" xr3:uid="{0936BA28-B030-4CEB-A37A-41F04CD4A1D8}" name="Column6431" dataDxfId="10035"/>
    <tableColumn id="6446" xr3:uid="{16B65382-45EF-4597-A6FB-AD46FEF44FD2}" name="Column6432" dataDxfId="10034"/>
    <tableColumn id="6447" xr3:uid="{82294530-C00C-48D6-9A42-12DD84136623}" name="Column6433" dataDxfId="10033"/>
    <tableColumn id="6448" xr3:uid="{4EEE476C-A214-4113-87BD-063F9ABF9633}" name="Column6434" dataDxfId="10032"/>
    <tableColumn id="6449" xr3:uid="{C4777CBA-C742-42E4-A3C8-5F1871FC2EA8}" name="Column6435" dataDxfId="10031"/>
    <tableColumn id="6450" xr3:uid="{ECCADE96-553C-45E6-9E09-D4D9D4995112}" name="Column6436" dataDxfId="10030"/>
    <tableColumn id="6451" xr3:uid="{60F6B368-0A44-468D-A99C-E0116C546CCA}" name="Column6437" dataDxfId="10029"/>
    <tableColumn id="6452" xr3:uid="{69A0D350-433E-4848-A0F1-01B45DC477DC}" name="Column6438" dataDxfId="10028"/>
    <tableColumn id="6453" xr3:uid="{378280A7-C598-4894-9B5C-01C5CB6842ED}" name="Column6439" dataDxfId="10027"/>
    <tableColumn id="6454" xr3:uid="{3D3F0995-950E-419B-9215-BD3011883199}" name="Column6440" dataDxfId="10026"/>
    <tableColumn id="6455" xr3:uid="{6968AB35-9608-4E89-9B27-07605AEC4DC2}" name="Column6441" dataDxfId="10025"/>
    <tableColumn id="6456" xr3:uid="{7681B23E-333E-455B-9156-12E55CFB3579}" name="Column6442" dataDxfId="10024"/>
    <tableColumn id="6457" xr3:uid="{FC5078E0-23AB-4AE9-BE38-0001CEA1B8B6}" name="Column6443" dataDxfId="10023"/>
    <tableColumn id="6458" xr3:uid="{E0A75CDD-CBD3-4990-99A9-80A0218E0A37}" name="Column6444" dataDxfId="10022"/>
    <tableColumn id="6459" xr3:uid="{C5E399DA-566C-4FFA-B687-D4B1605AD621}" name="Column6445" dataDxfId="10021"/>
    <tableColumn id="6460" xr3:uid="{5B7B34F5-3D56-4B00-B05C-10369CF9F042}" name="Column6446" dataDxfId="10020"/>
    <tableColumn id="6461" xr3:uid="{A2C0F43E-33BF-4C68-B6B4-F55D1807EFB8}" name="Column6447" dataDxfId="10019"/>
    <tableColumn id="6462" xr3:uid="{367D8B83-FCED-4F16-8AAC-8827258303F0}" name="Column6448" dataDxfId="10018"/>
    <tableColumn id="6463" xr3:uid="{A5D91112-109B-44CC-A8CD-226E742E2E6F}" name="Column6449" dataDxfId="10017"/>
    <tableColumn id="6464" xr3:uid="{00F6824D-0C4B-4BC9-A7E9-37059C4E8A1B}" name="Column6450" dataDxfId="10016"/>
    <tableColumn id="6465" xr3:uid="{D145FA08-DB87-4D47-A214-8FB543938DBB}" name="Column6451" dataDxfId="10015"/>
    <tableColumn id="6466" xr3:uid="{E8E822C5-50F6-4AF5-B3EC-9645C330E6FD}" name="Column6452" dataDxfId="10014"/>
    <tableColumn id="6467" xr3:uid="{F69B9EAF-ADC4-4518-9123-4FEAFB4B06E8}" name="Column6453" dataDxfId="10013"/>
    <tableColumn id="6468" xr3:uid="{324AD193-310A-4B54-91B3-9F965BB0F142}" name="Column6454" dataDxfId="10012"/>
    <tableColumn id="6469" xr3:uid="{5DCAAC21-3BB5-4BDB-9CBD-31D6C4B439BC}" name="Column6455" dataDxfId="10011"/>
    <tableColumn id="6470" xr3:uid="{3322A747-2CA2-407A-A72B-D61E7A71921D}" name="Column6456" dataDxfId="10010"/>
    <tableColumn id="6471" xr3:uid="{815B9317-AB21-4B56-8270-A45FB7B84F76}" name="Column6457" dataDxfId="10009"/>
    <tableColumn id="6472" xr3:uid="{E1D91F77-77D6-4CCE-9F7C-064A170E4060}" name="Column6458" dataDxfId="10008"/>
    <tableColumn id="6473" xr3:uid="{2E6DE0AF-0555-43A4-99D1-DE2E386B5294}" name="Column6459" dataDxfId="10007"/>
    <tableColumn id="6474" xr3:uid="{12574073-E3BA-46B5-B32A-AA4F31220B08}" name="Column6460" dataDxfId="10006"/>
    <tableColumn id="6475" xr3:uid="{8BE96E96-642E-4637-9B32-6807744331E6}" name="Column6461" dataDxfId="10005"/>
    <tableColumn id="6476" xr3:uid="{EC877BC9-86DA-4636-88FF-CF5232F78FC0}" name="Column6462" dataDxfId="10004"/>
    <tableColumn id="6477" xr3:uid="{AFC80575-6C69-4891-917C-7E5EBF7899F9}" name="Column6463" dataDxfId="10003"/>
    <tableColumn id="6478" xr3:uid="{30C2013C-4846-4068-B26E-058D4AB31A18}" name="Column6464" dataDxfId="10002"/>
    <tableColumn id="6479" xr3:uid="{6A459405-81FB-4B25-988F-F62B04AF836A}" name="Column6465" dataDxfId="10001"/>
    <tableColumn id="6480" xr3:uid="{7DC93198-D4EC-4707-BA44-6FECD1FF4284}" name="Column6466" dataDxfId="10000"/>
    <tableColumn id="6481" xr3:uid="{EF31B892-3E4A-494D-9E64-C3A58A911A9B}" name="Column6467" dataDxfId="9999"/>
    <tableColumn id="6482" xr3:uid="{8E990DB2-FD15-44F6-B500-0A183A55A6A0}" name="Column6468" dataDxfId="9998"/>
    <tableColumn id="6483" xr3:uid="{647CC6FA-4245-40CF-A73C-81A6CB4CCD8A}" name="Column6469" dataDxfId="9997"/>
    <tableColumn id="6484" xr3:uid="{70E38CBE-B42E-4B1A-BF55-41F1443337F9}" name="Column6470" dataDxfId="9996"/>
    <tableColumn id="6485" xr3:uid="{33B93791-4737-47D8-B2CF-850B5F4A1C13}" name="Column6471" dataDxfId="9995"/>
    <tableColumn id="6486" xr3:uid="{2EACE0BC-070E-4D3A-A061-3CE20F74D57D}" name="Column6472" dataDxfId="9994"/>
    <tableColumn id="6487" xr3:uid="{85C2516C-8194-4A72-9D3C-DF4DFBAC25AC}" name="Column6473" dataDxfId="9993"/>
    <tableColumn id="6488" xr3:uid="{C6B488C6-D288-4F93-9BD2-3B5F02A02483}" name="Column6474" dataDxfId="9992"/>
    <tableColumn id="6489" xr3:uid="{055020CC-96A0-4200-98EF-801AA10BD15D}" name="Column6475" dataDxfId="9991"/>
    <tableColumn id="6490" xr3:uid="{785C3C59-F677-42BF-8586-CE65AD4BBE16}" name="Column6476" dataDxfId="9990"/>
    <tableColumn id="6491" xr3:uid="{AFC36875-9F07-4A58-909B-0E39D4856372}" name="Column6477" dataDxfId="9989"/>
    <tableColumn id="6492" xr3:uid="{5C2BC2C8-97DF-4C25-A7F0-708D46E8AEBF}" name="Column6478" dataDxfId="9988"/>
    <tableColumn id="6493" xr3:uid="{C6B2AE58-3532-47AF-BF56-45C2C0260288}" name="Column6479" dataDxfId="9987"/>
    <tableColumn id="6494" xr3:uid="{B8545674-D196-43C6-9C2B-447D51905C0A}" name="Column6480" dataDxfId="9986"/>
    <tableColumn id="6495" xr3:uid="{4B522F5C-2D9B-45CF-8E9F-4C44850D9C2A}" name="Column6481" dataDxfId="9985"/>
    <tableColumn id="6496" xr3:uid="{D3F099F1-F729-43F5-8CFF-45DA3DAB8A08}" name="Column6482" dataDxfId="9984"/>
    <tableColumn id="6497" xr3:uid="{3B928653-7E75-4FEA-9BC0-1DB97393F85F}" name="Column6483" dataDxfId="9983"/>
    <tableColumn id="6498" xr3:uid="{2D758E3F-E14C-4742-9E5E-78179DB4064B}" name="Column6484" dataDxfId="9982"/>
    <tableColumn id="6499" xr3:uid="{E01AA1B7-C4B4-4D67-83B9-5D75C716F263}" name="Column6485" dataDxfId="9981"/>
    <tableColumn id="6500" xr3:uid="{9808E0EE-29C0-4510-A7E1-EAE01F2CD77D}" name="Column6486" dataDxfId="9980"/>
    <tableColumn id="6501" xr3:uid="{05364E6E-12AB-4D0B-92A6-3B8CD115B18A}" name="Column6487" dataDxfId="9979"/>
    <tableColumn id="6502" xr3:uid="{CABBE9B3-05CF-44C6-856D-036A24E49911}" name="Column6488" dataDxfId="9978"/>
    <tableColumn id="6503" xr3:uid="{7DFDB0C3-300F-4944-A5A5-B9EBD3868ADB}" name="Column6489" dataDxfId="9977"/>
    <tableColumn id="6504" xr3:uid="{EAD7B4B0-85F0-45BB-80FC-C09A4975D500}" name="Column6490" dataDxfId="9976"/>
    <tableColumn id="6505" xr3:uid="{46CE5073-07BF-4090-80B0-9936956E4960}" name="Column6491" dataDxfId="9975"/>
    <tableColumn id="6506" xr3:uid="{B195C274-2A6F-429E-B905-B9F00318712F}" name="Column6492" dataDxfId="9974"/>
    <tableColumn id="6507" xr3:uid="{EF29050A-438B-4EDC-A388-1E6F6C995AFB}" name="Column6493" dataDxfId="9973"/>
    <tableColumn id="6508" xr3:uid="{78926030-570F-4AAC-BA65-A07CDCE23472}" name="Column6494" dataDxfId="9972"/>
    <tableColumn id="6509" xr3:uid="{31D3C1A9-24F7-404C-9415-135D6CE71A68}" name="Column6495" dataDxfId="9971"/>
    <tableColumn id="6510" xr3:uid="{2170C07D-8693-4B78-8342-6D1D40C294C2}" name="Column6496" dataDxfId="9970"/>
    <tableColumn id="6511" xr3:uid="{35C761F1-C385-47F1-A293-7E7D1BB1EC6E}" name="Column6497" dataDxfId="9969"/>
    <tableColumn id="6512" xr3:uid="{A35E7C80-0845-4B25-965E-38A973BA4CC8}" name="Column6498" dataDxfId="9968"/>
    <tableColumn id="6513" xr3:uid="{D4A87191-BA47-49AC-8068-F4A7B0340BB6}" name="Column6499" dataDxfId="9967"/>
    <tableColumn id="6514" xr3:uid="{45414FAA-96F5-446D-A4C8-A887CC6A5AAC}" name="Column6500" dataDxfId="9966"/>
    <tableColumn id="6515" xr3:uid="{1F939B65-3734-4D67-9DC5-E47CED590D7E}" name="Column6501" dataDxfId="9965"/>
    <tableColumn id="6516" xr3:uid="{0B799147-A1E2-43F1-AE75-F4140F3D0FC8}" name="Column6502" dataDxfId="9964"/>
    <tableColumn id="6517" xr3:uid="{6555E726-9D0F-4BF6-9734-84DCB67A0EC6}" name="Column6503" dataDxfId="9963"/>
    <tableColumn id="6518" xr3:uid="{E75E032F-DEFD-4B56-BF47-41D399A49C53}" name="Column6504" dataDxfId="9962"/>
    <tableColumn id="6519" xr3:uid="{78ED7F17-4885-4F30-9A6B-B00A28CE5F83}" name="Column6505" dataDxfId="9961"/>
    <tableColumn id="6520" xr3:uid="{1BA1FF35-C05E-4418-9AF3-C881A94CBA88}" name="Column6506" dataDxfId="9960"/>
    <tableColumn id="6521" xr3:uid="{8AE8807A-ED52-45B7-A4BB-609583850F6E}" name="Column6507" dataDxfId="9959"/>
    <tableColumn id="6522" xr3:uid="{5A8EA9A3-7A54-48A0-977E-74C383041FC7}" name="Column6508" dataDxfId="9958"/>
    <tableColumn id="6523" xr3:uid="{EC6B3F38-21A7-4D78-9EE0-BB6F4E3FDAC7}" name="Column6509" dataDxfId="9957"/>
    <tableColumn id="6524" xr3:uid="{83B2D4DB-E87C-4509-A34F-1BFAE55731B8}" name="Column6510" dataDxfId="9956"/>
    <tableColumn id="6525" xr3:uid="{5D9629E1-0F50-486C-903A-1521838A045E}" name="Column6511" dataDxfId="9955"/>
    <tableColumn id="6526" xr3:uid="{5ED24367-C4CB-433B-9C98-14556337B22B}" name="Column6512" dataDxfId="9954"/>
    <tableColumn id="6527" xr3:uid="{F8E753B6-E94C-4FBB-94DF-289CADF0A425}" name="Column6513" dataDxfId="9953"/>
    <tableColumn id="6528" xr3:uid="{CEA1D95C-193B-4235-A617-CE3F5FFC290E}" name="Column6514" dataDxfId="9952"/>
    <tableColumn id="6529" xr3:uid="{693A9D7C-B544-4FE2-881F-D4A4E042B7A5}" name="Column6515" dataDxfId="9951"/>
    <tableColumn id="6530" xr3:uid="{DFEEFA43-1995-4F93-85FA-4A7E2054721E}" name="Column6516" dataDxfId="9950"/>
    <tableColumn id="6531" xr3:uid="{19FCDEA3-796E-494F-B89E-58E7E46E25B2}" name="Column6517" dataDxfId="9949"/>
    <tableColumn id="6532" xr3:uid="{B2999927-A93A-40FD-BBED-5E40E392833B}" name="Column6518" dataDxfId="9948"/>
    <tableColumn id="6533" xr3:uid="{AC3C98EB-FA18-4FC9-A712-3BB2607AAF15}" name="Column6519" dataDxfId="9947"/>
    <tableColumn id="6534" xr3:uid="{8C0CB243-C1A6-4B9E-9D55-AC56D9484571}" name="Column6520" dataDxfId="9946"/>
    <tableColumn id="6535" xr3:uid="{4432EB82-0658-4B0F-87D0-D2EF59D84E80}" name="Column6521" dataDxfId="9945"/>
    <tableColumn id="6536" xr3:uid="{EAF41616-F7D5-4D73-A45F-B30C0C325AE1}" name="Column6522" dataDxfId="9944"/>
    <tableColumn id="6537" xr3:uid="{89566D80-0F02-451A-9B24-33C32D1EA89D}" name="Column6523" dataDxfId="9943"/>
    <tableColumn id="6538" xr3:uid="{EAEB38B3-4C60-49A2-923E-A9D35655710D}" name="Column6524" dataDxfId="9942"/>
    <tableColumn id="6539" xr3:uid="{785552FE-CD71-42F7-B288-52A15DB61B40}" name="Column6525" dataDxfId="9941"/>
    <tableColumn id="6540" xr3:uid="{878295D4-7793-40FF-ADAF-664BB61002E3}" name="Column6526" dataDxfId="9940"/>
    <tableColumn id="6541" xr3:uid="{1BCE46C5-090F-485F-A8B0-76D268C69EE9}" name="Column6527" dataDxfId="9939"/>
    <tableColumn id="6542" xr3:uid="{E6E16235-D8F8-4B5C-9823-5C883E53F777}" name="Column6528" dataDxfId="9938"/>
    <tableColumn id="6543" xr3:uid="{2A7EA1ED-0F75-4E8D-A47E-3F10AB9552DD}" name="Column6529" dataDxfId="9937"/>
    <tableColumn id="6544" xr3:uid="{A55767E7-1F22-46DA-BAFE-D1238F0E95E9}" name="Column6530" dataDxfId="9936"/>
    <tableColumn id="6545" xr3:uid="{DA3BAF77-DE79-441C-9DFC-012600847B98}" name="Column6531" dataDxfId="9935"/>
    <tableColumn id="6546" xr3:uid="{D63031F5-164A-49AC-B66E-5E1763068045}" name="Column6532" dataDxfId="9934"/>
    <tableColumn id="6547" xr3:uid="{552EB68A-0EE3-47FD-A8EB-CE232C137A40}" name="Column6533" dataDxfId="9933"/>
    <tableColumn id="6548" xr3:uid="{5C126CA8-0F71-4C95-954D-95199C0FFEA9}" name="Column6534" dataDxfId="9932"/>
    <tableColumn id="6549" xr3:uid="{5C5F10C5-8B8D-4309-843B-9E0F8607DF86}" name="Column6535" dataDxfId="9931"/>
    <tableColumn id="6550" xr3:uid="{E78F6055-289A-452C-88C3-DBB83F786BA5}" name="Column6536" dataDxfId="9930"/>
    <tableColumn id="6551" xr3:uid="{6EF4CF54-1A13-4A0F-B256-9FE875F8006A}" name="Column6537" dataDxfId="9929"/>
    <tableColumn id="6552" xr3:uid="{4CAA6CA1-71FC-4D2C-BA2E-E7EC468941EF}" name="Column6538" dataDxfId="9928"/>
    <tableColumn id="6553" xr3:uid="{A047B5D9-0B0C-4551-BF63-585354C4199E}" name="Column6539" dataDxfId="9927"/>
    <tableColumn id="6554" xr3:uid="{0AE77989-2970-486E-A501-0004A12D0E77}" name="Column6540" dataDxfId="9926"/>
    <tableColumn id="6555" xr3:uid="{99E00B0B-ED03-47F5-A109-750C67A23A17}" name="Column6541" dataDxfId="9925"/>
    <tableColumn id="6556" xr3:uid="{7FD4D722-BB86-4A2D-A03B-9F4C6B231050}" name="Column6542" dataDxfId="9924"/>
    <tableColumn id="6557" xr3:uid="{12D6DF91-DC20-4ED8-B99D-722518690910}" name="Column6543" dataDxfId="9923"/>
    <tableColumn id="6558" xr3:uid="{1FB6132F-BD9B-4456-A3B6-1D78B1FEA620}" name="Column6544" dataDxfId="9922"/>
    <tableColumn id="6559" xr3:uid="{EECC6969-BF32-4EF3-B2F6-A9D6962BE77B}" name="Column6545" dataDxfId="9921"/>
    <tableColumn id="6560" xr3:uid="{E73D3D41-FBB0-4E27-B5C7-CF3CBE2C9807}" name="Column6546" dataDxfId="9920"/>
    <tableColumn id="6561" xr3:uid="{6DED0CD5-0046-447A-A420-65E4C8982594}" name="Column6547" dataDxfId="9919"/>
    <tableColumn id="6562" xr3:uid="{DD8004EE-A650-419A-B97F-8DABAC8A84E6}" name="Column6548" dataDxfId="9918"/>
    <tableColumn id="6563" xr3:uid="{BFE03779-BB3C-4194-B282-C6E08522120A}" name="Column6549" dataDxfId="9917"/>
    <tableColumn id="6564" xr3:uid="{F6F87BB5-4E1E-4650-A24A-7B619730D389}" name="Column6550" dataDxfId="9916"/>
    <tableColumn id="6565" xr3:uid="{D31DE8E8-9471-484F-BE24-7C2283A2CED6}" name="Column6551" dataDxfId="9915"/>
    <tableColumn id="6566" xr3:uid="{48D76629-0E78-432D-9F44-60180EEC50E7}" name="Column6552" dataDxfId="9914"/>
    <tableColumn id="6567" xr3:uid="{1A62F9DC-A5AE-4CC0-95E0-F32B61A12B02}" name="Column6553" dataDxfId="9913"/>
    <tableColumn id="6568" xr3:uid="{13B3202C-B4E4-4C28-BC84-FC1C503B0B71}" name="Column6554" dataDxfId="9912"/>
    <tableColumn id="6569" xr3:uid="{B1714A0C-5321-4D46-B53B-69C20022EF9A}" name="Column6555" dataDxfId="9911"/>
    <tableColumn id="6570" xr3:uid="{430E0004-8904-4A69-91E2-4C15FEEC296D}" name="Column6556" dataDxfId="9910"/>
    <tableColumn id="6571" xr3:uid="{5FFC6D54-C909-4509-9DBF-709EF6EF89D5}" name="Column6557" dataDxfId="9909"/>
    <tableColumn id="6572" xr3:uid="{D493976B-FC70-46B1-A0AA-A2212943B199}" name="Column6558" dataDxfId="9908"/>
    <tableColumn id="6573" xr3:uid="{65AD5DE4-9A82-4A8C-BCF7-6FAAB8E7B868}" name="Column6559" dataDxfId="9907"/>
    <tableColumn id="6574" xr3:uid="{86EC6FF7-D265-47BA-9864-14C3DA5A8C54}" name="Column6560" dataDxfId="9906"/>
    <tableColumn id="6575" xr3:uid="{1D6EBB41-F530-43A1-A49A-6248E3C43DA8}" name="Column6561" dataDxfId="9905"/>
    <tableColumn id="6576" xr3:uid="{9FB92508-6EFB-4BDB-9D95-8A5DE3F1BB59}" name="Column6562" dataDxfId="9904"/>
    <tableColumn id="6577" xr3:uid="{4E09862E-A492-4636-A841-62CD72C13B2A}" name="Column6563" dataDxfId="9903"/>
    <tableColumn id="6578" xr3:uid="{5729CF0E-2461-4643-BF50-59A78F18137E}" name="Column6564" dataDxfId="9902"/>
    <tableColumn id="6579" xr3:uid="{72F29904-D761-435A-8110-43DE24EA5646}" name="Column6565" dataDxfId="9901"/>
    <tableColumn id="6580" xr3:uid="{DEB20E7B-88DB-40B6-89D8-374855D37774}" name="Column6566" dataDxfId="9900"/>
    <tableColumn id="6581" xr3:uid="{A0341EBE-3940-478E-98A5-A709411A542C}" name="Column6567" dataDxfId="9899"/>
    <tableColumn id="6582" xr3:uid="{EFD00EF7-28CD-42A1-B2CC-6279254E0929}" name="Column6568" dataDxfId="9898"/>
    <tableColumn id="6583" xr3:uid="{9A609345-FF6F-4D0C-9860-5F546D4D7A54}" name="Column6569" dataDxfId="9897"/>
    <tableColumn id="6584" xr3:uid="{20A7415D-5072-4D35-90FF-7551608121E6}" name="Column6570" dataDxfId="9896"/>
    <tableColumn id="6585" xr3:uid="{FA5482AC-5EF6-4ACB-852D-2E99329AED24}" name="Column6571" dataDxfId="9895"/>
    <tableColumn id="6586" xr3:uid="{6D018431-487E-49D1-8CCF-759D4312E07D}" name="Column6572" dataDxfId="9894"/>
    <tableColumn id="6587" xr3:uid="{D1933AC5-9458-4B3E-8837-E609703C0257}" name="Column6573" dataDxfId="9893"/>
    <tableColumn id="6588" xr3:uid="{C5EEC8CF-D7B0-4038-B1E6-6E1E10CFEC31}" name="Column6574" dataDxfId="9892"/>
    <tableColumn id="6589" xr3:uid="{9903C928-FA5D-45D9-A02D-300DD3053DC7}" name="Column6575" dataDxfId="9891"/>
    <tableColumn id="6590" xr3:uid="{07044F43-B16C-4E23-8EC4-8FF2DF95878A}" name="Column6576" dataDxfId="9890"/>
    <tableColumn id="6591" xr3:uid="{FC62067E-2F72-4D34-96C7-5530F3CC3629}" name="Column6577" dataDxfId="9889"/>
    <tableColumn id="6592" xr3:uid="{7CAB49C4-7F0A-49A6-889F-299BA71E14EF}" name="Column6578" dataDxfId="9888"/>
    <tableColumn id="6593" xr3:uid="{32071A10-74B6-401C-9BB6-4EEED977D3BE}" name="Column6579" dataDxfId="9887"/>
    <tableColumn id="6594" xr3:uid="{2A83DFF4-DF3F-4BDE-AADC-E1023827B434}" name="Column6580" dataDxfId="9886"/>
    <tableColumn id="6595" xr3:uid="{D8D99C37-5419-4BCB-BC80-DEBDC50226B2}" name="Column6581" dataDxfId="9885"/>
    <tableColumn id="6596" xr3:uid="{03D8BB59-1141-4571-B7A9-DE4D513A25F4}" name="Column6582" dataDxfId="9884"/>
    <tableColumn id="6597" xr3:uid="{9933F1CF-E9B3-4D93-A623-D161B5D310C7}" name="Column6583" dataDxfId="9883"/>
    <tableColumn id="6598" xr3:uid="{10AEDC50-E542-4956-8C05-4BEF736352AF}" name="Column6584" dataDxfId="9882"/>
    <tableColumn id="6599" xr3:uid="{88B3BEA5-32F5-47C8-B233-10612395BDBB}" name="Column6585" dataDxfId="9881"/>
    <tableColumn id="6600" xr3:uid="{C33155D1-AD29-4256-9DB3-198F95DAA6F7}" name="Column6586" dataDxfId="9880"/>
    <tableColumn id="6601" xr3:uid="{AB09B4BF-8C7F-4915-95A9-101D4FA81E4E}" name="Column6587" dataDxfId="9879"/>
    <tableColumn id="6602" xr3:uid="{724A42BC-7467-4337-8A9A-61D1EF64E16E}" name="Column6588" dataDxfId="9878"/>
    <tableColumn id="6603" xr3:uid="{72900AC6-8016-415A-900E-3303968D4FF9}" name="Column6589" dataDxfId="9877"/>
    <tableColumn id="6604" xr3:uid="{471D6E2B-5CC1-48C7-9536-5766C9251CAB}" name="Column6590" dataDxfId="9876"/>
    <tableColumn id="6605" xr3:uid="{EED660BC-68CD-4E23-8E81-0D42B28381BC}" name="Column6591" dataDxfId="9875"/>
    <tableColumn id="6606" xr3:uid="{7F4FD520-1629-4126-BF37-ABC1D6A39BD5}" name="Column6592" dataDxfId="9874"/>
    <tableColumn id="6607" xr3:uid="{41552993-058E-491E-BCCC-E95CF2F9D4DF}" name="Column6593" dataDxfId="9873"/>
    <tableColumn id="6608" xr3:uid="{C505D29F-D1FF-4D48-856B-5945095DE25D}" name="Column6594" dataDxfId="9872"/>
    <tableColumn id="6609" xr3:uid="{74F251D8-4A48-4E88-8B42-FC158D98C5F3}" name="Column6595" dataDxfId="9871"/>
    <tableColumn id="6610" xr3:uid="{0C887215-20F7-4067-AC59-0C296D651DD6}" name="Column6596" dataDxfId="9870"/>
    <tableColumn id="6611" xr3:uid="{171BF37F-9BAA-4C35-B41F-CD00B826EA06}" name="Column6597" dataDxfId="9869"/>
    <tableColumn id="6612" xr3:uid="{C4CEADA3-69E0-4B40-BA77-651E1C4A6D23}" name="Column6598" dataDxfId="9868"/>
    <tableColumn id="6613" xr3:uid="{74650108-79F4-4367-9B56-03136A196EC4}" name="Column6599" dataDxfId="9867"/>
    <tableColumn id="6614" xr3:uid="{F332B78A-2159-4741-AC31-2AD6CF7B5D6B}" name="Column6600" dataDxfId="9866"/>
    <tableColumn id="6615" xr3:uid="{636BF1F0-873D-4B7D-9625-EC9C82553201}" name="Column6601" dataDxfId="9865"/>
    <tableColumn id="6616" xr3:uid="{A4463D28-520C-4D03-8D28-EBB3C3C1140B}" name="Column6602" dataDxfId="9864"/>
    <tableColumn id="6617" xr3:uid="{194D0A13-80A3-4641-AA39-C109033A302E}" name="Column6603" dataDxfId="9863"/>
    <tableColumn id="6618" xr3:uid="{439D600D-744F-42AC-ADB2-CD8638B17347}" name="Column6604" dataDxfId="9862"/>
    <tableColumn id="6619" xr3:uid="{4823BF07-5BB7-4C7F-8937-6AA6DA1045CE}" name="Column6605" dataDxfId="9861"/>
    <tableColumn id="6620" xr3:uid="{59CA04A2-CA7A-4AAF-8EC3-25EE4A9EECF3}" name="Column6606" dataDxfId="9860"/>
    <tableColumn id="6621" xr3:uid="{5AC36349-9A03-4B13-ADA2-977614750466}" name="Column6607" dataDxfId="9859"/>
    <tableColumn id="6622" xr3:uid="{5EDC6156-DED3-4C11-AD97-85CA337A675B}" name="Column6608" dataDxfId="9858"/>
    <tableColumn id="6623" xr3:uid="{8E8738DE-9E48-4E11-B6E5-A3F6D7F5057D}" name="Column6609" dataDxfId="9857"/>
    <tableColumn id="6624" xr3:uid="{39280065-6C15-4BA8-927B-78177AE3F1D4}" name="Column6610" dataDxfId="9856"/>
    <tableColumn id="6625" xr3:uid="{999C5696-D6A4-45B9-BAC7-4C8DCE33B3EB}" name="Column6611" dataDxfId="9855"/>
    <tableColumn id="6626" xr3:uid="{67BA713A-40F7-4629-83E9-1F07BA8C8F3A}" name="Column6612" dataDxfId="9854"/>
    <tableColumn id="6627" xr3:uid="{8372470D-72C7-4791-BD9B-AC26599CB0BC}" name="Column6613" dataDxfId="9853"/>
    <tableColumn id="6628" xr3:uid="{8E7C22D7-3F8F-485A-8CA7-B36A6677EC2F}" name="Column6614" dataDxfId="9852"/>
    <tableColumn id="6629" xr3:uid="{4AECE51B-E2C3-45F3-93F5-F56D64BD3690}" name="Column6615" dataDxfId="9851"/>
    <tableColumn id="6630" xr3:uid="{E0D3940B-8467-4C3E-A27C-E7268B6EC423}" name="Column6616" dataDxfId="9850"/>
    <tableColumn id="6631" xr3:uid="{4C21943E-29E3-4D1D-A1EF-7A1C0072AA5C}" name="Column6617" dataDxfId="9849"/>
    <tableColumn id="6632" xr3:uid="{CAC10702-10C5-4299-9D94-8ED9630577AF}" name="Column6618" dataDxfId="9848"/>
    <tableColumn id="6633" xr3:uid="{CD88051F-227A-4601-B73C-A73672439668}" name="Column6619" dataDxfId="9847"/>
    <tableColumn id="6634" xr3:uid="{FECD2EA7-DD69-40B9-8E48-EE3A96BE081E}" name="Column6620" dataDxfId="9846"/>
    <tableColumn id="6635" xr3:uid="{1C4E800B-EFCF-4634-A756-5E09908D4727}" name="Column6621" dataDxfId="9845"/>
    <tableColumn id="6636" xr3:uid="{E41F9A6B-4A4B-4E8B-80A9-96B0ADC918D9}" name="Column6622" dataDxfId="9844"/>
    <tableColumn id="6637" xr3:uid="{23A6DED7-B71D-4736-AD92-F8A6757539AD}" name="Column6623" dataDxfId="9843"/>
    <tableColumn id="6638" xr3:uid="{3B3B353D-C0D7-4435-A404-48043ABFC222}" name="Column6624" dataDxfId="9842"/>
    <tableColumn id="6639" xr3:uid="{F607F23B-E934-450D-9BE8-3BAF4629B132}" name="Column6625" dataDxfId="9841"/>
    <tableColumn id="6640" xr3:uid="{056DBAB6-FFA4-48FB-8E0C-4FA0CAC9635C}" name="Column6626" dataDxfId="9840"/>
    <tableColumn id="6641" xr3:uid="{80853194-C939-4EAF-BA8A-13BA54EA7593}" name="Column6627" dataDxfId="9839"/>
    <tableColumn id="6642" xr3:uid="{3B4468FD-354B-4726-84B3-51F633EC1CB6}" name="Column6628" dataDxfId="9838"/>
    <tableColumn id="6643" xr3:uid="{1ED0E9A0-FFF7-464B-B864-D6ADB3D37127}" name="Column6629" dataDxfId="9837"/>
    <tableColumn id="6644" xr3:uid="{0DA54F17-0A7E-4CD1-BAB7-2E4A8C749817}" name="Column6630" dataDxfId="9836"/>
    <tableColumn id="6645" xr3:uid="{DF235C6A-DD23-4908-86CD-11EA9A5A3D68}" name="Column6631" dataDxfId="9835"/>
    <tableColumn id="6646" xr3:uid="{4F3AC26A-0CFE-4F8B-B0A1-DC6678C1CCBE}" name="Column6632" dataDxfId="9834"/>
    <tableColumn id="6647" xr3:uid="{A408FFA0-44EE-413F-92D3-8BF51E8AF1E6}" name="Column6633" dataDxfId="9833"/>
    <tableColumn id="6648" xr3:uid="{B2E9605B-6BAC-44A9-8176-C0409F42B35D}" name="Column6634" dataDxfId="9832"/>
    <tableColumn id="6649" xr3:uid="{34F36C6C-3E5F-4EC5-88CD-3F8547118107}" name="Column6635" dataDxfId="9831"/>
    <tableColumn id="6650" xr3:uid="{3B71AF02-BE66-4D9D-8921-9BDA3968D78E}" name="Column6636" dataDxfId="9830"/>
    <tableColumn id="6651" xr3:uid="{7DE2F4FE-FCFE-4B5F-913F-FE012A6ADB12}" name="Column6637" dataDxfId="9829"/>
    <tableColumn id="6652" xr3:uid="{C40813BC-B9E6-4C84-AC30-0C1178A3CC24}" name="Column6638" dataDxfId="9828"/>
    <tableColumn id="6653" xr3:uid="{F9E0661D-8FDD-40D0-A0DC-EA29B778F79B}" name="Column6639" dataDxfId="9827"/>
    <tableColumn id="6654" xr3:uid="{9A6CD170-9B6A-4D5A-8C1C-341ACF482FE8}" name="Column6640" dataDxfId="9826"/>
    <tableColumn id="6655" xr3:uid="{F2BF5368-84BA-46C6-9801-748CA330D222}" name="Column6641" dataDxfId="9825"/>
    <tableColumn id="6656" xr3:uid="{29D57D72-2957-409C-8521-13138DDCE1A5}" name="Column6642" dataDxfId="9824"/>
    <tableColumn id="6657" xr3:uid="{7ED74594-7A61-4A0B-8935-AF243AF5D746}" name="Column6643" dataDxfId="9823"/>
    <tableColumn id="6658" xr3:uid="{77E0B894-5F3D-4967-895F-313FEB1D3647}" name="Column6644" dataDxfId="9822"/>
    <tableColumn id="6659" xr3:uid="{FCD57799-5A63-4013-BF24-74FEA212F296}" name="Column6645" dataDxfId="9821"/>
    <tableColumn id="6660" xr3:uid="{F4FE7110-3D8F-4433-86F5-F6A343ADAB03}" name="Column6646" dataDxfId="9820"/>
    <tableColumn id="6661" xr3:uid="{8362CEF2-53A2-4031-AE77-B63B5242714F}" name="Column6647" dataDxfId="9819"/>
    <tableColumn id="6662" xr3:uid="{4445FB61-037F-4481-8026-8F83B3E3595E}" name="Column6648" dataDxfId="9818"/>
    <tableColumn id="6663" xr3:uid="{EE2E3223-29A2-4157-864D-8D3EC5AB04F6}" name="Column6649" dataDxfId="9817"/>
    <tableColumn id="6664" xr3:uid="{8EF7D9EC-F254-4B75-BDE6-284E712ACC1C}" name="Column6650" dataDxfId="9816"/>
    <tableColumn id="6665" xr3:uid="{EBDE0862-04CC-4614-BB0A-F488EF377568}" name="Column6651" dataDxfId="9815"/>
    <tableColumn id="6666" xr3:uid="{3BB8FAA4-F033-4E3C-9CFA-77D513E606AB}" name="Column6652" dataDxfId="9814"/>
    <tableColumn id="6667" xr3:uid="{011DD63F-E631-4E75-AD22-3451E9AD9787}" name="Column6653" dataDxfId="9813"/>
    <tableColumn id="6668" xr3:uid="{8330D6DE-1AAD-4BCE-94B6-5A6A14DCEF23}" name="Column6654" dataDxfId="9812"/>
    <tableColumn id="6669" xr3:uid="{55BD1C09-6475-4AB9-8582-97D5FF3370C8}" name="Column6655" dataDxfId="9811"/>
    <tableColumn id="6670" xr3:uid="{16E3AE17-0031-445C-A48C-EB6A517D07D1}" name="Column6656" dataDxfId="9810"/>
    <tableColumn id="6671" xr3:uid="{704C898E-081D-447B-9E38-AC4C6336C3D0}" name="Column6657" dataDxfId="9809"/>
    <tableColumn id="6672" xr3:uid="{B1B0635B-B1E0-4602-92A1-9991A6DA8F99}" name="Column6658" dataDxfId="9808"/>
    <tableColumn id="6673" xr3:uid="{049A8750-3398-4E6E-9BE0-2F3F12DAC9EF}" name="Column6659" dataDxfId="9807"/>
    <tableColumn id="6674" xr3:uid="{069FC553-3955-4BC0-8099-BF204E7F4692}" name="Column6660" dataDxfId="9806"/>
    <tableColumn id="6675" xr3:uid="{6A6595BD-3A76-4632-95A3-4F793C1EF5AC}" name="Column6661" dataDxfId="9805"/>
    <tableColumn id="6676" xr3:uid="{9BC87511-3457-4684-9E75-B04C8DB27523}" name="Column6662" dataDxfId="9804"/>
    <tableColumn id="6677" xr3:uid="{47E4ABBC-F516-47C7-9214-FEBD2FB75E02}" name="Column6663" dataDxfId="9803"/>
    <tableColumn id="6678" xr3:uid="{C5F57A12-ABA4-48FE-9F9C-81070704EF8A}" name="Column6664" dataDxfId="9802"/>
    <tableColumn id="6679" xr3:uid="{C81FDB1D-671B-4721-A9DE-764A6EDCB1C3}" name="Column6665" dataDxfId="9801"/>
    <tableColumn id="6680" xr3:uid="{BE150AA9-943A-4853-A489-4A21B5FDAA68}" name="Column6666" dataDxfId="9800"/>
    <tableColumn id="6681" xr3:uid="{1282D7FF-C64C-49F8-9B27-C61805C050D0}" name="Column6667" dataDxfId="9799"/>
    <tableColumn id="6682" xr3:uid="{840C1BAD-A912-43E7-A537-ACDB25D96230}" name="Column6668" dataDxfId="9798"/>
    <tableColumn id="6683" xr3:uid="{57BC2A82-A3DD-4470-858F-8C12E30FA36E}" name="Column6669" dataDxfId="9797"/>
    <tableColumn id="6684" xr3:uid="{B7ED3278-8FF0-4AD7-92CB-50ABB8144DB2}" name="Column6670" dataDxfId="9796"/>
    <tableColumn id="6685" xr3:uid="{6ABC6550-1D99-4D38-BDAC-755F7AE7A965}" name="Column6671" dataDxfId="9795"/>
    <tableColumn id="6686" xr3:uid="{6A5E527F-A7F2-421B-924E-D0BF546E0A5F}" name="Column6672" dataDxfId="9794"/>
    <tableColumn id="6687" xr3:uid="{B1129090-0A21-4F35-8599-94E983A7A999}" name="Column6673" dataDxfId="9793"/>
    <tableColumn id="6688" xr3:uid="{B092F371-2982-4954-8AC6-98C748C60754}" name="Column6674" dataDxfId="9792"/>
    <tableColumn id="6689" xr3:uid="{96665658-105F-47EA-BDE0-C6AC5CF766F1}" name="Column6675" dataDxfId="9791"/>
    <tableColumn id="6690" xr3:uid="{953429B1-6D91-4A5D-B8DA-15721C1AA138}" name="Column6676" dataDxfId="9790"/>
    <tableColumn id="6691" xr3:uid="{D526F9F5-265B-4E44-8D3F-23F1D5966B17}" name="Column6677" dataDxfId="9789"/>
    <tableColumn id="6692" xr3:uid="{D3F5E846-032F-4220-B6AB-234DCB6752FD}" name="Column6678" dataDxfId="9788"/>
    <tableColumn id="6693" xr3:uid="{86B05C76-6D4E-4597-9C2E-25CF42142703}" name="Column6679" dataDxfId="9787"/>
    <tableColumn id="6694" xr3:uid="{FF96BBEE-1D57-4AE4-A19A-7217DF1E0EFA}" name="Column6680" dataDxfId="9786"/>
    <tableColumn id="6695" xr3:uid="{DF6283BC-F609-4369-9CD2-479D4B109121}" name="Column6681" dataDxfId="9785"/>
    <tableColumn id="6696" xr3:uid="{036FE6F8-FD58-45B3-ABD6-29E58D53D8D8}" name="Column6682" dataDxfId="9784"/>
    <tableColumn id="6697" xr3:uid="{07429DB8-652E-4ADE-95A0-7396F8BCDA31}" name="Column6683" dataDxfId="9783"/>
    <tableColumn id="6698" xr3:uid="{84C9CB16-0B5B-4E51-9681-50CCEA71558C}" name="Column6684" dataDxfId="9782"/>
    <tableColumn id="6699" xr3:uid="{178204FF-8708-4227-8629-8159F43C1CE4}" name="Column6685" dataDxfId="9781"/>
    <tableColumn id="6700" xr3:uid="{46D298C9-3E40-46E4-A28E-DB656A139416}" name="Column6686" dataDxfId="9780"/>
    <tableColumn id="6701" xr3:uid="{1EF16D78-9BF7-4058-856C-911A8B471D7B}" name="Column6687" dataDxfId="9779"/>
    <tableColumn id="6702" xr3:uid="{43C04F02-EF9E-4116-AD0B-C8438A97F976}" name="Column6688" dataDxfId="9778"/>
    <tableColumn id="6703" xr3:uid="{40C3BD1F-9FB2-4658-B87E-FE9D1951D79E}" name="Column6689" dataDxfId="9777"/>
    <tableColumn id="6704" xr3:uid="{46743678-6294-45AF-8B3C-9B31E0DAFD70}" name="Column6690" dataDxfId="9776"/>
    <tableColumn id="6705" xr3:uid="{B26D7C46-A1A8-4661-94CE-01A10D4A25ED}" name="Column6691" dataDxfId="9775"/>
    <tableColumn id="6706" xr3:uid="{DBACAF70-76C6-4CCC-92FA-F5A9945F8C86}" name="Column6692" dataDxfId="9774"/>
    <tableColumn id="6707" xr3:uid="{C49D7EFE-CB80-4011-8C71-D4F829571E3A}" name="Column6693" dataDxfId="9773"/>
    <tableColumn id="6708" xr3:uid="{7FAEA7E7-3329-4B06-907A-D71B4DFDCBBE}" name="Column6694" dataDxfId="9772"/>
    <tableColumn id="6709" xr3:uid="{4EC4A0D2-346F-468E-B7A5-02A3299CB282}" name="Column6695" dataDxfId="9771"/>
    <tableColumn id="6710" xr3:uid="{C196104B-A3CC-45E4-8CAC-F86E7F673880}" name="Column6696" dataDxfId="9770"/>
    <tableColumn id="6711" xr3:uid="{C3CFE9C3-35FB-404C-84A4-AB9A0BE68A58}" name="Column6697" dataDxfId="9769"/>
    <tableColumn id="6712" xr3:uid="{F07E5667-A5CF-4F4C-A73D-61229BF3F4F1}" name="Column6698" dataDxfId="9768"/>
    <tableColumn id="6713" xr3:uid="{586858ED-9B2E-428D-97B9-A6752B0B831B}" name="Column6699" dataDxfId="9767"/>
    <tableColumn id="6714" xr3:uid="{35347440-FE95-4DBA-A41B-AF0269E7A580}" name="Column6700" dataDxfId="9766"/>
    <tableColumn id="6715" xr3:uid="{02D1BCD4-E8B1-427F-904E-50D765872196}" name="Column6701" dataDxfId="9765"/>
    <tableColumn id="6716" xr3:uid="{4FB4CD37-E98C-46F4-806A-FB8C2B887545}" name="Column6702" dataDxfId="9764"/>
    <tableColumn id="6717" xr3:uid="{C4BF36B3-2881-47F3-B10E-2ADC94819439}" name="Column6703" dataDxfId="9763"/>
    <tableColumn id="6718" xr3:uid="{87CAB834-69F4-4212-8C10-D959356CD58D}" name="Column6704" dataDxfId="9762"/>
    <tableColumn id="6719" xr3:uid="{E4264D15-A2DB-468A-B2E3-7C87BDB54F03}" name="Column6705" dataDxfId="9761"/>
    <tableColumn id="6720" xr3:uid="{80C2CB2B-F818-468C-BE02-47B6F5E9862E}" name="Column6706" dataDxfId="9760"/>
    <tableColumn id="6721" xr3:uid="{295853A7-FFF9-49B0-8B49-5925503FEF0B}" name="Column6707" dataDxfId="9759"/>
    <tableColumn id="6722" xr3:uid="{1E021FB3-5D82-44DE-9339-2A76B052C0DE}" name="Column6708" dataDxfId="9758"/>
    <tableColumn id="6723" xr3:uid="{51470092-0383-4091-8F56-44F48B32C277}" name="Column6709" dataDxfId="9757"/>
    <tableColumn id="6724" xr3:uid="{EA623A7D-79DB-4109-BFBF-AAE8FE23F697}" name="Column6710" dataDxfId="9756"/>
    <tableColumn id="6725" xr3:uid="{0B0340D2-EEEE-436F-B408-148B743AD2B4}" name="Column6711" dataDxfId="9755"/>
    <tableColumn id="6726" xr3:uid="{7F529A64-1BCA-495B-8CDC-A2338266BB0E}" name="Column6712" dataDxfId="9754"/>
    <tableColumn id="6727" xr3:uid="{919323E1-5237-48B2-A749-F4B244813383}" name="Column6713" dataDxfId="9753"/>
    <tableColumn id="6728" xr3:uid="{93BFD93F-C6E7-49E1-9C30-D61F2A0ED2D9}" name="Column6714" dataDxfId="9752"/>
    <tableColumn id="6729" xr3:uid="{C2C83866-E467-442C-A8F9-1E08D94F3530}" name="Column6715" dataDxfId="9751"/>
    <tableColumn id="6730" xr3:uid="{AA845F8D-D4A8-4E0B-9EAF-1033BD5D7E58}" name="Column6716" dataDxfId="9750"/>
    <tableColumn id="6731" xr3:uid="{B8445C30-4A6A-4B84-A466-8C9D5FCA3C06}" name="Column6717" dataDxfId="9749"/>
    <tableColumn id="6732" xr3:uid="{8418E9DF-18DD-4343-977A-DFED80735A40}" name="Column6718" dataDxfId="9748"/>
    <tableColumn id="6733" xr3:uid="{2D33D555-AFDB-4404-84D1-721C4E25CAE9}" name="Column6719" dataDxfId="9747"/>
    <tableColumn id="6734" xr3:uid="{F4B562C6-F87C-43D0-8701-BD75961A45D7}" name="Column6720" dataDxfId="9746"/>
    <tableColumn id="6735" xr3:uid="{CA893517-DBD3-4662-91B6-7A5A75DE3DEC}" name="Column6721" dataDxfId="9745"/>
    <tableColumn id="6736" xr3:uid="{BD70E15D-9676-4DA5-826E-7714AC6C5B26}" name="Column6722" dataDxfId="9744"/>
    <tableColumn id="6737" xr3:uid="{5907181D-F25C-4B05-AB0B-C8112BC5593C}" name="Column6723" dataDxfId="9743"/>
    <tableColumn id="6738" xr3:uid="{881C1D51-DA5D-4C71-ACD1-EBB6E43A172E}" name="Column6724" dataDxfId="9742"/>
    <tableColumn id="6739" xr3:uid="{CCEF1647-C206-4235-963D-FA8DBFD00BC0}" name="Column6725" dataDxfId="9741"/>
    <tableColumn id="6740" xr3:uid="{B36A7E4E-FE4F-4C53-974E-892798C1B522}" name="Column6726" dataDxfId="9740"/>
    <tableColumn id="6741" xr3:uid="{270E6733-F57B-4FBB-9EE9-E5F987B332FA}" name="Column6727" dataDxfId="9739"/>
    <tableColumn id="6742" xr3:uid="{B8D4749D-B823-4260-9628-3BDCBB955491}" name="Column6728" dataDxfId="9738"/>
    <tableColumn id="6743" xr3:uid="{3507D6D1-EF9C-40CF-9EB1-BBE5732F3AB4}" name="Column6729" dataDxfId="9737"/>
    <tableColumn id="6744" xr3:uid="{B68DEB49-B82D-4E78-85B2-DDF4F32AD7A7}" name="Column6730" dataDxfId="9736"/>
    <tableColumn id="6745" xr3:uid="{D98DFBF7-7D44-45C8-A30B-4CFD99BB41D7}" name="Column6731" dataDxfId="9735"/>
    <tableColumn id="6746" xr3:uid="{881F59C7-9815-4784-8F61-F37628B53106}" name="Column6732" dataDxfId="9734"/>
    <tableColumn id="6747" xr3:uid="{16653C4A-1212-4CE7-A026-C6A305457581}" name="Column6733" dataDxfId="9733"/>
    <tableColumn id="6748" xr3:uid="{5465B28E-98A5-47D9-93D0-BB9DA432982B}" name="Column6734" dataDxfId="9732"/>
    <tableColumn id="6749" xr3:uid="{29941367-79B6-4851-82AA-CF4EC383A8F1}" name="Column6735" dataDxfId="9731"/>
    <tableColumn id="6750" xr3:uid="{EE29BB2F-46FF-409B-A3EE-4F4255E0506C}" name="Column6736" dataDxfId="9730"/>
    <tableColumn id="6751" xr3:uid="{54188B12-B36D-4795-B965-8CB5F69BEC88}" name="Column6737" dataDxfId="9729"/>
    <tableColumn id="6752" xr3:uid="{4982F5C6-FB01-4FC2-AA49-3691A3266196}" name="Column6738" dataDxfId="9728"/>
    <tableColumn id="6753" xr3:uid="{7A4D2E9F-F308-44AE-9D56-743A1C613B30}" name="Column6739" dataDxfId="9727"/>
    <tableColumn id="6754" xr3:uid="{D3397B81-7BF1-46D0-AD1D-6238B753CAE3}" name="Column6740" dataDxfId="9726"/>
    <tableColumn id="6755" xr3:uid="{F6F0E75B-D35F-4AF1-900A-7A95CF5A1869}" name="Column6741" dataDxfId="9725"/>
    <tableColumn id="6756" xr3:uid="{1C2FCE2D-8032-46D5-8ADD-A4553ADFBC65}" name="Column6742" dataDxfId="9724"/>
    <tableColumn id="6757" xr3:uid="{7A5574CD-9050-4E2F-93AB-5B15336995A5}" name="Column6743" dataDxfId="9723"/>
    <tableColumn id="6758" xr3:uid="{352770F1-C32D-49D5-A610-0E9E179F4751}" name="Column6744" dataDxfId="9722"/>
    <tableColumn id="6759" xr3:uid="{07EB613F-8301-4804-886B-09D0CA73A05B}" name="Column6745" dataDxfId="9721"/>
    <tableColumn id="6760" xr3:uid="{ED5F7808-0AA3-455E-BD7B-3B49BD810E34}" name="Column6746" dataDxfId="9720"/>
    <tableColumn id="6761" xr3:uid="{9C985761-02B5-450B-AAA1-85DB1C9114F7}" name="Column6747" dataDxfId="9719"/>
    <tableColumn id="6762" xr3:uid="{1EDC3295-FC16-416C-B080-22B0F3C9EC37}" name="Column6748" dataDxfId="9718"/>
    <tableColumn id="6763" xr3:uid="{7281B01B-7C14-4F02-9EDB-D901ACF2D922}" name="Column6749" dataDxfId="9717"/>
    <tableColumn id="6764" xr3:uid="{1142C37B-393D-4096-85F1-86AF724DEA84}" name="Column6750" dataDxfId="9716"/>
    <tableColumn id="6765" xr3:uid="{2408184E-7C70-4139-9F9E-D7DA3A248BC8}" name="Column6751" dataDxfId="9715"/>
    <tableColumn id="6766" xr3:uid="{09150B9F-22F9-4F76-9B31-727CAAED9F3D}" name="Column6752" dataDxfId="9714"/>
    <tableColumn id="6767" xr3:uid="{B5579979-963D-408F-9D3D-51556B063737}" name="Column6753" dataDxfId="9713"/>
    <tableColumn id="6768" xr3:uid="{387E7524-58B2-402D-BADE-1DB9257B0176}" name="Column6754" dataDxfId="9712"/>
    <tableColumn id="6769" xr3:uid="{3C1B1D0A-03DD-49FC-8E1E-7D6EAF7D036D}" name="Column6755" dataDxfId="9711"/>
    <tableColumn id="6770" xr3:uid="{084FEE89-BBC8-443A-97D5-983C686B4D01}" name="Column6756" dataDxfId="9710"/>
    <tableColumn id="6771" xr3:uid="{C1D58EDE-232B-4D80-A50C-0E1C29CA18DF}" name="Column6757" dataDxfId="9709"/>
    <tableColumn id="6772" xr3:uid="{E237CC4F-306C-4E59-AB27-2897402B6E3E}" name="Column6758" dataDxfId="9708"/>
    <tableColumn id="6773" xr3:uid="{6394060E-E99A-49D1-9FF3-0C3517F5DDA8}" name="Column6759" dataDxfId="9707"/>
    <tableColumn id="6774" xr3:uid="{EBC0B992-11E9-4B95-B627-05EB15846A47}" name="Column6760" dataDxfId="9706"/>
    <tableColumn id="6775" xr3:uid="{B6898DA4-D72B-45C9-A78D-D34D6BF75630}" name="Column6761" dataDxfId="9705"/>
    <tableColumn id="6776" xr3:uid="{81EB38F8-8582-4C1B-ADC4-171FEE76FD53}" name="Column6762" dataDxfId="9704"/>
    <tableColumn id="6777" xr3:uid="{BE147F19-FE6D-4AB3-98C1-573318B5FFCD}" name="Column6763" dataDxfId="9703"/>
    <tableColumn id="6778" xr3:uid="{5A8155C3-BE07-40CD-B4DE-1544A60B0A4F}" name="Column6764" dataDxfId="9702"/>
    <tableColumn id="6779" xr3:uid="{F094D0CA-1223-459B-9BE8-52F2C518FECE}" name="Column6765" dataDxfId="9701"/>
    <tableColumn id="6780" xr3:uid="{DC6C412B-8213-453F-909F-E230F817FC98}" name="Column6766" dataDxfId="9700"/>
    <tableColumn id="6781" xr3:uid="{3B8B73E4-A514-4A52-AE67-ACC6D1E48646}" name="Column6767" dataDxfId="9699"/>
    <tableColumn id="6782" xr3:uid="{62DDBEC3-23C7-46D5-87F8-990F96BC24E8}" name="Column6768" dataDxfId="9698"/>
    <tableColumn id="6783" xr3:uid="{144548A4-9688-4F83-A7E7-65C12F8BBD12}" name="Column6769" dataDxfId="9697"/>
    <tableColumn id="6784" xr3:uid="{9C02EE0B-3DE8-4D43-ACA5-49A8C70AA6BA}" name="Column6770" dataDxfId="9696"/>
    <tableColumn id="6785" xr3:uid="{B3640AD2-B388-4E8F-A99F-B56A5E4211B1}" name="Column6771" dataDxfId="9695"/>
    <tableColumn id="6786" xr3:uid="{A1A8FD42-BBD2-41C2-97ED-D39365C55264}" name="Column6772" dataDxfId="9694"/>
    <tableColumn id="6787" xr3:uid="{18DD40D9-3915-41FC-8803-AB84F644807C}" name="Column6773" dataDxfId="9693"/>
    <tableColumn id="6788" xr3:uid="{A368CD00-1FEC-4225-A9FC-F157D2877168}" name="Column6774" dataDxfId="9692"/>
    <tableColumn id="6789" xr3:uid="{19966385-A374-487C-B334-C7CDA33D32F1}" name="Column6775" dataDxfId="9691"/>
    <tableColumn id="6790" xr3:uid="{82442A64-9B1D-410F-BD36-EC7DE5A66CBD}" name="Column6776" dataDxfId="9690"/>
    <tableColumn id="6791" xr3:uid="{0709F934-1CEF-4E2D-AC26-7C9CB2C1EE0B}" name="Column6777" dataDxfId="9689"/>
    <tableColumn id="6792" xr3:uid="{41EBC877-239B-49FD-B530-853F9C0EC64A}" name="Column6778" dataDxfId="9688"/>
    <tableColumn id="6793" xr3:uid="{22F5D307-90D2-4897-9443-8649A2FAC22C}" name="Column6779" dataDxfId="9687"/>
    <tableColumn id="6794" xr3:uid="{CDD44105-355B-4E4E-AAB9-8322E342D66C}" name="Column6780" dataDxfId="9686"/>
    <tableColumn id="6795" xr3:uid="{29CCD584-AB97-4005-AD4C-4B1A4E21C6D0}" name="Column6781" dataDxfId="9685"/>
    <tableColumn id="6796" xr3:uid="{1FE4B93B-13AC-453E-9081-45BE585EE746}" name="Column6782" dataDxfId="9684"/>
    <tableColumn id="6797" xr3:uid="{078A87E6-8122-4E47-9498-A7AEDB671159}" name="Column6783" dataDxfId="9683"/>
    <tableColumn id="6798" xr3:uid="{992C4C67-FEEF-42AD-9149-C66060172986}" name="Column6784" dataDxfId="9682"/>
    <tableColumn id="6799" xr3:uid="{820E5657-3EFC-4677-B53B-0D6E5D6533BA}" name="Column6785" dataDxfId="9681"/>
    <tableColumn id="6800" xr3:uid="{94AA4B25-BC52-4281-AFBC-86233309C89E}" name="Column6786" dataDxfId="9680"/>
    <tableColumn id="6801" xr3:uid="{697D5FDC-EDBE-4C15-8D1B-B64898ED4E4D}" name="Column6787" dataDxfId="9679"/>
    <tableColumn id="6802" xr3:uid="{0CBF938C-66C8-4051-BBE7-90DAEA28AFDF}" name="Column6788" dataDxfId="9678"/>
    <tableColumn id="6803" xr3:uid="{84DEC299-9AB4-44CB-BE61-065758B5CB37}" name="Column6789" dataDxfId="9677"/>
    <tableColumn id="6804" xr3:uid="{0EB5C3AF-D533-4B25-9787-3A753F0E4A30}" name="Column6790" dataDxfId="9676"/>
    <tableColumn id="6805" xr3:uid="{F5C8A876-FAFD-4BFC-8CA0-F9A0A7BC01C3}" name="Column6791" dataDxfId="9675"/>
    <tableColumn id="6806" xr3:uid="{0C0B360C-5607-4D1D-A098-E1FC0E3D05C4}" name="Column6792" dataDxfId="9674"/>
    <tableColumn id="6807" xr3:uid="{F46B084E-61E4-45E8-8DDB-8A2AE839BB0C}" name="Column6793" dataDxfId="9673"/>
    <tableColumn id="6808" xr3:uid="{07ED78D9-B65E-45B2-B451-4C80674DC3E1}" name="Column6794" dataDxfId="9672"/>
    <tableColumn id="6809" xr3:uid="{7A848D18-1E2E-45C8-A1C4-A6C64AB9D607}" name="Column6795" dataDxfId="9671"/>
    <tableColumn id="6810" xr3:uid="{743F0307-5568-4AE2-A209-F7C2C94CAD2E}" name="Column6796" dataDxfId="9670"/>
    <tableColumn id="6811" xr3:uid="{89BB5CFD-D76F-49D4-8E1A-2A3976D6E3FC}" name="Column6797" dataDxfId="9669"/>
    <tableColumn id="6812" xr3:uid="{5DC08C57-A0E4-44F2-B082-F40043D0AE7D}" name="Column6798" dataDxfId="9668"/>
    <tableColumn id="6813" xr3:uid="{87A9EAA6-B3EC-4B0E-B402-8A84B1EE2866}" name="Column6799" dataDxfId="9667"/>
    <tableColumn id="6814" xr3:uid="{4ED66967-174C-4E38-9198-2BC98030A57B}" name="Column6800" dataDxfId="9666"/>
    <tableColumn id="6815" xr3:uid="{47D9BA6E-F17E-425D-86A8-51C3B242DC90}" name="Column6801" dataDxfId="9665"/>
    <tableColumn id="6816" xr3:uid="{1F610EE5-3FB9-4D80-B7B1-8A5C7418D575}" name="Column6802" dataDxfId="9664"/>
    <tableColumn id="6817" xr3:uid="{77A79E67-732F-466C-A802-04AB154D9ECC}" name="Column6803" dataDxfId="9663"/>
    <tableColumn id="6818" xr3:uid="{B7D82B22-8D26-47FE-82DA-ABE68D026BFD}" name="Column6804" dataDxfId="9662"/>
    <tableColumn id="6819" xr3:uid="{75CF8153-401E-4B56-9E90-03BFC1C68D33}" name="Column6805" dataDxfId="9661"/>
    <tableColumn id="6820" xr3:uid="{F3FF7741-5928-4C80-BF3D-5581E7D65C2A}" name="Column6806" dataDxfId="9660"/>
    <tableColumn id="6821" xr3:uid="{7AA1A2D9-0C4A-4615-AEEE-8B0C069C0663}" name="Column6807" dataDxfId="9659"/>
    <tableColumn id="6822" xr3:uid="{FE99321B-4A89-42B7-A6D5-DC1969FEF836}" name="Column6808" dataDxfId="9658"/>
    <tableColumn id="6823" xr3:uid="{797D8091-467C-49BC-A7E2-D6AA78F73419}" name="Column6809" dataDxfId="9657"/>
    <tableColumn id="6824" xr3:uid="{C8D92DAD-99D1-4792-9AF7-9CBCD8B08FB1}" name="Column6810" dataDxfId="9656"/>
    <tableColumn id="6825" xr3:uid="{99A81E74-ADEE-4C95-9F7D-003527AE99F9}" name="Column6811" dataDxfId="9655"/>
    <tableColumn id="6826" xr3:uid="{E89C04EE-D474-44C1-91EF-B03BA1677AE7}" name="Column6812" dataDxfId="9654"/>
    <tableColumn id="6827" xr3:uid="{881EE5E1-EA1A-43ED-B48C-CB678064F15E}" name="Column6813" dataDxfId="9653"/>
    <tableColumn id="6828" xr3:uid="{379D99D5-4FDB-4265-8FBD-233F8904F257}" name="Column6814" dataDxfId="9652"/>
    <tableColumn id="6829" xr3:uid="{75C36BD1-2401-44A7-B53A-763EE1D1AFE3}" name="Column6815" dataDxfId="9651"/>
    <tableColumn id="6830" xr3:uid="{DE41C4C6-A8A9-4E04-9A60-A64932A627F1}" name="Column6816" dataDxfId="9650"/>
    <tableColumn id="6831" xr3:uid="{3A43619B-6BEF-4713-BCFD-DF7F6E52B13C}" name="Column6817" dataDxfId="9649"/>
    <tableColumn id="6832" xr3:uid="{729E1ABD-AF61-4199-B904-72D83B9C7C16}" name="Column6818" dataDxfId="9648"/>
    <tableColumn id="6833" xr3:uid="{F6A9F6FF-5529-4CCD-9CC4-0CA55DB01650}" name="Column6819" dataDxfId="9647"/>
    <tableColumn id="6834" xr3:uid="{3C686AEB-FFDF-4C21-B3C3-D0F961EF9E51}" name="Column6820" dataDxfId="9646"/>
    <tableColumn id="6835" xr3:uid="{2EEA76AA-5262-4506-804A-002AAF6830CD}" name="Column6821" dataDxfId="9645"/>
    <tableColumn id="6836" xr3:uid="{892E9884-D914-433E-BBDB-9DB5ECE8FC81}" name="Column6822" dataDxfId="9644"/>
    <tableColumn id="6837" xr3:uid="{27303547-119F-4B59-B094-A3872009B2EA}" name="Column6823" dataDxfId="9643"/>
    <tableColumn id="6838" xr3:uid="{0341C54E-C1D7-44D1-9713-02252774194D}" name="Column6824" dataDxfId="9642"/>
    <tableColumn id="6839" xr3:uid="{24DD11C5-D0BC-45E4-8BD6-B3C3DA9C5440}" name="Column6825" dataDxfId="9641"/>
    <tableColumn id="6840" xr3:uid="{2C180F3F-BFFC-4DB9-BEDE-C3BF22A57CB6}" name="Column6826" dataDxfId="9640"/>
    <tableColumn id="6841" xr3:uid="{4C9A9227-1530-4578-B20D-A7AC61B16E13}" name="Column6827" dataDxfId="9639"/>
    <tableColumn id="6842" xr3:uid="{18129ADE-FC9B-40BC-9AEB-A81F3E87578B}" name="Column6828" dataDxfId="9638"/>
    <tableColumn id="6843" xr3:uid="{58F828E8-6CEB-405F-892D-1296F76EB52D}" name="Column6829" dataDxfId="9637"/>
    <tableColumn id="6844" xr3:uid="{E6BAF829-4F2B-4C8F-BEAF-6FF69E999B11}" name="Column6830" dataDxfId="9636"/>
    <tableColumn id="6845" xr3:uid="{74FEC8D8-B99F-4B65-9F82-919F64053ED2}" name="Column6831" dataDxfId="9635"/>
    <tableColumn id="6846" xr3:uid="{A0195A08-6D08-4522-B1D1-557304A191A3}" name="Column6832" dataDxfId="9634"/>
    <tableColumn id="6847" xr3:uid="{BF8633DA-D9BB-4947-B8FF-14F785FB9AF0}" name="Column6833" dataDxfId="9633"/>
    <tableColumn id="6848" xr3:uid="{B51DC378-2C15-44D3-B892-9ECC9647D538}" name="Column6834" dataDxfId="9632"/>
    <tableColumn id="6849" xr3:uid="{3539D083-1390-4436-AC37-E57E8B7EEDED}" name="Column6835" dataDxfId="9631"/>
    <tableColumn id="6850" xr3:uid="{2D9966E2-0D08-4953-9131-4724238DD920}" name="Column6836" dataDxfId="9630"/>
    <tableColumn id="6851" xr3:uid="{43E14867-FB11-40AB-A538-8FB85955276C}" name="Column6837" dataDxfId="9629"/>
    <tableColumn id="6852" xr3:uid="{64CDA26D-0AD5-4BBB-A0B9-1AEB6CE4DA8B}" name="Column6838" dataDxfId="9628"/>
    <tableColumn id="6853" xr3:uid="{B912A0D6-F944-4622-85ED-F75A7664967B}" name="Column6839" dataDxfId="9627"/>
    <tableColumn id="6854" xr3:uid="{17CB0C00-73D7-40FE-AC77-12A2CB5F4850}" name="Column6840" dataDxfId="9626"/>
    <tableColumn id="6855" xr3:uid="{C0C9FE55-0F30-4B4F-B56F-9F87C921AAF4}" name="Column6841" dataDxfId="9625"/>
    <tableColumn id="6856" xr3:uid="{F7C782BF-4F9E-4FC1-B2FB-C82667A17EFB}" name="Column6842" dataDxfId="9624"/>
    <tableColumn id="6857" xr3:uid="{9719E0C3-F205-49D0-8514-E575C071AD06}" name="Column6843" dataDxfId="9623"/>
    <tableColumn id="6858" xr3:uid="{E788743F-42F4-4438-84D8-93E42BB9A1D0}" name="Column6844" dataDxfId="9622"/>
    <tableColumn id="6859" xr3:uid="{65919218-57C4-4C14-8605-0DC5FD65F8C8}" name="Column6845" dataDxfId="9621"/>
    <tableColumn id="6860" xr3:uid="{9A0C5534-8E7B-4AE3-B606-35B8F03DBC07}" name="Column6846" dataDxfId="9620"/>
    <tableColumn id="6861" xr3:uid="{C4960EEB-B132-4B98-BD4C-21DD5CF2926E}" name="Column6847" dataDxfId="9619"/>
    <tableColumn id="6862" xr3:uid="{3B7BF8D4-11F9-49DC-B781-A098410B2E26}" name="Column6848" dataDxfId="9618"/>
    <tableColumn id="6863" xr3:uid="{CE9D3D84-1645-429C-AAD6-FB8263D2006D}" name="Column6849" dataDxfId="9617"/>
    <tableColumn id="6864" xr3:uid="{94ADFD20-96C7-44B2-B78C-9AAEA14E4843}" name="Column6850" dataDxfId="9616"/>
    <tableColumn id="6865" xr3:uid="{3EBAF083-AEEF-4FF4-B9EE-A6B520259B40}" name="Column6851" dataDxfId="9615"/>
    <tableColumn id="6866" xr3:uid="{95099FDB-122E-4141-8126-6532D5A90900}" name="Column6852" dataDxfId="9614"/>
    <tableColumn id="6867" xr3:uid="{E6FE2A79-54FA-4F1D-8A41-B08CD2EC160D}" name="Column6853" dataDxfId="9613"/>
    <tableColumn id="6868" xr3:uid="{81DC8F41-9851-40D0-B242-3561D20A75B1}" name="Column6854" dataDxfId="9612"/>
    <tableColumn id="6869" xr3:uid="{B500C8B0-875A-4A97-B192-6CBEB4A6C826}" name="Column6855" dataDxfId="9611"/>
    <tableColumn id="6870" xr3:uid="{733A9763-D47B-49AF-A1F0-2F8122347E04}" name="Column6856" dataDxfId="9610"/>
    <tableColumn id="6871" xr3:uid="{C8D968C0-2260-4A15-9B37-E120D4E6D31D}" name="Column6857" dataDxfId="9609"/>
    <tableColumn id="6872" xr3:uid="{48891D78-B9A9-4817-8E60-3011513D2343}" name="Column6858" dataDxfId="9608"/>
    <tableColumn id="6873" xr3:uid="{4687614C-E916-4BF8-9B0B-88FB858FDDEA}" name="Column6859" dataDxfId="9607"/>
    <tableColumn id="6874" xr3:uid="{A6B8447D-2F9E-413D-A600-A53B8E749CFC}" name="Column6860" dataDxfId="9606"/>
    <tableColumn id="6875" xr3:uid="{33C70D6B-DEE8-44A9-B04D-41A09248BC22}" name="Column6861" dataDxfId="9605"/>
    <tableColumn id="6876" xr3:uid="{F5619E54-8C40-43B9-B26C-5375B69518A6}" name="Column6862" dataDxfId="9604"/>
    <tableColumn id="6877" xr3:uid="{9E4DEF01-4847-4946-BAED-A1300C9A7931}" name="Column6863" dataDxfId="9603"/>
    <tableColumn id="6878" xr3:uid="{59EAF443-87A1-43D7-9FC4-CBDAF0A96BD0}" name="Column6864" dataDxfId="9602"/>
    <tableColumn id="6879" xr3:uid="{BE81BD2C-1699-456A-91BC-D5B01153516C}" name="Column6865" dataDxfId="9601"/>
    <tableColumn id="6880" xr3:uid="{4127CBF7-6A68-45EB-A123-55619BCDB64C}" name="Column6866" dataDxfId="9600"/>
    <tableColumn id="6881" xr3:uid="{82106677-878E-4CF3-8389-1CBC79D70D1D}" name="Column6867" dataDxfId="9599"/>
    <tableColumn id="6882" xr3:uid="{07613F08-46FD-49B5-A288-64D26859EB69}" name="Column6868" dataDxfId="9598"/>
    <tableColumn id="6883" xr3:uid="{19082698-1E59-437A-8284-C4DB38ED51AA}" name="Column6869" dataDxfId="9597"/>
    <tableColumn id="6884" xr3:uid="{4BE04C63-C212-4B90-9B52-C61A64B475EA}" name="Column6870" dataDxfId="9596"/>
    <tableColumn id="6885" xr3:uid="{9167CD7C-AB76-43A8-B472-3A5F2ABFE977}" name="Column6871" dataDxfId="9595"/>
    <tableColumn id="6886" xr3:uid="{8ABC1FA1-7D72-4A17-80F1-4F7194D564D8}" name="Column6872" dataDxfId="9594"/>
    <tableColumn id="6887" xr3:uid="{029EA204-F5D0-4F21-9F14-ED07838F7194}" name="Column6873" dataDxfId="9593"/>
    <tableColumn id="6888" xr3:uid="{828AB3D2-0AEB-4BD1-80ED-2F19084DC2F0}" name="Column6874" dataDxfId="9592"/>
    <tableColumn id="6889" xr3:uid="{411EB66D-0C7A-4F93-BFE6-BB4DF3335503}" name="Column6875" dataDxfId="9591"/>
    <tableColumn id="6890" xr3:uid="{7CFC67D4-CADD-4D6D-A886-49258AA68445}" name="Column6876" dataDxfId="9590"/>
    <tableColumn id="6891" xr3:uid="{E6BB2D6A-1A27-49AC-B491-93857661B8A1}" name="Column6877" dataDxfId="9589"/>
    <tableColumn id="6892" xr3:uid="{5C848431-5A19-4D09-B876-0C4DB88657CA}" name="Column6878" dataDxfId="9588"/>
    <tableColumn id="6893" xr3:uid="{84AACAD4-D655-4C0E-A9F1-0542EC2A9750}" name="Column6879" dataDxfId="9587"/>
    <tableColumn id="6894" xr3:uid="{92525CF7-0CDB-4356-AE6F-7BA3C67DC88A}" name="Column6880" dataDxfId="9586"/>
    <tableColumn id="6895" xr3:uid="{3C698F37-ABAD-4D33-B981-78738593EB25}" name="Column6881" dataDxfId="9585"/>
    <tableColumn id="6896" xr3:uid="{B870BD99-84FE-401C-BC31-49C263951910}" name="Column6882" dataDxfId="9584"/>
    <tableColumn id="6897" xr3:uid="{F52C19FB-BC88-4E74-B2C2-2821E8A1D012}" name="Column6883" dataDxfId="9583"/>
    <tableColumn id="6898" xr3:uid="{B957D0C9-C849-4225-8D8A-BA7771FCF1CB}" name="Column6884" dataDxfId="9582"/>
    <tableColumn id="6899" xr3:uid="{0E945666-47A1-4507-9BA7-BC47D8956B0E}" name="Column6885" dataDxfId="9581"/>
    <tableColumn id="6900" xr3:uid="{0CD98EDA-78E0-4696-BCDE-5A8AD6975B6C}" name="Column6886" dataDxfId="9580"/>
    <tableColumn id="6901" xr3:uid="{DA072CAF-4373-4C6F-9755-D5CF28EC5ED1}" name="Column6887" dataDxfId="9579"/>
    <tableColumn id="6902" xr3:uid="{9D4ED7C7-48A1-4968-B3BB-807F2896C97C}" name="Column6888" dataDxfId="9578"/>
    <tableColumn id="6903" xr3:uid="{48630BDD-41E5-4E87-AA74-95F475673092}" name="Column6889" dataDxfId="9577"/>
    <tableColumn id="6904" xr3:uid="{719DE851-9B2C-4A44-9930-1BC44B4FE481}" name="Column6890" dataDxfId="9576"/>
    <tableColumn id="6905" xr3:uid="{DCD56F4C-85FD-41E6-94FF-F512EFB2D83E}" name="Column6891" dataDxfId="9575"/>
    <tableColumn id="6906" xr3:uid="{0481D276-D942-4514-BF94-E5A8849FF2B0}" name="Column6892" dataDxfId="9574"/>
    <tableColumn id="6907" xr3:uid="{6C0ACAD8-70D1-4752-B79C-D809716662D2}" name="Column6893" dataDxfId="9573"/>
    <tableColumn id="6908" xr3:uid="{F855B081-966A-4E44-B6E7-5512F0832299}" name="Column6894" dataDxfId="9572"/>
    <tableColumn id="6909" xr3:uid="{2F1981AE-72B8-4C61-A30E-BA7308BBFC5B}" name="Column6895" dataDxfId="9571"/>
    <tableColumn id="6910" xr3:uid="{96B86B24-0BDF-46DE-A168-3A80ABA937DE}" name="Column6896" dataDxfId="9570"/>
    <tableColumn id="6911" xr3:uid="{2D691AA1-BD45-4D69-98CA-4B687290BEEF}" name="Column6897" dataDxfId="9569"/>
    <tableColumn id="6912" xr3:uid="{8826EB17-C3CF-4688-B722-632F695F6BF8}" name="Column6898" dataDxfId="9568"/>
    <tableColumn id="6913" xr3:uid="{CC65BA3D-E71F-46CC-964F-29AFB7E1EEF0}" name="Column6899" dataDxfId="9567"/>
    <tableColumn id="6914" xr3:uid="{83F96817-4E05-4F4B-A126-4834A2D53DE2}" name="Column6900" dataDxfId="9566"/>
    <tableColumn id="6915" xr3:uid="{00869432-E697-4947-9C2A-D31C3FE34A2B}" name="Column6901" dataDxfId="9565"/>
    <tableColumn id="6916" xr3:uid="{8404C47B-F005-43D5-A951-E3F73B1990D7}" name="Column6902" dataDxfId="9564"/>
    <tableColumn id="6917" xr3:uid="{77FDE792-73C7-4FF8-887C-FF7FE003A463}" name="Column6903" dataDxfId="9563"/>
    <tableColumn id="6918" xr3:uid="{8B472347-268F-4D21-B72F-713B2E308F40}" name="Column6904" dataDxfId="9562"/>
    <tableColumn id="6919" xr3:uid="{67C283F9-1D17-4728-9109-B6C945D800F1}" name="Column6905" dataDxfId="9561"/>
    <tableColumn id="6920" xr3:uid="{4C78A680-F48E-4CF5-821D-72BAEF35499F}" name="Column6906" dataDxfId="9560"/>
    <tableColumn id="6921" xr3:uid="{8895F5D2-5701-4580-A96A-A6A1D04B6471}" name="Column6907" dataDxfId="9559"/>
    <tableColumn id="6922" xr3:uid="{56815BC0-10F3-4660-A2EB-C6D08FF33705}" name="Column6908" dataDxfId="9558"/>
    <tableColumn id="6923" xr3:uid="{1C2FFF1C-2A67-4BB5-B551-85A2144B5E5D}" name="Column6909" dataDxfId="9557"/>
    <tableColumn id="6924" xr3:uid="{A4CCD41E-95A7-47B8-A6C1-D50F0AC531D0}" name="Column6910" dataDxfId="9556"/>
    <tableColumn id="6925" xr3:uid="{DE7AD668-2A3F-4AAC-9974-325247CE36E9}" name="Column6911" dataDxfId="9555"/>
    <tableColumn id="6926" xr3:uid="{5FC105ED-F71C-4009-B234-A6B8C432A70C}" name="Column6912" dataDxfId="9554"/>
    <tableColumn id="6927" xr3:uid="{7B82BCBC-A6A3-48CC-9134-132382BFC1E8}" name="Column6913" dataDxfId="9553"/>
    <tableColumn id="6928" xr3:uid="{926BBCF2-AC5B-4770-9987-59CE066013E3}" name="Column6914" dataDxfId="9552"/>
    <tableColumn id="6929" xr3:uid="{3248A0EA-36A4-459F-952E-9F8D35C05AE4}" name="Column6915" dataDxfId="9551"/>
    <tableColumn id="6930" xr3:uid="{7CAB3299-D0A8-46E6-BC39-3502F21DABF8}" name="Column6916" dataDxfId="9550"/>
    <tableColumn id="6931" xr3:uid="{C189282D-25BB-4CAA-98F5-71EC699BB265}" name="Column6917" dataDxfId="9549"/>
    <tableColumn id="6932" xr3:uid="{23C3C9F1-7920-477C-A473-D63DD4A401BE}" name="Column6918" dataDxfId="9548"/>
    <tableColumn id="6933" xr3:uid="{1C78DD04-94D5-4698-9CA4-1B61F34DA294}" name="Column6919" dataDxfId="9547"/>
    <tableColumn id="6934" xr3:uid="{2D08714C-DEC2-4925-8D87-E7CE672470DE}" name="Column6920" dataDxfId="9546"/>
    <tableColumn id="6935" xr3:uid="{C9B36E59-3C18-4CE7-BA78-1BFB893DDDBE}" name="Column6921" dataDxfId="9545"/>
    <tableColumn id="6936" xr3:uid="{6B1606EF-180A-4C43-A98C-BC5267E410B0}" name="Column6922" dataDxfId="9544"/>
    <tableColumn id="6937" xr3:uid="{20D08B2D-237D-467C-A05D-B2B2D60999BC}" name="Column6923" dataDxfId="9543"/>
    <tableColumn id="6938" xr3:uid="{9E1A83D5-8FBA-433F-84D7-9B65A14B53BA}" name="Column6924" dataDxfId="9542"/>
    <tableColumn id="6939" xr3:uid="{3114B43D-8D2F-485B-9786-7023D7D78EAB}" name="Column6925" dataDxfId="9541"/>
    <tableColumn id="6940" xr3:uid="{F3CE1740-65DC-4AA1-A374-AFE5CBD9437E}" name="Column6926" dataDxfId="9540"/>
    <tableColumn id="6941" xr3:uid="{54B73BA0-B709-4BFA-A6C6-01A13A3CA06C}" name="Column6927" dataDxfId="9539"/>
    <tableColumn id="6942" xr3:uid="{EE522722-D851-4EA4-A403-6B8F05F8F3C1}" name="Column6928" dataDxfId="9538"/>
    <tableColumn id="6943" xr3:uid="{5FD224A1-D995-426F-AC64-8624365CF289}" name="Column6929" dataDxfId="9537"/>
    <tableColumn id="6944" xr3:uid="{6976AC1B-AFF5-441D-B499-F1F3D73F3654}" name="Column6930" dataDxfId="9536"/>
    <tableColumn id="6945" xr3:uid="{C76CFE1B-B4B7-4BA3-9497-6397A4A5F9BF}" name="Column6931" dataDxfId="9535"/>
    <tableColumn id="6946" xr3:uid="{40F12153-2A44-432A-85FB-6CFD52EC6EF6}" name="Column6932" dataDxfId="9534"/>
    <tableColumn id="6947" xr3:uid="{3D463806-FFC8-400C-A0C3-E985A662C593}" name="Column6933" dataDxfId="9533"/>
    <tableColumn id="6948" xr3:uid="{6D7322A2-060E-4407-9323-D7860C67EFE6}" name="Column6934" dataDxfId="9532"/>
    <tableColumn id="6949" xr3:uid="{76BB2F4C-1910-4796-8C29-D5468A8C01A1}" name="Column6935" dataDxfId="9531"/>
    <tableColumn id="6950" xr3:uid="{1CDD5314-F5FB-4098-BFF7-90CEE58F0E94}" name="Column6936" dataDxfId="9530"/>
    <tableColumn id="6951" xr3:uid="{09439774-197E-40F6-8422-B95B536F8B91}" name="Column6937" dataDxfId="9529"/>
    <tableColumn id="6952" xr3:uid="{7100BC4E-CDD8-4A51-9050-43E79010C13A}" name="Column6938" dataDxfId="9528"/>
    <tableColumn id="6953" xr3:uid="{C1BD4DA7-026D-4C20-ADA5-08D0295D75D5}" name="Column6939" dataDxfId="9527"/>
    <tableColumn id="6954" xr3:uid="{4EE6253D-5A23-4674-9E8D-413BF599EDC8}" name="Column6940" dataDxfId="9526"/>
    <tableColumn id="6955" xr3:uid="{F0E55C0A-17D6-4D7F-98EA-52F271FD8A74}" name="Column6941" dataDxfId="9525"/>
    <tableColumn id="6956" xr3:uid="{D5F4B01B-7FAD-403F-AA0D-91E581937D97}" name="Column6942" dataDxfId="9524"/>
    <tableColumn id="6957" xr3:uid="{50FD6C26-165D-465B-8EDD-36209E69A9B0}" name="Column6943" dataDxfId="9523"/>
    <tableColumn id="6958" xr3:uid="{0A012270-1166-42B7-A7A0-B0EBD235E02E}" name="Column6944" dataDxfId="9522"/>
    <tableColumn id="6959" xr3:uid="{4B1F5BF9-E016-4887-988D-E56C5DA42F80}" name="Column6945" dataDxfId="9521"/>
    <tableColumn id="6960" xr3:uid="{2DAE4C0F-7A3B-4687-B9D9-622C37AD5D65}" name="Column6946" dataDxfId="9520"/>
    <tableColumn id="6961" xr3:uid="{3CB2B1B7-2E6E-4EA0-9DAC-90883B4ED7CB}" name="Column6947" dataDxfId="9519"/>
    <tableColumn id="6962" xr3:uid="{A04D8128-9432-485C-AF21-FA7E3D5D3E7D}" name="Column6948" dataDxfId="9518"/>
    <tableColumn id="6963" xr3:uid="{ADB076B5-CF98-4D81-AF55-207567A0298E}" name="Column6949" dataDxfId="9517"/>
    <tableColumn id="6964" xr3:uid="{C92C403F-3B7D-4CCF-91A8-448A508687DF}" name="Column6950" dataDxfId="9516"/>
    <tableColumn id="6965" xr3:uid="{9B8125FF-A2A6-4633-AAD8-B6AC9F54FF19}" name="Column6951" dataDxfId="9515"/>
    <tableColumn id="6966" xr3:uid="{5D04AF71-C63A-4A50-BF28-8D81F954BC7C}" name="Column6952" dataDxfId="9514"/>
    <tableColumn id="6967" xr3:uid="{7768D42A-64B5-4649-A87E-6F9DFEC531EA}" name="Column6953" dataDxfId="9513"/>
    <tableColumn id="6968" xr3:uid="{DD8433A3-C9A4-460B-AED0-EC3E1AD37037}" name="Column6954" dataDxfId="9512"/>
    <tableColumn id="6969" xr3:uid="{72F80DCC-4811-4F91-89B5-7CB103C977DB}" name="Column6955" dataDxfId="9511"/>
    <tableColumn id="6970" xr3:uid="{AA0E5F4C-1AAB-42F9-B7C5-DDE8242CAF0A}" name="Column6956" dataDxfId="9510"/>
    <tableColumn id="6971" xr3:uid="{E8D02815-853C-4EA6-9434-7188F192CF99}" name="Column6957" dataDxfId="9509"/>
    <tableColumn id="6972" xr3:uid="{4275EB02-251D-496D-B3EA-5397292FF967}" name="Column6958" dataDxfId="9508"/>
    <tableColumn id="6973" xr3:uid="{828D9ED2-2164-4592-BE81-5B30AB20E54C}" name="Column6959" dataDxfId="9507"/>
    <tableColumn id="6974" xr3:uid="{7A7A26E5-75D8-4A0D-AABC-DE159BB74C4F}" name="Column6960" dataDxfId="9506"/>
    <tableColumn id="6975" xr3:uid="{3F463181-9CCC-4EB7-8CAC-4744E847165E}" name="Column6961" dataDxfId="9505"/>
    <tableColumn id="6976" xr3:uid="{72B46175-D076-442E-AD6D-BE4ADC1262AA}" name="Column6962" dataDxfId="9504"/>
    <tableColumn id="6977" xr3:uid="{8C4E0847-03B8-476A-95AC-B7CD84D55421}" name="Column6963" dataDxfId="9503"/>
    <tableColumn id="6978" xr3:uid="{6DD47775-AF74-414F-BAB0-3B256088531E}" name="Column6964" dataDxfId="9502"/>
    <tableColumn id="6979" xr3:uid="{DE939583-5153-48A6-863C-D37429200805}" name="Column6965" dataDxfId="9501"/>
    <tableColumn id="6980" xr3:uid="{7B228AFF-6BFC-4FE1-A9C0-1F9750910E5B}" name="Column6966" dataDxfId="9500"/>
    <tableColumn id="6981" xr3:uid="{84B072AB-C541-4039-9DAD-7C1876BD0D0C}" name="Column6967" dataDxfId="9499"/>
    <tableColumn id="6982" xr3:uid="{5A5BE2DF-B1B0-47E7-8333-F3DDECF74F1E}" name="Column6968" dataDxfId="9498"/>
    <tableColumn id="6983" xr3:uid="{1E8638E4-0CFD-4624-BA04-4E91652CB720}" name="Column6969" dataDxfId="9497"/>
    <tableColumn id="6984" xr3:uid="{9F56A5D6-63A7-4D03-824C-0726F758F114}" name="Column6970" dataDxfId="9496"/>
    <tableColumn id="6985" xr3:uid="{41281465-EBC8-490D-937C-EB69C6D1F148}" name="Column6971" dataDxfId="9495"/>
    <tableColumn id="6986" xr3:uid="{F60209ED-F9F1-44AD-97BC-BF1F336F62C5}" name="Column6972" dataDxfId="9494"/>
    <tableColumn id="6987" xr3:uid="{146E8B31-053B-43B9-99D7-5CBA4D5567F6}" name="Column6973" dataDxfId="9493"/>
    <tableColumn id="6988" xr3:uid="{637CF640-1547-4206-9A75-46F07CB477E0}" name="Column6974" dataDxfId="9492"/>
    <tableColumn id="6989" xr3:uid="{1E326552-0ACE-45A6-AC36-4B26ED49708E}" name="Column6975" dataDxfId="9491"/>
    <tableColumn id="6990" xr3:uid="{EA9EC94B-DBE7-43A3-B653-28B532D9F4E7}" name="Column6976" dataDxfId="9490"/>
    <tableColumn id="6991" xr3:uid="{46BF2F32-8A59-4127-90A7-AA0A7D2AAC69}" name="Column6977" dataDxfId="9489"/>
    <tableColumn id="6992" xr3:uid="{35399FB8-D043-4655-A7D6-565D35A0FD1A}" name="Column6978" dataDxfId="9488"/>
    <tableColumn id="6993" xr3:uid="{C43726C0-19E9-49CA-80F1-89395AFD3D6F}" name="Column6979" dataDxfId="9487"/>
    <tableColumn id="6994" xr3:uid="{68378F4A-8B17-4E08-8BE1-B7A6741B3516}" name="Column6980" dataDxfId="9486"/>
    <tableColumn id="6995" xr3:uid="{55F24113-E3B0-4508-9832-5266E0CD1E62}" name="Column6981" dataDxfId="9485"/>
    <tableColumn id="6996" xr3:uid="{C8F8358F-1456-4DCB-83B0-D89166A2B419}" name="Column6982" dataDxfId="9484"/>
    <tableColumn id="6997" xr3:uid="{4821C81C-11C0-40F7-AD50-C6B7AD01BEC9}" name="Column6983" dataDxfId="9483"/>
    <tableColumn id="6998" xr3:uid="{4D8FD2BD-52C5-48F6-B0C7-BF506C607D9E}" name="Column6984" dataDxfId="9482"/>
    <tableColumn id="6999" xr3:uid="{66F5F3EB-A21E-472E-9811-D58661ED6F81}" name="Column6985" dataDxfId="9481"/>
    <tableColumn id="7000" xr3:uid="{49D60EDD-DFB2-4FD5-B601-C715C59A7631}" name="Column6986" dataDxfId="9480"/>
    <tableColumn id="7001" xr3:uid="{8BF6228E-EB14-4D23-B4D7-CE0789665A40}" name="Column6987" dataDxfId="9479"/>
    <tableColumn id="7002" xr3:uid="{5DF6DBE4-6CA1-493A-B9C4-74B2DDB6CFF7}" name="Column6988" dataDxfId="9478"/>
    <tableColumn id="7003" xr3:uid="{9D9F6003-114B-4610-A75C-D6502830C883}" name="Column6989" dataDxfId="9477"/>
    <tableColumn id="7004" xr3:uid="{7FC80F71-D608-4BE5-B226-F18E19D2850C}" name="Column6990" dataDxfId="9476"/>
    <tableColumn id="7005" xr3:uid="{150CC7DA-11E7-4D4D-A5CA-CDC20FDA44EB}" name="Column6991" dataDxfId="9475"/>
    <tableColumn id="7006" xr3:uid="{D34D0BA6-CAE3-4E67-9613-66C26B8A2338}" name="Column6992" dataDxfId="9474"/>
    <tableColumn id="7007" xr3:uid="{BE8632AA-4E20-44A1-B0FB-0703AD9509BA}" name="Column6993" dataDxfId="9473"/>
    <tableColumn id="7008" xr3:uid="{C7168636-6E16-4165-9F24-F0C8EA90F736}" name="Column6994" dataDxfId="9472"/>
    <tableColumn id="7009" xr3:uid="{7E032AE7-EFB3-467C-BD19-31DE5BD04DEE}" name="Column6995" dataDxfId="9471"/>
    <tableColumn id="7010" xr3:uid="{69692571-134B-46CF-9861-968B9A56380A}" name="Column6996" dataDxfId="9470"/>
    <tableColumn id="7011" xr3:uid="{E5F4631A-CA12-4524-A541-563A5305934D}" name="Column6997" dataDxfId="9469"/>
    <tableColumn id="7012" xr3:uid="{03D0C930-5308-4889-8EF4-5E415D439816}" name="Column6998" dataDxfId="9468"/>
    <tableColumn id="7013" xr3:uid="{DFD8F563-4D0D-403C-B4BA-2B4EF8D05F2D}" name="Column6999" dataDxfId="9467"/>
    <tableColumn id="7014" xr3:uid="{0B67EEE8-1AE4-41EE-B5E2-B341D780B130}" name="Column7000" dataDxfId="9466"/>
    <tableColumn id="7015" xr3:uid="{901EB9D5-54FD-4253-8315-2C7CB6BC10B5}" name="Column7001" dataDxfId="9465"/>
    <tableColumn id="7016" xr3:uid="{520D71C8-45A2-4123-BB3F-59773900773C}" name="Column7002" dataDxfId="9464"/>
    <tableColumn id="7017" xr3:uid="{D002CD90-556B-4E9D-90EE-FCFC9127F819}" name="Column7003" dataDxfId="9463"/>
    <tableColumn id="7018" xr3:uid="{6EBECB34-4E4E-4D98-A200-3C3D2BBF456C}" name="Column7004" dataDxfId="9462"/>
    <tableColumn id="7019" xr3:uid="{9F987487-2D90-461E-9091-EAA57EE121FD}" name="Column7005" dataDxfId="9461"/>
    <tableColumn id="7020" xr3:uid="{D9AFEA8B-133B-4DC6-8A49-8C43BE7732E1}" name="Column7006" dataDxfId="9460"/>
    <tableColumn id="7021" xr3:uid="{0158143E-C8AD-405A-9F89-F6E42A55D017}" name="Column7007" dataDxfId="9459"/>
    <tableColumn id="7022" xr3:uid="{69A3AF6C-B5D2-48D3-916C-AA5A38590A16}" name="Column7008" dataDxfId="9458"/>
    <tableColumn id="7023" xr3:uid="{63C8733F-1B8F-4EF5-9DEC-A17B92006DE4}" name="Column7009" dataDxfId="9457"/>
    <tableColumn id="7024" xr3:uid="{E7A6DE90-53CE-4D9B-8D4B-D78F8FFFA895}" name="Column7010" dataDxfId="9456"/>
    <tableColumn id="7025" xr3:uid="{78D00BEF-875D-464D-BDD4-B690E35EFDE0}" name="Column7011" dataDxfId="9455"/>
    <tableColumn id="7026" xr3:uid="{69C9BD8C-D7CB-449E-9B7E-09BC50471871}" name="Column7012" dataDxfId="9454"/>
    <tableColumn id="7027" xr3:uid="{56743999-BF65-4B92-969E-61CA4A659FEB}" name="Column7013" dataDxfId="9453"/>
    <tableColumn id="7028" xr3:uid="{B3DAC677-BBC0-4EE2-861E-896ED016C7D7}" name="Column7014" dataDxfId="9452"/>
    <tableColumn id="7029" xr3:uid="{E10FB8E2-EC4E-4DA3-8784-9E69776270B7}" name="Column7015" dataDxfId="9451"/>
    <tableColumn id="7030" xr3:uid="{F07E7F8F-ED0F-4E63-A710-A2D6C18C6A98}" name="Column7016" dataDxfId="9450"/>
    <tableColumn id="7031" xr3:uid="{0B0AE95F-BB84-482F-8135-CEF5B0BAD2BE}" name="Column7017" dataDxfId="9449"/>
    <tableColumn id="7032" xr3:uid="{548C4FCE-7928-4826-ADD0-5B95A4C53A18}" name="Column7018" dataDxfId="9448"/>
    <tableColumn id="7033" xr3:uid="{CF093B3C-81CA-4673-AD8E-E4A53E29CE50}" name="Column7019" dataDxfId="9447"/>
    <tableColumn id="7034" xr3:uid="{B384FCD0-974B-4585-9E8B-D91C90E467E5}" name="Column7020" dataDxfId="9446"/>
    <tableColumn id="7035" xr3:uid="{3769D5FA-445F-49B1-842B-7CA1A05353CB}" name="Column7021" dataDxfId="9445"/>
    <tableColumn id="7036" xr3:uid="{2F22EB3D-0D53-409E-88D0-A0AF2CD3CC84}" name="Column7022" dataDxfId="9444"/>
    <tableColumn id="7037" xr3:uid="{1347FB99-1856-486F-B280-D09EC5F8D337}" name="Column7023" dataDxfId="9443"/>
    <tableColumn id="7038" xr3:uid="{CF0C9829-FEAE-4B56-9B75-C10D7F3002C5}" name="Column7024" dataDxfId="9442"/>
    <tableColumn id="7039" xr3:uid="{518BE11E-84BD-4FDE-AF9F-9E9614D34B2A}" name="Column7025" dataDxfId="9441"/>
    <tableColumn id="7040" xr3:uid="{135DE543-DC54-4A1F-84E5-AD28CC8BCC5B}" name="Column7026" dataDxfId="9440"/>
    <tableColumn id="7041" xr3:uid="{ED87CFD5-1B64-40FD-8B65-C72E955E91E4}" name="Column7027" dataDxfId="9439"/>
    <tableColumn id="7042" xr3:uid="{0B8E99E1-82ED-4D94-9A06-09E8F866D3AF}" name="Column7028" dataDxfId="9438"/>
    <tableColumn id="7043" xr3:uid="{83DA55EE-A386-4970-86EF-31A65B32DD4B}" name="Column7029" dataDxfId="9437"/>
    <tableColumn id="7044" xr3:uid="{F8B652AA-4CD7-470F-8509-A86BECB858E9}" name="Column7030" dataDxfId="9436"/>
    <tableColumn id="7045" xr3:uid="{4D3DE1E1-7A42-4ED2-89F4-7B4AAF7399AB}" name="Column7031" dataDxfId="9435"/>
    <tableColumn id="7046" xr3:uid="{93541BB2-41BF-4C3D-9DE4-234F6A07732E}" name="Column7032" dataDxfId="9434"/>
    <tableColumn id="7047" xr3:uid="{DF89B89C-BB00-44F9-B037-CA9E1BC452E3}" name="Column7033" dataDxfId="9433"/>
    <tableColumn id="7048" xr3:uid="{D1F3E5DB-F865-4007-B688-C28D47C80CDD}" name="Column7034" dataDxfId="9432"/>
    <tableColumn id="7049" xr3:uid="{874D085F-532E-4C91-B1D6-2D2ADA357BED}" name="Column7035" dataDxfId="9431"/>
    <tableColumn id="7050" xr3:uid="{4D1725A1-1149-4D3E-B3FF-76909E75BB5D}" name="Column7036" dataDxfId="9430"/>
    <tableColumn id="7051" xr3:uid="{3FD2ABCD-1860-46F2-9D01-7BFA65DFF2A5}" name="Column7037" dataDxfId="9429"/>
    <tableColumn id="7052" xr3:uid="{42126F2C-0C55-4512-A39B-C9FB3903A671}" name="Column7038" dataDxfId="9428"/>
    <tableColumn id="7053" xr3:uid="{61F17E14-D021-4749-9CB2-4B3E25627A50}" name="Column7039" dataDxfId="9427"/>
    <tableColumn id="7054" xr3:uid="{29249DC8-AFBA-46A7-A4D1-24C8A8003492}" name="Column7040" dataDxfId="9426"/>
    <tableColumn id="7055" xr3:uid="{D7157D57-C068-4826-80A7-BD2DD453DEAE}" name="Column7041" dataDxfId="9425"/>
    <tableColumn id="7056" xr3:uid="{F1AA89EB-EF2E-49C7-8FE9-9256055D4810}" name="Column7042" dataDxfId="9424"/>
    <tableColumn id="7057" xr3:uid="{221E9181-6115-4010-A4F4-601D6CB610BD}" name="Column7043" dataDxfId="9423"/>
    <tableColumn id="7058" xr3:uid="{85DBC203-5D5E-43B1-AC93-14FE27143C13}" name="Column7044" dataDxfId="9422"/>
    <tableColumn id="7059" xr3:uid="{A051F5C4-1E1F-4371-AA46-013F7089D861}" name="Column7045" dataDxfId="9421"/>
    <tableColumn id="7060" xr3:uid="{92823967-814F-4016-B37E-EC67C1D0C7E5}" name="Column7046" dataDxfId="9420"/>
    <tableColumn id="7061" xr3:uid="{E216551A-77A5-4B8E-AD50-5EBC8242726E}" name="Column7047" dataDxfId="9419"/>
    <tableColumn id="7062" xr3:uid="{0E061CCB-BBB7-45D4-8CF6-7EAB704A1D8D}" name="Column7048" dataDxfId="9418"/>
    <tableColumn id="7063" xr3:uid="{AFD4943B-BC9C-41BD-860D-23D41DFBA441}" name="Column7049" dataDxfId="9417"/>
    <tableColumn id="7064" xr3:uid="{1C35CAB1-67E5-4F7F-B54C-0787093265F4}" name="Column7050" dataDxfId="9416"/>
    <tableColumn id="7065" xr3:uid="{5B21F1BE-92DE-484E-888F-5B3BF31A8396}" name="Column7051" dataDxfId="9415"/>
    <tableColumn id="7066" xr3:uid="{14ACC909-1B2F-406E-87A4-EF517A98E6A8}" name="Column7052" dataDxfId="9414"/>
    <tableColumn id="7067" xr3:uid="{24BA55DD-8656-4F34-910F-4129EB3A1C66}" name="Column7053" dataDxfId="9413"/>
    <tableColumn id="7068" xr3:uid="{02D5D5A5-382A-43E0-ABAB-EFADFB853ED5}" name="Column7054" dataDxfId="9412"/>
    <tableColumn id="7069" xr3:uid="{186AF529-9964-4DA6-880B-2C15C86C2686}" name="Column7055" dataDxfId="9411"/>
    <tableColumn id="7070" xr3:uid="{182CDC3F-3A2C-4F1F-B2F2-462D418AF5ED}" name="Column7056" dataDxfId="9410"/>
    <tableColumn id="7071" xr3:uid="{F94371B8-E817-4F43-A3C5-2E833DC41753}" name="Column7057" dataDxfId="9409"/>
    <tableColumn id="7072" xr3:uid="{393034C9-07B3-4DD6-8CD8-E7363DCC776E}" name="Column7058" dataDxfId="9408"/>
    <tableColumn id="7073" xr3:uid="{2D7976D7-8B6C-48B6-8C81-2512D0972544}" name="Column7059" dataDxfId="9407"/>
    <tableColumn id="7074" xr3:uid="{04500841-A715-4734-83E6-F9C76C4D0383}" name="Column7060" dataDxfId="9406"/>
    <tableColumn id="7075" xr3:uid="{EF76E46C-3795-487D-B77C-96775417F4BE}" name="Column7061" dataDxfId="9405"/>
    <tableColumn id="7076" xr3:uid="{64A2ECAA-4C2A-4D75-A2D9-51E5DA376CAE}" name="Column7062" dataDxfId="9404"/>
    <tableColumn id="7077" xr3:uid="{9A138DEB-80F0-4D2A-948C-1B2C4DBAF7EA}" name="Column7063" dataDxfId="9403"/>
    <tableColumn id="7078" xr3:uid="{0E827C09-0E85-4B01-85E7-0885B3F9A5D3}" name="Column7064" dataDxfId="9402"/>
    <tableColumn id="7079" xr3:uid="{5313B04B-FADC-4E2D-91EF-8F47AE7745EB}" name="Column7065" dataDxfId="9401"/>
    <tableColumn id="7080" xr3:uid="{97830C37-7848-4777-8E23-65964CEEF9CB}" name="Column7066" dataDxfId="9400"/>
    <tableColumn id="7081" xr3:uid="{0C2D7A1C-41D7-438C-B4A8-82F22640DD4F}" name="Column7067" dataDxfId="9399"/>
    <tableColumn id="7082" xr3:uid="{3140AEEB-E580-44F7-8343-2EFCFA6FDC6F}" name="Column7068" dataDxfId="9398"/>
    <tableColumn id="7083" xr3:uid="{CA9980AE-2982-4EA0-8ABD-B74B1B90CE09}" name="Column7069" dataDxfId="9397"/>
    <tableColumn id="7084" xr3:uid="{694F7154-03F1-4291-8DE5-010134626540}" name="Column7070" dataDxfId="9396"/>
    <tableColumn id="7085" xr3:uid="{F9CA9B07-0212-4F67-918F-C1FC327CD8D7}" name="Column7071" dataDxfId="9395"/>
    <tableColumn id="7086" xr3:uid="{712840A5-6C24-45C0-8758-0DBEC0F3AF57}" name="Column7072" dataDxfId="9394"/>
    <tableColumn id="7087" xr3:uid="{031E881B-EABC-47B2-B9DF-AA5B352564C6}" name="Column7073" dataDxfId="9393"/>
    <tableColumn id="7088" xr3:uid="{0D3A6E09-0C21-4520-ABC0-922141CB2F5A}" name="Column7074" dataDxfId="9392"/>
    <tableColumn id="7089" xr3:uid="{0DF3BFFF-711D-4960-89F5-DB44FCDF1A78}" name="Column7075" dataDxfId="9391"/>
    <tableColumn id="7090" xr3:uid="{CA993E41-F369-485B-BDC3-565E1C3BFD4F}" name="Column7076" dataDxfId="9390"/>
    <tableColumn id="7091" xr3:uid="{4D7011AF-E02E-487C-8046-D7CBF8D5C99A}" name="Column7077" dataDxfId="9389"/>
    <tableColumn id="7092" xr3:uid="{CA637717-C51A-4AB2-A19E-19A742DD1C45}" name="Column7078" dataDxfId="9388"/>
    <tableColumn id="7093" xr3:uid="{E8910E73-292D-4304-81F4-60BD02EFE76F}" name="Column7079" dataDxfId="9387"/>
    <tableColumn id="7094" xr3:uid="{B3E5DE3B-5247-4FAC-B44D-C0892700153A}" name="Column7080" dataDxfId="9386"/>
    <tableColumn id="7095" xr3:uid="{2386BE0D-BEEE-445F-8909-B1FDC86F4096}" name="Column7081" dataDxfId="9385"/>
    <tableColumn id="7096" xr3:uid="{307090D7-CFCE-4B1A-A7AF-FF1D69889E34}" name="Column7082" dataDxfId="9384"/>
    <tableColumn id="7097" xr3:uid="{4A802D90-8BF3-4640-915D-438485C71035}" name="Column7083" dataDxfId="9383"/>
    <tableColumn id="7098" xr3:uid="{78702A97-135F-4C80-8CFE-06D581F94237}" name="Column7084" dataDxfId="9382"/>
    <tableColumn id="7099" xr3:uid="{46238BB0-93DB-4009-BAEE-A3F6D7C4EBD0}" name="Column7085" dataDxfId="9381"/>
    <tableColumn id="7100" xr3:uid="{85B71CC1-08B9-4F91-A139-127E945CB600}" name="Column7086" dataDxfId="9380"/>
    <tableColumn id="7101" xr3:uid="{97EE8851-A4B2-4ECB-85F3-6F4C896970B2}" name="Column7087" dataDxfId="9379"/>
    <tableColumn id="7102" xr3:uid="{9A44FE6E-5C8D-4298-9376-2ECF3C5B2778}" name="Column7088" dataDxfId="9378"/>
    <tableColumn id="7103" xr3:uid="{3CDABB8B-CBD6-4634-AAF0-DD4F3D445A8C}" name="Column7089" dataDxfId="9377"/>
    <tableColumn id="7104" xr3:uid="{0A8944ED-7F8D-47BA-8616-315A59ED1591}" name="Column7090" dataDxfId="9376"/>
    <tableColumn id="7105" xr3:uid="{130E1301-ED66-4428-97FF-1DC976B401B1}" name="Column7091" dataDxfId="9375"/>
    <tableColumn id="7106" xr3:uid="{95047C48-CA2D-4EAD-B439-B4ACE6DB265E}" name="Column7092" dataDxfId="9374"/>
    <tableColumn id="7107" xr3:uid="{EE00A1C7-E563-46E9-95F9-67CE573EC290}" name="Column7093" dataDxfId="9373"/>
    <tableColumn id="7108" xr3:uid="{5C8C9176-21F4-4AE8-87B0-88326F38856B}" name="Column7094" dataDxfId="9372"/>
    <tableColumn id="7109" xr3:uid="{5FA4D2E8-EE5B-420E-A7C7-12473262B8DA}" name="Column7095" dataDxfId="9371"/>
    <tableColumn id="7110" xr3:uid="{D62E5CC3-5B00-4AE8-A444-B659C82552AF}" name="Column7096" dataDxfId="9370"/>
    <tableColumn id="7111" xr3:uid="{14E1F018-F02C-48DA-A9EC-BC2E9812E6FF}" name="Column7097" dataDxfId="9369"/>
    <tableColumn id="7112" xr3:uid="{C5572C74-6C18-4ACE-B53E-596BE9925D1D}" name="Column7098" dataDxfId="9368"/>
    <tableColumn id="7113" xr3:uid="{20EB206B-E71D-40FD-93EC-E230264400B2}" name="Column7099" dataDxfId="9367"/>
    <tableColumn id="7114" xr3:uid="{AB2D04C4-426C-417C-8474-F721956E0381}" name="Column7100" dataDxfId="9366"/>
    <tableColumn id="7115" xr3:uid="{D1CA2505-5339-4F04-9188-D11F606CD8BC}" name="Column7101" dataDxfId="9365"/>
    <tableColumn id="7116" xr3:uid="{397B495F-C47B-4110-853B-270A0D301ECE}" name="Column7102" dataDxfId="9364"/>
    <tableColumn id="7117" xr3:uid="{2CCE6513-54CC-4485-9FAD-C0AF887ABD36}" name="Column7103" dataDxfId="9363"/>
    <tableColumn id="7118" xr3:uid="{49DB8071-1D31-4110-B1F8-9EBF530ABD10}" name="Column7104" dataDxfId="9362"/>
    <tableColumn id="7119" xr3:uid="{18E41180-9934-4D33-9702-0DB128476FB9}" name="Column7105" dataDxfId="9361"/>
    <tableColumn id="7120" xr3:uid="{537E098A-7194-4028-AC5E-29981A9B763B}" name="Column7106" dataDxfId="9360"/>
    <tableColumn id="7121" xr3:uid="{F6A4B647-68A9-4E8C-A96C-763DEC017C0F}" name="Column7107" dataDxfId="9359"/>
    <tableColumn id="7122" xr3:uid="{70C204C4-BA46-4ADE-9A17-F0DFF4D0E406}" name="Column7108" dataDxfId="9358"/>
    <tableColumn id="7123" xr3:uid="{3154C324-1154-4465-9C88-4E05E43B9DAE}" name="Column7109" dataDxfId="9357"/>
    <tableColumn id="7124" xr3:uid="{993F8975-7D30-4AAF-8835-C80812EFA723}" name="Column7110" dataDxfId="9356"/>
    <tableColumn id="7125" xr3:uid="{838A03AB-62DB-40F7-98E3-87F6AFAB4E7E}" name="Column7111" dataDxfId="9355"/>
    <tableColumn id="7126" xr3:uid="{8EF6A0DA-8E30-435A-8D24-C448C3AB12A7}" name="Column7112" dataDxfId="9354"/>
    <tableColumn id="7127" xr3:uid="{9BF00FBD-A847-4198-BCC5-DEE0D644BE4F}" name="Column7113" dataDxfId="9353"/>
    <tableColumn id="7128" xr3:uid="{CA1EDFC6-1FBE-4115-9EC1-6D9738893DFB}" name="Column7114" dataDxfId="9352"/>
    <tableColumn id="7129" xr3:uid="{6DA23CAF-6F83-433D-922C-D95E19D4D306}" name="Column7115" dataDxfId="9351"/>
    <tableColumn id="7130" xr3:uid="{B0C6DB7C-211D-4F6B-BCC8-89EB0BA08208}" name="Column7116" dataDxfId="9350"/>
    <tableColumn id="7131" xr3:uid="{33A00837-DA24-477F-97D9-32A32B94016B}" name="Column7117" dataDxfId="9349"/>
    <tableColumn id="7132" xr3:uid="{49FA4EAF-131D-4B94-A046-F0673E9F95F8}" name="Column7118" dataDxfId="9348"/>
    <tableColumn id="7133" xr3:uid="{85677D5F-CF61-4FEE-8BB1-F5F91C4B9B42}" name="Column7119" dataDxfId="9347"/>
    <tableColumn id="7134" xr3:uid="{1AED8429-1AD4-436A-AEE8-DCF989F599F0}" name="Column7120" dataDxfId="9346"/>
    <tableColumn id="7135" xr3:uid="{E887747E-F4DB-4D18-AF87-8DA3BE3DAA0F}" name="Column7121" dataDxfId="9345"/>
    <tableColumn id="7136" xr3:uid="{B6A58B87-0207-40EE-A3B8-44FAAAD88CD5}" name="Column7122" dataDxfId="9344"/>
    <tableColumn id="7137" xr3:uid="{9EDDB96D-FB59-448F-B65A-B545888AF84D}" name="Column7123" dataDxfId="9343"/>
    <tableColumn id="7138" xr3:uid="{5DD6BE7D-7039-4B39-AAD9-C5C432DE6187}" name="Column7124" dataDxfId="9342"/>
    <tableColumn id="7139" xr3:uid="{C0E46E61-39AB-48E7-B617-E35CE7039CF3}" name="Column7125" dataDxfId="9341"/>
    <tableColumn id="7140" xr3:uid="{E8DD21E9-2D1B-43C7-A231-7E8447D875D1}" name="Column7126" dataDxfId="9340"/>
    <tableColumn id="7141" xr3:uid="{DE1548A9-105B-4258-9809-B27212C916AC}" name="Column7127" dataDxfId="9339"/>
    <tableColumn id="7142" xr3:uid="{965D7230-C22C-4EBB-8512-ED8BA7BF09F6}" name="Column7128" dataDxfId="9338"/>
    <tableColumn id="7143" xr3:uid="{6FD5E96F-63C2-4F2D-AFDC-BFC2FCC95BAD}" name="Column7129" dataDxfId="9337"/>
    <tableColumn id="7144" xr3:uid="{04658C62-4D37-4BEF-8569-161AD0D4DC4E}" name="Column7130" dataDxfId="9336"/>
    <tableColumn id="7145" xr3:uid="{9283A413-15B5-4094-A041-CD63F4299BC3}" name="Column7131" dataDxfId="9335"/>
    <tableColumn id="7146" xr3:uid="{ACD57622-5FB4-4457-8568-6CF0F9B59903}" name="Column7132" dataDxfId="9334"/>
    <tableColumn id="7147" xr3:uid="{FB5222DA-CC3F-4D6F-8376-7C8567FAE931}" name="Column7133" dataDxfId="9333"/>
    <tableColumn id="7148" xr3:uid="{990E0448-4A3E-4771-A794-5A3AB99AB045}" name="Column7134" dataDxfId="9332"/>
    <tableColumn id="7149" xr3:uid="{E782C192-D0DD-4393-B2D3-DC7BA37B5ADF}" name="Column7135" dataDxfId="9331"/>
    <tableColumn id="7150" xr3:uid="{82B839D4-8ED7-46EE-BD34-6A3303868755}" name="Column7136" dataDxfId="9330"/>
    <tableColumn id="7151" xr3:uid="{943011E2-67DB-49C9-A6FE-FF882680EBCC}" name="Column7137" dataDxfId="9329"/>
    <tableColumn id="7152" xr3:uid="{35E3171E-C14C-429E-977D-8AD9FE2908F1}" name="Column7138" dataDxfId="9328"/>
    <tableColumn id="7153" xr3:uid="{E2FE43D5-A53C-4A52-AD79-92B013E13977}" name="Column7139" dataDxfId="9327"/>
    <tableColumn id="7154" xr3:uid="{8F983539-9F36-4D60-B0BC-DDBB885DB4B0}" name="Column7140" dataDxfId="9326"/>
    <tableColumn id="7155" xr3:uid="{FABE7C85-17EB-488C-8F35-AF273742B6BD}" name="Column7141" dataDxfId="9325"/>
    <tableColumn id="7156" xr3:uid="{A70ACB8D-D52F-4E64-A49C-BF90045E268B}" name="Column7142" dataDxfId="9324"/>
    <tableColumn id="7157" xr3:uid="{C86290BE-B2CB-46E7-B91B-8206CC64841F}" name="Column7143" dataDxfId="9323"/>
    <tableColumn id="7158" xr3:uid="{51BF3E89-32F7-4D5A-888B-642188E79961}" name="Column7144" dataDxfId="9322"/>
    <tableColumn id="7159" xr3:uid="{8BF571BC-F145-40CB-BDC9-2AF6E4B8277F}" name="Column7145" dataDxfId="9321"/>
    <tableColumn id="7160" xr3:uid="{32D35F4D-4A95-43D3-812D-3EE5957610DA}" name="Column7146" dataDxfId="9320"/>
    <tableColumn id="7161" xr3:uid="{2A39142D-D0B6-4970-8412-D2975D5D63CD}" name="Column7147" dataDxfId="9319"/>
    <tableColumn id="7162" xr3:uid="{5CD4AE3F-C8C2-4860-8E78-51FC7F583D87}" name="Column7148" dataDxfId="9318"/>
    <tableColumn id="7163" xr3:uid="{41BDCBD2-221C-465E-A97C-6BEF7802748D}" name="Column7149" dataDxfId="9317"/>
    <tableColumn id="7164" xr3:uid="{982497B1-C1C0-49DD-A3D2-46AD89D9F7B7}" name="Column7150" dataDxfId="9316"/>
    <tableColumn id="7165" xr3:uid="{223B4B46-3BB9-404A-AB87-9FDD2BE2A11C}" name="Column7151" dataDxfId="9315"/>
    <tableColumn id="7166" xr3:uid="{DA1B3DAB-D87D-4237-8821-C7C2E1FD4E41}" name="Column7152" dataDxfId="9314"/>
    <tableColumn id="7167" xr3:uid="{CDD2CAD0-4FD7-4CBC-8B0A-ACCFCF3334E0}" name="Column7153" dataDxfId="9313"/>
    <tableColumn id="7168" xr3:uid="{ECDBC350-D006-460F-9F8C-99139E69EA39}" name="Column7154" dataDxfId="9312"/>
    <tableColumn id="7169" xr3:uid="{20E7D171-CF3D-45D1-9E4F-C99EDEE23996}" name="Column7155" dataDxfId="9311"/>
    <tableColumn id="7170" xr3:uid="{CE1D5B26-B0C5-4224-94BC-F25C3FAD6EC3}" name="Column7156" dataDxfId="9310"/>
    <tableColumn id="7171" xr3:uid="{D17413ED-05F1-46BB-B10C-D8C6AADF4D5E}" name="Column7157" dataDxfId="9309"/>
    <tableColumn id="7172" xr3:uid="{1012AE2B-4326-4471-97A9-E576D970FB1B}" name="Column7158" dataDxfId="9308"/>
    <tableColumn id="7173" xr3:uid="{6C15A5F3-2D86-405A-B7F5-6A782BFDBA26}" name="Column7159" dataDxfId="9307"/>
    <tableColumn id="7174" xr3:uid="{2C1E4584-701F-4A19-8F0D-BB73868DADFD}" name="Column7160" dataDxfId="9306"/>
    <tableColumn id="7175" xr3:uid="{AFB62EF9-62C5-4272-BE5A-BDC012C6F22F}" name="Column7161" dataDxfId="9305"/>
    <tableColumn id="7176" xr3:uid="{C7CABB7D-C2D4-484D-BB9E-03299381B882}" name="Column7162" dataDxfId="9304"/>
    <tableColumn id="7177" xr3:uid="{496740DE-91E7-4E29-9B84-77DF4E849C8E}" name="Column7163" dataDxfId="9303"/>
    <tableColumn id="7178" xr3:uid="{ADF3685E-3BF4-42F5-8C2C-6977AA7C7992}" name="Column7164" dataDxfId="9302"/>
    <tableColumn id="7179" xr3:uid="{FE538624-DE80-406B-8E54-4D706C530C51}" name="Column7165" dataDxfId="9301"/>
    <tableColumn id="7180" xr3:uid="{4E298E76-F4CB-4AB4-A5E9-F2A906B1A1D7}" name="Column7166" dataDxfId="9300"/>
    <tableColumn id="7181" xr3:uid="{2BF275B9-8087-4C73-9E75-221ED5D970A5}" name="Column7167" dataDxfId="9299"/>
    <tableColumn id="7182" xr3:uid="{99B29F05-BAA5-4C31-A022-8CB926551B91}" name="Column7168" dataDxfId="9298"/>
    <tableColumn id="7183" xr3:uid="{607D2DBE-962D-4DC7-91A8-F5ED5AB32218}" name="Column7169" dataDxfId="9297"/>
    <tableColumn id="7184" xr3:uid="{758F86F3-3479-4D76-8FE5-610490E33926}" name="Column7170" dataDxfId="9296"/>
    <tableColumn id="7185" xr3:uid="{157A54FB-063C-41A7-8204-7A618356E595}" name="Column7171" dataDxfId="9295"/>
    <tableColumn id="7186" xr3:uid="{B7B482D7-DCCC-44A1-9CBB-B12735EBDB06}" name="Column7172" dataDxfId="9294"/>
    <tableColumn id="7187" xr3:uid="{B0F4E2D8-CAC2-487D-A4BD-8B05BB9ABACC}" name="Column7173" dataDxfId="9293"/>
    <tableColumn id="7188" xr3:uid="{4BBBA44F-766D-42E0-865A-7D62A0357810}" name="Column7174" dataDxfId="9292"/>
    <tableColumn id="7189" xr3:uid="{3191CD7C-246B-4EFE-A820-C596C06E6ADB}" name="Column7175" dataDxfId="9291"/>
    <tableColumn id="7190" xr3:uid="{0539B992-6EF2-4F9F-A8A0-BFBD88E60288}" name="Column7176" dataDxfId="9290"/>
    <tableColumn id="7191" xr3:uid="{9355091C-E540-40AC-8ABE-04A77F4FC342}" name="Column7177" dataDxfId="9289"/>
    <tableColumn id="7192" xr3:uid="{6DCF75C4-E548-4B2E-A38B-356B1BAFAD0A}" name="Column7178" dataDxfId="9288"/>
    <tableColumn id="7193" xr3:uid="{AB52A2E3-3325-4F33-8239-A3E145A11D5C}" name="Column7179" dataDxfId="9287"/>
    <tableColumn id="7194" xr3:uid="{56C99FE7-9FA8-4CC9-A6B9-C1358688B8F9}" name="Column7180" dataDxfId="9286"/>
    <tableColumn id="7195" xr3:uid="{8E520C87-A902-489C-9FF2-F6DED084869B}" name="Column7181" dataDxfId="9285"/>
    <tableColumn id="7196" xr3:uid="{98A03C47-D0F4-4D66-B455-3888181F922B}" name="Column7182" dataDxfId="9284"/>
    <tableColumn id="7197" xr3:uid="{3320786D-5610-4522-87D1-028B0CD4B7A2}" name="Column7183" dataDxfId="9283"/>
    <tableColumn id="7198" xr3:uid="{B3311F6E-0F97-44CF-91F7-AB9F2FB5ED1D}" name="Column7184" dataDxfId="9282"/>
    <tableColumn id="7199" xr3:uid="{F03A84ED-4232-4BA1-A2E0-37212B16B436}" name="Column7185" dataDxfId="9281"/>
    <tableColumn id="7200" xr3:uid="{EE472472-BD2F-403D-8F5A-DB76ECA64C6C}" name="Column7186" dataDxfId="9280"/>
    <tableColumn id="7201" xr3:uid="{22F99063-99B3-401E-A7C5-2660B3D9F38D}" name="Column7187" dataDxfId="9279"/>
    <tableColumn id="7202" xr3:uid="{9963C7B4-9CE2-42AE-A69A-BCE95A87E3C0}" name="Column7188" dataDxfId="9278"/>
    <tableColumn id="7203" xr3:uid="{F8EE25C0-AB5A-4CFF-9782-B32FC7CC5583}" name="Column7189" dataDxfId="9277"/>
    <tableColumn id="7204" xr3:uid="{399A54F3-2AF7-4F1B-8D8C-735EE31B5F04}" name="Column7190" dataDxfId="9276"/>
    <tableColumn id="7205" xr3:uid="{51A026E2-CF78-4C72-8706-2478B920FB4B}" name="Column7191" dataDxfId="9275"/>
    <tableColumn id="7206" xr3:uid="{BBE148B4-DF78-41D0-832D-24F49C959692}" name="Column7192" dataDxfId="9274"/>
    <tableColumn id="7207" xr3:uid="{77BFB806-BD4C-4F4A-9453-62D0A26F5AF2}" name="Column7193" dataDxfId="9273"/>
    <tableColumn id="7208" xr3:uid="{BD286FFD-3BE4-42F8-AAA6-59988353CD40}" name="Column7194" dataDxfId="9272"/>
    <tableColumn id="7209" xr3:uid="{9EAE0CD8-C1BD-4373-A30B-55B667939568}" name="Column7195" dataDxfId="9271"/>
    <tableColumn id="7210" xr3:uid="{47253BFE-FAD0-42B4-8A26-7D16818493E8}" name="Column7196" dataDxfId="9270"/>
    <tableColumn id="7211" xr3:uid="{B7A5F2E7-E954-4A62-886F-AD382C4A3A03}" name="Column7197" dataDxfId="9269"/>
    <tableColumn id="7212" xr3:uid="{39EC240F-90C8-4632-B4A9-76503FBD1C95}" name="Column7198" dataDxfId="9268"/>
    <tableColumn id="7213" xr3:uid="{D1A17403-4AE1-4D4F-94C2-28A1C4CC7C06}" name="Column7199" dataDxfId="9267"/>
    <tableColumn id="7214" xr3:uid="{E9C6CB92-485A-48A2-B093-7BAAFDB67A12}" name="Column7200" dataDxfId="9266"/>
    <tableColumn id="7215" xr3:uid="{DEDE303E-72F2-4CA4-BD81-B006A0754ADD}" name="Column7201" dataDxfId="9265"/>
    <tableColumn id="7216" xr3:uid="{D67B6E7E-934F-4666-ACE5-5FCBDB80807F}" name="Column7202" dataDxfId="9264"/>
    <tableColumn id="7217" xr3:uid="{CBF24040-8E26-41AB-9C32-6C80598B92FA}" name="Column7203" dataDxfId="9263"/>
    <tableColumn id="7218" xr3:uid="{732906B4-CA8F-4191-95D3-4F9C6ECB665B}" name="Column7204" dataDxfId="9262"/>
    <tableColumn id="7219" xr3:uid="{1866DB14-FD15-496A-A821-ECF074256138}" name="Column7205" dataDxfId="9261"/>
    <tableColumn id="7220" xr3:uid="{60B0D123-6F39-45B8-9EAB-E8612E3480B8}" name="Column7206" dataDxfId="9260"/>
    <tableColumn id="7221" xr3:uid="{BC8A209C-1311-4C5E-9E63-74427B44F58E}" name="Column7207" dataDxfId="9259"/>
    <tableColumn id="7222" xr3:uid="{AA80BE0E-7C60-4970-8282-0ABEA6AC4EE5}" name="Column7208" dataDxfId="9258"/>
    <tableColumn id="7223" xr3:uid="{8357DBCC-AEF4-44CF-B883-AF8B552C2033}" name="Column7209" dataDxfId="9257"/>
    <tableColumn id="7224" xr3:uid="{11A845D1-F269-4DAA-8A69-4EE60B2101BC}" name="Column7210" dataDxfId="9256"/>
    <tableColumn id="7225" xr3:uid="{19EA625A-4B1E-4FFF-8AB3-1CFF1C3E1693}" name="Column7211" dataDxfId="9255"/>
    <tableColumn id="7226" xr3:uid="{15389985-A705-411E-9195-F1BF47DD4A0E}" name="Column7212" dataDxfId="9254"/>
    <tableColumn id="7227" xr3:uid="{D0419268-10E0-4B71-8626-4B7038B4F677}" name="Column7213" dataDxfId="9253"/>
    <tableColumn id="7228" xr3:uid="{6A5BD0D8-0402-4405-8E05-8A37DFB1377F}" name="Column7214" dataDxfId="9252"/>
    <tableColumn id="7229" xr3:uid="{7A5579D0-7C71-4377-9363-0C71D08BCB0E}" name="Column7215" dataDxfId="9251"/>
    <tableColumn id="7230" xr3:uid="{2903AFB1-F317-471C-8D08-BA7552EE0BED}" name="Column7216" dataDxfId="9250"/>
    <tableColumn id="7231" xr3:uid="{05B9697D-DF2D-4075-8DE6-CD83389CAA6D}" name="Column7217" dataDxfId="9249"/>
    <tableColumn id="7232" xr3:uid="{726314C2-ED11-4C2A-894A-0EC04B1B5CBF}" name="Column7218" dataDxfId="9248"/>
    <tableColumn id="7233" xr3:uid="{BAF5956E-A48B-4042-A915-B17F4D91BB3D}" name="Column7219" dataDxfId="9247"/>
    <tableColumn id="7234" xr3:uid="{4C3255AE-5584-4E51-8624-541C028B6039}" name="Column7220" dataDxfId="9246"/>
    <tableColumn id="7235" xr3:uid="{54207EA7-0229-4A12-A1C0-5DEA649EFC1C}" name="Column7221" dataDxfId="9245"/>
    <tableColumn id="7236" xr3:uid="{984DEF9F-AB51-4863-9269-96BD4E3685AF}" name="Column7222" dataDxfId="9244"/>
    <tableColumn id="7237" xr3:uid="{2AD4F8E0-00CA-480C-B24D-A7E952B31692}" name="Column7223" dataDxfId="9243"/>
    <tableColumn id="7238" xr3:uid="{BF0CB66F-F7DF-4944-AC8E-07789B5BFFBE}" name="Column7224" dataDxfId="9242"/>
    <tableColumn id="7239" xr3:uid="{940B3555-279A-4743-B2AC-7C5069E7B691}" name="Column7225" dataDxfId="9241"/>
    <tableColumn id="7240" xr3:uid="{34AEAC71-A7E5-484E-9775-826B8B98D0FF}" name="Column7226" dataDxfId="9240"/>
    <tableColumn id="7241" xr3:uid="{4CC88F53-BCC8-41F5-A135-AAE4BA22124C}" name="Column7227" dataDxfId="9239"/>
    <tableColumn id="7242" xr3:uid="{0195B2DA-91A3-45F4-A9D2-3FA901A9B972}" name="Column7228" dataDxfId="9238"/>
    <tableColumn id="7243" xr3:uid="{2D841120-46B3-4518-876A-B3A8CC706676}" name="Column7229" dataDxfId="9237"/>
    <tableColumn id="7244" xr3:uid="{31288A4C-06BE-496C-8051-DDD93FDEB8A8}" name="Column7230" dataDxfId="9236"/>
    <tableColumn id="7245" xr3:uid="{81A12C27-B26C-46ED-BFF2-50153B9437F1}" name="Column7231" dataDxfId="9235"/>
    <tableColumn id="7246" xr3:uid="{D012AF9B-2802-4AB4-938E-A761F039499B}" name="Column7232" dataDxfId="9234"/>
    <tableColumn id="7247" xr3:uid="{C2778C3B-7AC4-49AF-9C64-0CD0AF0641D4}" name="Column7233" dataDxfId="9233"/>
    <tableColumn id="7248" xr3:uid="{1AE9EFD9-16DA-49B0-8411-9A159AFAF90A}" name="Column7234" dataDxfId="9232"/>
    <tableColumn id="7249" xr3:uid="{2B74D011-BCF7-4819-B1BE-390206C277FB}" name="Column7235" dataDxfId="9231"/>
    <tableColumn id="7250" xr3:uid="{78C2431B-E89C-4342-A834-796C2E89F404}" name="Column7236" dataDxfId="9230"/>
    <tableColumn id="7251" xr3:uid="{621AEB8A-50E8-4D12-AF21-E6BDB57611C6}" name="Column7237" dataDxfId="9229"/>
    <tableColumn id="7252" xr3:uid="{CAAF8511-FEFB-435C-A8F3-C50B4CE25172}" name="Column7238" dataDxfId="9228"/>
    <tableColumn id="7253" xr3:uid="{C411E577-16FC-4701-AAC3-A463B1DAF29C}" name="Column7239" dataDxfId="9227"/>
    <tableColumn id="7254" xr3:uid="{DB4800A5-C100-4B8D-8FDE-27844668CBD2}" name="Column7240" dataDxfId="9226"/>
    <tableColumn id="7255" xr3:uid="{68F7241F-5B03-4CE9-80FD-6730FC8D61EF}" name="Column7241" dataDxfId="9225"/>
    <tableColumn id="7256" xr3:uid="{224AF500-FF29-4C90-B045-936E7AD41DAF}" name="Column7242" dataDxfId="9224"/>
    <tableColumn id="7257" xr3:uid="{D857AF9A-F9D9-4D93-9D3E-6FDFB9DCE46E}" name="Column7243" dataDxfId="9223"/>
    <tableColumn id="7258" xr3:uid="{3C51245B-D87B-4528-8DBE-F713ACD82730}" name="Column7244" dataDxfId="9222"/>
    <tableColumn id="7259" xr3:uid="{E6CBA4A2-FFC3-4BA5-B0B5-493C866291A4}" name="Column7245" dataDxfId="9221"/>
    <tableColumn id="7260" xr3:uid="{D68B0A0F-7C96-485F-8F56-B8127D227041}" name="Column7246" dataDxfId="9220"/>
    <tableColumn id="7261" xr3:uid="{D40FB7DD-ADC2-488E-889E-BE69959598FA}" name="Column7247" dataDxfId="9219"/>
    <tableColumn id="7262" xr3:uid="{27669673-1F96-418C-A662-7D4963F9AFBB}" name="Column7248" dataDxfId="9218"/>
    <tableColumn id="7263" xr3:uid="{D108D156-7E33-468B-8FB8-015BF47A1E6F}" name="Column7249" dataDxfId="9217"/>
    <tableColumn id="7264" xr3:uid="{532E869A-ECF2-4977-A96E-BB8445462719}" name="Column7250" dataDxfId="9216"/>
    <tableColumn id="7265" xr3:uid="{BC4C2023-DC02-44E9-97CD-1FD8BDEE5DDE}" name="Column7251" dataDxfId="9215"/>
    <tableColumn id="7266" xr3:uid="{195C827E-038B-46E0-9E98-CC7FB5D856D7}" name="Column7252" dataDxfId="9214"/>
    <tableColumn id="7267" xr3:uid="{7BA090BA-31AA-4D0B-AB92-0FBD64BB7391}" name="Column7253" dataDxfId="9213"/>
    <tableColumn id="7268" xr3:uid="{22F869E9-270C-41C1-98C6-2DAEC45A0EF5}" name="Column7254" dataDxfId="9212"/>
    <tableColumn id="7269" xr3:uid="{58DA5316-849E-45D2-8C58-CAF660A8CF77}" name="Column7255" dataDxfId="9211"/>
    <tableColumn id="7270" xr3:uid="{B35D8C41-7771-4AB9-94A1-7818621CE899}" name="Column7256" dataDxfId="9210"/>
    <tableColumn id="7271" xr3:uid="{C45F899E-D308-4121-8FEC-28286E55C354}" name="Column7257" dataDxfId="9209"/>
    <tableColumn id="7272" xr3:uid="{4BF7BAEB-43F7-4506-ABE9-44E29A59CD86}" name="Column7258" dataDxfId="9208"/>
    <tableColumn id="7273" xr3:uid="{103C91D5-3115-4617-B014-88BA5758B8C3}" name="Column7259" dataDxfId="9207"/>
    <tableColumn id="7274" xr3:uid="{4D474B88-C6FE-453E-9841-99A2955DBEE1}" name="Column7260" dataDxfId="9206"/>
    <tableColumn id="7275" xr3:uid="{8E5AC5AC-F139-4548-858B-27C92F014164}" name="Column7261" dataDxfId="9205"/>
    <tableColumn id="7276" xr3:uid="{3D2F2DB7-66E7-4AB2-8988-2D96815F6E0E}" name="Column7262" dataDxfId="9204"/>
    <tableColumn id="7277" xr3:uid="{F9528D2D-FEF2-4F7D-95AC-90D4D1837E0C}" name="Column7263" dataDxfId="9203"/>
    <tableColumn id="7278" xr3:uid="{3849440A-97DE-4496-B75C-99F3A2D1C08A}" name="Column7264" dataDxfId="9202"/>
    <tableColumn id="7279" xr3:uid="{11A8096C-3CBE-4864-993F-BDA813FAA608}" name="Column7265" dataDxfId="9201"/>
    <tableColumn id="7280" xr3:uid="{0070DBB0-9F33-4C2D-ABDE-C123D63B11C8}" name="Column7266" dataDxfId="9200"/>
    <tableColumn id="7281" xr3:uid="{83067D89-8663-4C0A-9939-9320F895A1EB}" name="Column7267" dataDxfId="9199"/>
    <tableColumn id="7282" xr3:uid="{D3700A80-965A-4A90-813B-48B1589574AE}" name="Column7268" dataDxfId="9198"/>
    <tableColumn id="7283" xr3:uid="{32ACF450-2EFB-454E-8AE5-A2EC75196F39}" name="Column7269" dataDxfId="9197"/>
    <tableColumn id="7284" xr3:uid="{47384611-98E2-43B0-A4DF-2A54DFF293C2}" name="Column7270" dataDxfId="9196"/>
    <tableColumn id="7285" xr3:uid="{61A2C5BD-A73C-4479-B542-9A7042FD4B39}" name="Column7271" dataDxfId="9195"/>
    <tableColumn id="7286" xr3:uid="{1B9ED033-796E-4D78-9F53-4DDB4823CE11}" name="Column7272" dataDxfId="9194"/>
    <tableColumn id="7287" xr3:uid="{C87BC622-082F-408B-84BC-B0612FD133DB}" name="Column7273" dataDxfId="9193"/>
    <tableColumn id="7288" xr3:uid="{BD8B34F4-846F-4FCC-A1C1-47AADE8AE293}" name="Column7274" dataDxfId="9192"/>
    <tableColumn id="7289" xr3:uid="{C56351E7-5688-488B-8C44-E8DBA60E60CC}" name="Column7275" dataDxfId="9191"/>
    <tableColumn id="7290" xr3:uid="{8FFB458A-9110-4D43-8E56-1D5A89058107}" name="Column7276" dataDxfId="9190"/>
    <tableColumn id="7291" xr3:uid="{76DF0D13-FD80-4FE7-A197-3C7C1E73D76B}" name="Column7277" dataDxfId="9189"/>
    <tableColumn id="7292" xr3:uid="{5C3BEAAF-5809-4C61-B551-4A3C06D34913}" name="Column7278" dataDxfId="9188"/>
    <tableColumn id="7293" xr3:uid="{A2137797-FEB7-4D45-93C0-C69F1ABA04A8}" name="Column7279" dataDxfId="9187"/>
    <tableColumn id="7294" xr3:uid="{5620C753-68C2-4B5C-BA27-72D046BDA115}" name="Column7280" dataDxfId="9186"/>
    <tableColumn id="7295" xr3:uid="{0D409247-85E2-4350-8ABA-14C0D961E6CC}" name="Column7281" dataDxfId="9185"/>
    <tableColumn id="7296" xr3:uid="{8CBCE8B6-D7FB-4ABF-B550-C9AB0175C3B2}" name="Column7282" dataDxfId="9184"/>
    <tableColumn id="7297" xr3:uid="{E2D771D4-19BB-40C4-AC01-FB0921AEBF0E}" name="Column7283" dataDxfId="9183"/>
    <tableColumn id="7298" xr3:uid="{ED90E7C0-59EB-4967-8D83-6815F6FD48BF}" name="Column7284" dataDxfId="9182"/>
    <tableColumn id="7299" xr3:uid="{FE1EF6DE-4370-40EB-89DE-8057DAC6EAA0}" name="Column7285" dataDxfId="9181"/>
    <tableColumn id="7300" xr3:uid="{F84F34A3-4DAE-4A20-982F-C307764DD9BC}" name="Column7286" dataDxfId="9180"/>
    <tableColumn id="7301" xr3:uid="{F5A0BAE4-98F7-46D9-932C-C87A41F8E878}" name="Column7287" dataDxfId="9179"/>
    <tableColumn id="7302" xr3:uid="{438834D0-BB57-4549-9060-943E0D03D968}" name="Column7288" dataDxfId="9178"/>
    <tableColumn id="7303" xr3:uid="{330F70A5-DD50-4743-9695-0E6BDED684B2}" name="Column7289" dataDxfId="9177"/>
    <tableColumn id="7304" xr3:uid="{F7AA9DB9-6417-4C77-9B42-9C1AD54BFE89}" name="Column7290" dataDxfId="9176"/>
    <tableColumn id="7305" xr3:uid="{93B02A6E-8071-42EA-A554-14C9B628A73F}" name="Column7291" dataDxfId="9175"/>
    <tableColumn id="7306" xr3:uid="{7E0D8280-3044-4B11-B623-EC9371741D02}" name="Column7292" dataDxfId="9174"/>
    <tableColumn id="7307" xr3:uid="{D5EB3188-6C53-418F-94BB-B3C303EC35E2}" name="Column7293" dataDxfId="9173"/>
    <tableColumn id="7308" xr3:uid="{39AB573D-C157-40F2-A9BD-10C766A4EAA3}" name="Column7294" dataDxfId="9172"/>
    <tableColumn id="7309" xr3:uid="{20B2C2EA-3BA7-4C2B-A838-82BA56C62C0E}" name="Column7295" dataDxfId="9171"/>
    <tableColumn id="7310" xr3:uid="{BE2757D4-D675-42F3-B7B9-70C4DBD11C9B}" name="Column7296" dataDxfId="9170"/>
    <tableColumn id="7311" xr3:uid="{0B37F1A6-2FBE-497A-8A82-81F2C89F6E50}" name="Column7297" dataDxfId="9169"/>
    <tableColumn id="7312" xr3:uid="{2F75D498-90DA-4B1E-B85D-CA43484C441B}" name="Column7298" dataDxfId="9168"/>
    <tableColumn id="7313" xr3:uid="{64C8EA3D-3E74-42C2-9B1B-535F2812DC15}" name="Column7299" dataDxfId="9167"/>
    <tableColumn id="7314" xr3:uid="{34AB83A7-B750-4002-B5C6-1428860B35CC}" name="Column7300" dataDxfId="9166"/>
    <tableColumn id="7315" xr3:uid="{B120A03B-F863-436D-9A17-EE04654A0283}" name="Column7301" dataDxfId="9165"/>
    <tableColumn id="7316" xr3:uid="{B4B663C8-467A-49CA-BA8F-A9864FE20A6B}" name="Column7302" dataDxfId="9164"/>
    <tableColumn id="7317" xr3:uid="{65999463-F235-4D89-B1B6-CA011DBD8F56}" name="Column7303" dataDxfId="9163"/>
    <tableColumn id="7318" xr3:uid="{D57D1602-723D-408F-B8F0-9FD3DE34DDB9}" name="Column7304" dataDxfId="9162"/>
    <tableColumn id="7319" xr3:uid="{F8B87DA0-0B4E-410A-828B-C69CF0E319EA}" name="Column7305" dataDxfId="9161"/>
    <tableColumn id="7320" xr3:uid="{15CD9485-FA9E-4A29-B71B-9AC2EE17D21E}" name="Column7306" dataDxfId="9160"/>
    <tableColumn id="7321" xr3:uid="{E74CEA89-0E83-4EA6-9BDD-9602020587C5}" name="Column7307" dataDxfId="9159"/>
    <tableColumn id="7322" xr3:uid="{0AA69800-20C7-4D73-A414-206B7D174671}" name="Column7308" dataDxfId="9158"/>
    <tableColumn id="7323" xr3:uid="{D8516BAC-05E2-4291-AC1C-FBEB82E1E075}" name="Column7309" dataDxfId="9157"/>
    <tableColumn id="7324" xr3:uid="{A9F4EB29-4A26-40CC-88F7-E0C1B0E960D9}" name="Column7310" dataDxfId="9156"/>
    <tableColumn id="7325" xr3:uid="{F83E3211-F115-4CFE-9D78-98394B9B50BF}" name="Column7311" dataDxfId="9155"/>
    <tableColumn id="7326" xr3:uid="{E5C013F2-8E15-47D2-AD85-22FB58E14B38}" name="Column7312" dataDxfId="9154"/>
    <tableColumn id="7327" xr3:uid="{4351D560-8987-4E63-B39A-31B9F1AEA472}" name="Column7313" dataDxfId="9153"/>
    <tableColumn id="7328" xr3:uid="{11AEAA47-2FCB-4CD6-AF98-7C04A9FEC887}" name="Column7314" dataDxfId="9152"/>
    <tableColumn id="7329" xr3:uid="{C4E4D12A-C2FC-4637-9761-29C40B845383}" name="Column7315" dataDxfId="9151"/>
    <tableColumn id="7330" xr3:uid="{3FE28C7D-9669-4C7B-B972-CF94927EC9A8}" name="Column7316" dataDxfId="9150"/>
    <tableColumn id="7331" xr3:uid="{82CE576A-138D-4B4B-85DB-B7CD88571A51}" name="Column7317" dataDxfId="9149"/>
    <tableColumn id="7332" xr3:uid="{18CBB2C1-F4A0-495A-89B0-F76D6D7B11D8}" name="Column7318" dataDxfId="9148"/>
    <tableColumn id="7333" xr3:uid="{B298A061-D208-4608-B4DE-8CE5BBE67388}" name="Column7319" dataDxfId="9147"/>
    <tableColumn id="7334" xr3:uid="{F6B3162C-62D7-4C9F-B9B1-CB1DFB192D36}" name="Column7320" dataDxfId="9146"/>
    <tableColumn id="7335" xr3:uid="{FFC1D21A-2CAB-4AAC-A3A7-A1A90F8E6E33}" name="Column7321" dataDxfId="9145"/>
    <tableColumn id="7336" xr3:uid="{6A3F7CE5-2E6E-48AD-A5FC-3DF3BA918590}" name="Column7322" dataDxfId="9144"/>
    <tableColumn id="7337" xr3:uid="{21426C30-09F2-461D-ADA3-DC0643798DD4}" name="Column7323" dataDxfId="9143"/>
    <tableColumn id="7338" xr3:uid="{D4672E71-B26A-4832-987F-0EEBB2FC4A56}" name="Column7324" dataDxfId="9142"/>
    <tableColumn id="7339" xr3:uid="{F1CFE050-1AFC-475A-B907-006A26A66AC6}" name="Column7325" dataDxfId="9141"/>
    <tableColumn id="7340" xr3:uid="{E7EC479C-4C9A-46DA-AAE3-CB9A3D4CA9C9}" name="Column7326" dataDxfId="9140"/>
    <tableColumn id="7341" xr3:uid="{1952EAD9-770D-47E1-B568-49B3C9074709}" name="Column7327" dataDxfId="9139"/>
    <tableColumn id="7342" xr3:uid="{C012E0F9-6496-4309-B99B-EBDABC345ADD}" name="Column7328" dataDxfId="9138"/>
    <tableColumn id="7343" xr3:uid="{E223C433-261E-4DFA-AF71-6A2F6ABD0813}" name="Column7329" dataDxfId="9137"/>
    <tableColumn id="7344" xr3:uid="{F44F0FAF-9E63-413C-905F-9F6D27FB5588}" name="Column7330" dataDxfId="9136"/>
    <tableColumn id="7345" xr3:uid="{8239C019-7319-4D2E-9234-F37493B878AC}" name="Column7331" dataDxfId="9135"/>
    <tableColumn id="7346" xr3:uid="{7EBFD946-D907-4FDB-AEF8-AE22BCD2364D}" name="Column7332" dataDxfId="9134"/>
    <tableColumn id="7347" xr3:uid="{51291921-664D-43BF-82F3-7AD1E14049F1}" name="Column7333" dataDxfId="9133"/>
    <tableColumn id="7348" xr3:uid="{364E1A68-D7D8-4899-AC87-B2873EA19FBB}" name="Column7334" dataDxfId="9132"/>
    <tableColumn id="7349" xr3:uid="{18F9D90F-8F9C-4ABB-960A-0FA147BE2C42}" name="Column7335" dataDxfId="9131"/>
    <tableColumn id="7350" xr3:uid="{7ED54BAE-4AE0-4F56-9CF6-86F30F6A373A}" name="Column7336" dataDxfId="9130"/>
    <tableColumn id="7351" xr3:uid="{86F3F49D-BA92-4F22-B1F3-35DE4046EE84}" name="Column7337" dataDxfId="9129"/>
    <tableColumn id="7352" xr3:uid="{6C90FAED-12F0-48AE-81FF-424D670BE1C0}" name="Column7338" dataDxfId="9128"/>
    <tableColumn id="7353" xr3:uid="{C6ACC11A-B587-4281-B7F3-113E474540C1}" name="Column7339" dataDxfId="9127"/>
    <tableColumn id="7354" xr3:uid="{28109420-939C-4235-8FA5-04895741114F}" name="Column7340" dataDxfId="9126"/>
    <tableColumn id="7355" xr3:uid="{4EEEC0DA-63C3-4433-A849-4C05923D0CD9}" name="Column7341" dataDxfId="9125"/>
    <tableColumn id="7356" xr3:uid="{5B21974B-8FBE-4AD1-9EE9-05EEAF99D5D5}" name="Column7342" dataDxfId="9124"/>
    <tableColumn id="7357" xr3:uid="{1AB0D7F8-717A-4D4E-BF90-0EFB03AE4E94}" name="Column7343" dataDxfId="9123"/>
    <tableColumn id="7358" xr3:uid="{1A230CF4-A09C-4E45-95B7-96F28DC9E955}" name="Column7344" dataDxfId="9122"/>
    <tableColumn id="7359" xr3:uid="{A552A9E0-B95C-433E-8E39-91A060CA8424}" name="Column7345" dataDxfId="9121"/>
    <tableColumn id="7360" xr3:uid="{6CF7F00E-1EA1-4E47-89DE-BCBB308D7AF3}" name="Column7346" dataDxfId="9120"/>
    <tableColumn id="7361" xr3:uid="{6ADD5F0A-2F95-4E9C-9D11-8BFF75F8200F}" name="Column7347" dataDxfId="9119"/>
    <tableColumn id="7362" xr3:uid="{C5E28755-8BD8-4FE1-BC1D-DB74EA2FB47A}" name="Column7348" dataDxfId="9118"/>
    <tableColumn id="7363" xr3:uid="{9794C9FD-550B-4823-A79C-4CC2A3D86B59}" name="Column7349" dataDxfId="9117"/>
    <tableColumn id="7364" xr3:uid="{68B7FD00-C684-4EE2-864E-611F22B5A3D8}" name="Column7350" dataDxfId="9116"/>
    <tableColumn id="7365" xr3:uid="{D7EA7086-9D86-4267-AE78-1843AFBAA186}" name="Column7351" dataDxfId="9115"/>
    <tableColumn id="7366" xr3:uid="{E23AB161-FE9F-4949-8200-D4210AAD095C}" name="Column7352" dataDxfId="9114"/>
    <tableColumn id="7367" xr3:uid="{A78E25D5-1216-408D-B336-0C7517123F83}" name="Column7353" dataDxfId="9113"/>
    <tableColumn id="7368" xr3:uid="{E4FE93C6-8DCD-484A-B5DC-7B4C6D37FF0D}" name="Column7354" dataDxfId="9112"/>
    <tableColumn id="7369" xr3:uid="{35C8D2D5-9B10-4310-B9A7-FB3D6EFF682A}" name="Column7355" dataDxfId="9111"/>
    <tableColumn id="7370" xr3:uid="{E82C1C5B-43FF-4594-AC4A-617738C0AEBE}" name="Column7356" dataDxfId="9110"/>
    <tableColumn id="7371" xr3:uid="{3C7F5364-89DA-46BF-B2C9-84F5164863A5}" name="Column7357" dataDxfId="9109"/>
    <tableColumn id="7372" xr3:uid="{E335780A-A4D9-4BA3-B4ED-1A81CCD013DA}" name="Column7358" dataDxfId="9108"/>
    <tableColumn id="7373" xr3:uid="{AEAED6FF-DC3E-40F0-AEE1-64C4583D0A15}" name="Column7359" dataDxfId="9107"/>
    <tableColumn id="7374" xr3:uid="{2DC4953B-B827-4F8F-AC57-1897DA950C6F}" name="Column7360" dataDxfId="9106"/>
    <tableColumn id="7375" xr3:uid="{C99D1D2C-6E50-431B-91A9-E8BA61A97551}" name="Column7361" dataDxfId="9105"/>
    <tableColumn id="7376" xr3:uid="{1922D3CF-B7B1-48D6-ADCF-DDC50E372867}" name="Column7362" dataDxfId="9104"/>
    <tableColumn id="7377" xr3:uid="{C0C9DCBB-521A-4A83-97D8-9098738780D9}" name="Column7363" dataDxfId="9103"/>
    <tableColumn id="7378" xr3:uid="{FD544B73-3E95-4B64-9D10-D690B9539C47}" name="Column7364" dataDxfId="9102"/>
    <tableColumn id="7379" xr3:uid="{AD385A39-A0B2-41BA-B309-024220442807}" name="Column7365" dataDxfId="9101"/>
    <tableColumn id="7380" xr3:uid="{E3F053F4-2D9B-4492-B9E4-E683D5A20C93}" name="Column7366" dataDxfId="9100"/>
    <tableColumn id="7381" xr3:uid="{47190C3B-A71A-4302-9C24-4E796B08CADC}" name="Column7367" dataDxfId="9099"/>
    <tableColumn id="7382" xr3:uid="{813BDF70-07A5-468B-9F15-479E00487649}" name="Column7368" dataDxfId="9098"/>
    <tableColumn id="7383" xr3:uid="{84640ADB-0D19-4067-B9F0-6D8EE681EC2C}" name="Column7369" dataDxfId="9097"/>
    <tableColumn id="7384" xr3:uid="{25C063AC-F636-470A-AC69-E82CFCB81E3D}" name="Column7370" dataDxfId="9096"/>
    <tableColumn id="7385" xr3:uid="{2B6E8EB8-5C89-4ED3-875F-ACB0AFB3BF7F}" name="Column7371" dataDxfId="9095"/>
    <tableColumn id="7386" xr3:uid="{14E13AF6-12E2-4D56-B2F8-6A253BC36705}" name="Column7372" dataDxfId="9094"/>
    <tableColumn id="7387" xr3:uid="{F8827B35-D09A-4FAF-8D33-F4107C48AD51}" name="Column7373" dataDxfId="9093"/>
    <tableColumn id="7388" xr3:uid="{F3047922-0B41-4238-B4F9-542FA7F1132B}" name="Column7374" dataDxfId="9092"/>
    <tableColumn id="7389" xr3:uid="{D7325B4C-A0D7-416B-AB15-34D21DF40F77}" name="Column7375" dataDxfId="9091"/>
    <tableColumn id="7390" xr3:uid="{58EF2233-5F00-4905-A32D-53D2D70133DE}" name="Column7376" dataDxfId="9090"/>
    <tableColumn id="7391" xr3:uid="{E492FE99-320D-4E81-B07A-FE0F1EE254FF}" name="Column7377" dataDxfId="9089"/>
    <tableColumn id="7392" xr3:uid="{0C75219C-7968-4A60-9F0B-59F5E2BD972B}" name="Column7378" dataDxfId="9088"/>
    <tableColumn id="7393" xr3:uid="{4BD54CC9-3C7F-44E8-88F2-CD4BE8C3BF6C}" name="Column7379" dataDxfId="9087"/>
    <tableColumn id="7394" xr3:uid="{A029C994-7FB3-4071-AF67-5DEFC2D2B065}" name="Column7380" dataDxfId="9086"/>
    <tableColumn id="7395" xr3:uid="{70EA5BB1-0EF6-4FDC-A9E2-E7FB1C8F5403}" name="Column7381" dataDxfId="9085"/>
    <tableColumn id="7396" xr3:uid="{695164E3-AAC9-498B-8CC8-8F6170F8A8BC}" name="Column7382" dataDxfId="9084"/>
    <tableColumn id="7397" xr3:uid="{9E84A6E1-C912-4AF1-A421-E4901044CC64}" name="Column7383" dataDxfId="9083"/>
    <tableColumn id="7398" xr3:uid="{2686AB25-E3BC-4C01-8981-392D4CA2C313}" name="Column7384" dataDxfId="9082"/>
    <tableColumn id="7399" xr3:uid="{35639936-5422-4CF8-AC1F-D2D7AA1AFDF7}" name="Column7385" dataDxfId="9081"/>
    <tableColumn id="7400" xr3:uid="{A1AB9CE5-6134-4385-9843-80B3FAB2D7DC}" name="Column7386" dataDxfId="9080"/>
    <tableColumn id="7401" xr3:uid="{81D9B2E9-A669-4CE0-B2BF-50AE5C03BDA8}" name="Column7387" dataDxfId="9079"/>
    <tableColumn id="7402" xr3:uid="{D499FBD0-6FD6-4132-84C2-05B977EB1A11}" name="Column7388" dataDxfId="9078"/>
    <tableColumn id="7403" xr3:uid="{7673F8E6-5316-42E0-9662-401E2811A11D}" name="Column7389" dataDxfId="9077"/>
    <tableColumn id="7404" xr3:uid="{A1B0CC96-D7EF-4896-A54E-8D830F060857}" name="Column7390" dataDxfId="9076"/>
    <tableColumn id="7405" xr3:uid="{C3CFC6B0-6675-45D4-98BA-E3C05BE104D8}" name="Column7391" dataDxfId="9075"/>
    <tableColumn id="7406" xr3:uid="{F88ED3F0-D8BF-40C1-8733-76F7AE92461E}" name="Column7392" dataDxfId="9074"/>
    <tableColumn id="7407" xr3:uid="{233EC030-C9B7-4FCF-838D-7E1427215DED}" name="Column7393" dataDxfId="9073"/>
    <tableColumn id="7408" xr3:uid="{0FE2BB04-2A49-405D-9C6F-B35260075119}" name="Column7394" dataDxfId="9072"/>
    <tableColumn id="7409" xr3:uid="{6B5EF5C0-E2F2-4C69-A45B-9E5F99F9368D}" name="Column7395" dataDxfId="9071"/>
    <tableColumn id="7410" xr3:uid="{94B392FF-C657-4844-B5EF-76E8B1644714}" name="Column7396" dataDxfId="9070"/>
    <tableColumn id="7411" xr3:uid="{4076B5E5-7DB8-402D-9F77-E5CD28CD8149}" name="Column7397" dataDxfId="9069"/>
    <tableColumn id="7412" xr3:uid="{75E1F199-8DB1-43FE-9D49-456432A9CF12}" name="Column7398" dataDxfId="9068"/>
    <tableColumn id="7413" xr3:uid="{4402148F-529F-4F35-BAB7-9585594C6829}" name="Column7399" dataDxfId="9067"/>
    <tableColumn id="7414" xr3:uid="{52585FA9-1AC0-4873-AEEB-DDD2E3BA58A8}" name="Column7400" dataDxfId="9066"/>
    <tableColumn id="7415" xr3:uid="{F50D9FF9-344A-49ED-9B01-BF0E8A50A5F2}" name="Column7401" dataDxfId="9065"/>
    <tableColumn id="7416" xr3:uid="{2D1BB5BD-18AE-411D-9F67-36AAADB7719E}" name="Column7402" dataDxfId="9064"/>
    <tableColumn id="7417" xr3:uid="{46EC8697-7CC7-4EF2-8E3E-A1D178E753F5}" name="Column7403" dataDxfId="9063"/>
    <tableColumn id="7418" xr3:uid="{7925E36A-EA03-4CEB-BE83-309E687388C7}" name="Column7404" dataDxfId="9062"/>
    <tableColumn id="7419" xr3:uid="{878F93B4-A091-42A8-B52B-C36C8FCE695D}" name="Column7405" dataDxfId="9061"/>
    <tableColumn id="7420" xr3:uid="{1783026B-9326-4629-BE40-24D322F89908}" name="Column7406" dataDxfId="9060"/>
    <tableColumn id="7421" xr3:uid="{8908AD46-4394-48DF-8B5E-C9E619752D4F}" name="Column7407" dataDxfId="9059"/>
    <tableColumn id="7422" xr3:uid="{47364B8B-92CD-4104-96FE-A4DAB8D2779B}" name="Column7408" dataDxfId="9058"/>
    <tableColumn id="7423" xr3:uid="{5C1773A6-AC62-4704-A517-DC13EBF938DF}" name="Column7409" dataDxfId="9057"/>
    <tableColumn id="7424" xr3:uid="{3CDECBD6-0569-4C42-ABA6-006BB85FD080}" name="Column7410" dataDxfId="9056"/>
    <tableColumn id="7425" xr3:uid="{2A5906AD-BCDC-448D-8C52-5DA05369AE3D}" name="Column7411" dataDxfId="9055"/>
    <tableColumn id="7426" xr3:uid="{975E7725-AAF8-49DE-9912-E276CCFF8790}" name="Column7412" dataDxfId="9054"/>
    <tableColumn id="7427" xr3:uid="{85311EE0-EFE1-4FA5-AA6B-9E3D87963D23}" name="Column7413" dataDxfId="9053"/>
    <tableColumn id="7428" xr3:uid="{BB357760-FC1C-4037-A4EF-41360467B6B3}" name="Column7414" dataDxfId="9052"/>
    <tableColumn id="7429" xr3:uid="{FE5FA111-18BF-4C8D-BFC6-CC788122886B}" name="Column7415" dataDxfId="9051"/>
    <tableColumn id="7430" xr3:uid="{747DBE53-4598-46DD-94CE-7F29B227C35F}" name="Column7416" dataDxfId="9050"/>
    <tableColumn id="7431" xr3:uid="{E9ACF160-2E3F-4089-8D66-189259074DB1}" name="Column7417" dataDxfId="9049"/>
    <tableColumn id="7432" xr3:uid="{8D9E9EB2-364E-4460-94D3-5F7EB70D3932}" name="Column7418" dataDxfId="9048"/>
    <tableColumn id="7433" xr3:uid="{8914412A-E6C4-4ABF-9FCB-41F69F769199}" name="Column7419" dataDxfId="9047"/>
    <tableColumn id="7434" xr3:uid="{D8626EFC-088E-4661-A9DF-01C6D99C686F}" name="Column7420" dataDxfId="9046"/>
    <tableColumn id="7435" xr3:uid="{D531947E-4316-457A-B64D-36EDEC604035}" name="Column7421" dataDxfId="9045"/>
    <tableColumn id="7436" xr3:uid="{CB20211F-8DAC-4502-B9C0-B209E9AD258F}" name="Column7422" dataDxfId="9044"/>
    <tableColumn id="7437" xr3:uid="{D0231F2B-3F05-4587-BDD2-2A010878AD5C}" name="Column7423" dataDxfId="9043"/>
    <tableColumn id="7438" xr3:uid="{2414016E-5EFB-4D32-8944-3985FC3284FD}" name="Column7424" dataDxfId="9042"/>
    <tableColumn id="7439" xr3:uid="{0F58CE09-F1DB-42B8-BE62-D94031BB7193}" name="Column7425" dataDxfId="9041"/>
    <tableColumn id="7440" xr3:uid="{0ACDC30D-FB3D-41F1-B351-7066BA821538}" name="Column7426" dataDxfId="9040"/>
    <tableColumn id="7441" xr3:uid="{7E4B57F9-6F9B-4B2D-BD3E-D150E5E88D45}" name="Column7427" dataDxfId="9039"/>
    <tableColumn id="7442" xr3:uid="{F5B0A7EE-7772-4725-A4B0-B80079B2649C}" name="Column7428" dataDxfId="9038"/>
    <tableColumn id="7443" xr3:uid="{14604A4D-A234-46F3-A454-5555B3CF4121}" name="Column7429" dataDxfId="9037"/>
    <tableColumn id="7444" xr3:uid="{6BA6CBC5-8AD8-4434-AC88-40AC13FB487C}" name="Column7430" dataDxfId="9036"/>
    <tableColumn id="7445" xr3:uid="{651F7EFF-D41D-4BAE-971E-5C911E1F6DD6}" name="Column7431" dataDxfId="9035"/>
    <tableColumn id="7446" xr3:uid="{C1E8DA89-B53A-4FF2-A4F9-2595B1734DD0}" name="Column7432" dataDxfId="9034"/>
    <tableColumn id="7447" xr3:uid="{9FF79B99-DBDF-4886-8144-9D6EB0638B6B}" name="Column7433" dataDxfId="9033"/>
    <tableColumn id="7448" xr3:uid="{5509B614-6C27-417F-BAEE-9EBC753E840E}" name="Column7434" dataDxfId="9032"/>
    <tableColumn id="7449" xr3:uid="{378F7C8E-A2F5-44A4-8F5B-149CF3DF1CED}" name="Column7435" dataDxfId="9031"/>
    <tableColumn id="7450" xr3:uid="{1753361F-5066-4994-A1AF-5AA34E21B7AC}" name="Column7436" dataDxfId="9030"/>
    <tableColumn id="7451" xr3:uid="{C84A29B5-4C69-45A1-8BA9-D4CE48F7C4FA}" name="Column7437" dataDxfId="9029"/>
    <tableColumn id="7452" xr3:uid="{2642187A-7C8C-4A4E-A807-1BB5C7141B25}" name="Column7438" dataDxfId="9028"/>
    <tableColumn id="7453" xr3:uid="{213CDD9C-86FC-4A87-B402-70B1D908B663}" name="Column7439" dataDxfId="9027"/>
    <tableColumn id="7454" xr3:uid="{5EF0D203-9E7A-4881-A453-14B48908C04E}" name="Column7440" dataDxfId="9026"/>
    <tableColumn id="7455" xr3:uid="{F8422CB5-9FC6-458F-B4BC-21610A78C521}" name="Column7441" dataDxfId="9025"/>
    <tableColumn id="7456" xr3:uid="{CF398F3E-E359-4780-A385-C6D19BB6E15E}" name="Column7442" dataDxfId="9024"/>
    <tableColumn id="7457" xr3:uid="{257034F4-0E65-4423-AB6B-B072541A6EBB}" name="Column7443" dataDxfId="9023"/>
    <tableColumn id="7458" xr3:uid="{4CD25831-8DEC-4D44-B21D-4CD0064A3F8E}" name="Column7444" dataDxfId="9022"/>
    <tableColumn id="7459" xr3:uid="{5D776000-3F16-420D-BBDF-6768EB751D75}" name="Column7445" dataDxfId="9021"/>
    <tableColumn id="7460" xr3:uid="{F1212CD9-A2EB-43B7-85C3-451EC39EBCE1}" name="Column7446" dataDxfId="9020"/>
    <tableColumn id="7461" xr3:uid="{890D2AC3-0321-432E-9042-097B1B6568D8}" name="Column7447" dataDxfId="9019"/>
    <tableColumn id="7462" xr3:uid="{E74E4723-7399-49EE-9123-C31349D53883}" name="Column7448" dataDxfId="9018"/>
    <tableColumn id="7463" xr3:uid="{6DEC93A2-51ED-43D7-9CD0-532A1453EE6F}" name="Column7449" dataDxfId="9017"/>
    <tableColumn id="7464" xr3:uid="{A5105317-FDC7-412B-9C54-667232CD7AB0}" name="Column7450" dataDxfId="9016"/>
    <tableColumn id="7465" xr3:uid="{39FC95F8-362A-4147-845A-7348B7348504}" name="Column7451" dataDxfId="9015"/>
    <tableColumn id="7466" xr3:uid="{C38F34B3-378B-4DD4-96AA-BD7C82E946A4}" name="Column7452" dataDxfId="9014"/>
    <tableColumn id="7467" xr3:uid="{9CF5C68F-E40C-4F51-BE81-A40CA5AF5111}" name="Column7453" dataDxfId="9013"/>
    <tableColumn id="7468" xr3:uid="{224BB6C6-174F-4861-96E3-720A8CD591F2}" name="Column7454" dataDxfId="9012"/>
    <tableColumn id="7469" xr3:uid="{25661361-7B80-4DA6-A17E-C48970C91D3D}" name="Column7455" dataDxfId="9011"/>
    <tableColumn id="7470" xr3:uid="{80668C04-20FE-46A1-8F00-835156A4268A}" name="Column7456" dataDxfId="9010"/>
    <tableColumn id="7471" xr3:uid="{C2A07059-C1F1-4396-93FF-EB78328AD31D}" name="Column7457" dataDxfId="9009"/>
    <tableColumn id="7472" xr3:uid="{CC350913-E9C9-4377-90A3-2730E7BFA768}" name="Column7458" dataDxfId="9008"/>
    <tableColumn id="7473" xr3:uid="{03027985-611B-4927-9844-1A8497014271}" name="Column7459" dataDxfId="9007"/>
    <tableColumn id="7474" xr3:uid="{93DD8E8A-3D3A-4E7E-ABFF-AF78DDC7F045}" name="Column7460" dataDxfId="9006"/>
    <tableColumn id="7475" xr3:uid="{6FB4F7E7-F772-4044-AC18-39D9FD7356E2}" name="Column7461" dataDxfId="9005"/>
    <tableColumn id="7476" xr3:uid="{7B2EF631-9D69-45C6-9D38-9B56C856224F}" name="Column7462" dataDxfId="9004"/>
    <tableColumn id="7477" xr3:uid="{CA919368-D5AB-4709-A36E-A53E7CBE74D7}" name="Column7463" dataDxfId="9003"/>
    <tableColumn id="7478" xr3:uid="{5F350E1F-BF81-4CFD-8E6F-54A40EF7D45F}" name="Column7464" dataDxfId="9002"/>
    <tableColumn id="7479" xr3:uid="{24F8219E-66C4-4656-8893-05D64A932335}" name="Column7465" dataDxfId="9001"/>
    <tableColumn id="7480" xr3:uid="{74D47C06-F0AB-4D50-AE75-5A32C020B32A}" name="Column7466" dataDxfId="9000"/>
    <tableColumn id="7481" xr3:uid="{0D5D36FF-0FD2-4FCF-A222-5471E0C14235}" name="Column7467" dataDxfId="8999"/>
    <tableColumn id="7482" xr3:uid="{E238D9D0-0586-494F-8151-84FC2F4C1976}" name="Column7468" dataDxfId="8998"/>
    <tableColumn id="7483" xr3:uid="{FBF14D02-DE66-40A1-A13B-CDF501522757}" name="Column7469" dataDxfId="8997"/>
    <tableColumn id="7484" xr3:uid="{81674CBE-6825-422D-BE92-5929BD73D7C4}" name="Column7470" dataDxfId="8996"/>
    <tableColumn id="7485" xr3:uid="{E99C25D9-2D9E-4068-A204-ADB7597140D1}" name="Column7471" dataDxfId="8995"/>
    <tableColumn id="7486" xr3:uid="{C5A544FF-6584-4707-8883-CCCEC67F5A24}" name="Column7472" dataDxfId="8994"/>
    <tableColumn id="7487" xr3:uid="{4E90EA60-652E-4E1A-BD86-9744D2CDDCBD}" name="Column7473" dataDxfId="8993"/>
    <tableColumn id="7488" xr3:uid="{98206378-FBB6-4D10-82FA-82B00CB61BE5}" name="Column7474" dataDxfId="8992"/>
    <tableColumn id="7489" xr3:uid="{6532EDC0-6584-4C38-865A-142A0140894F}" name="Column7475" dataDxfId="8991"/>
    <tableColumn id="7490" xr3:uid="{7EC828B5-FEF5-4A35-8FC7-0F0AF4534435}" name="Column7476" dataDxfId="8990"/>
    <tableColumn id="7491" xr3:uid="{00DD45CD-0D51-42AB-AE6C-B2CAE5180539}" name="Column7477" dataDxfId="8989"/>
    <tableColumn id="7492" xr3:uid="{9D27B0A7-3549-4E0D-9180-5A5C96D2AF61}" name="Column7478" dataDxfId="8988"/>
    <tableColumn id="7493" xr3:uid="{5405180C-DCDC-4C6A-B929-DF4CA46BEA2B}" name="Column7479" dataDxfId="8987"/>
    <tableColumn id="7494" xr3:uid="{27F678A2-A61C-434E-A0E2-392859CD071E}" name="Column7480" dataDxfId="8986"/>
    <tableColumn id="7495" xr3:uid="{59CFC432-70A1-4316-8D1D-958862746737}" name="Column7481" dataDxfId="8985"/>
    <tableColumn id="7496" xr3:uid="{CE9CDFD9-D8BA-4446-B227-564FE009F020}" name="Column7482" dataDxfId="8984"/>
    <tableColumn id="7497" xr3:uid="{8F55039F-B509-4590-9225-1EC83E70B407}" name="Column7483" dataDxfId="8983"/>
    <tableColumn id="7498" xr3:uid="{9A5EC074-6896-4871-90EA-F7359B608E34}" name="Column7484" dataDxfId="8982"/>
    <tableColumn id="7499" xr3:uid="{87AA1008-1553-44D8-A359-6C9F0CF88FD9}" name="Column7485" dataDxfId="8981"/>
    <tableColumn id="7500" xr3:uid="{D3F2BA93-C2D3-438C-A12D-17F6A87E3592}" name="Column7486" dataDxfId="8980"/>
    <tableColumn id="7501" xr3:uid="{AE012278-85E5-4CCF-A92F-94DDEAD3F043}" name="Column7487" dataDxfId="8979"/>
    <tableColumn id="7502" xr3:uid="{9F48BC1D-3C9C-49EB-9BCE-38136EE55EE7}" name="Column7488" dataDxfId="8978"/>
    <tableColumn id="7503" xr3:uid="{39E0CF09-25F1-4E1E-96AE-59720CC482E0}" name="Column7489" dataDxfId="8977"/>
    <tableColumn id="7504" xr3:uid="{523758EA-0AA0-471A-88BD-986267FC59B0}" name="Column7490" dataDxfId="8976"/>
    <tableColumn id="7505" xr3:uid="{188F51CE-6EB6-4A03-8CD8-4616AAF9A3ED}" name="Column7491" dataDxfId="8975"/>
    <tableColumn id="7506" xr3:uid="{0FB9AEF6-AD26-485D-847C-7752CB3F8B7F}" name="Column7492" dataDxfId="8974"/>
    <tableColumn id="7507" xr3:uid="{2C369D4F-BDF1-4835-B265-4FE45BA3427E}" name="Column7493" dataDxfId="8973"/>
    <tableColumn id="7508" xr3:uid="{51BDDF0B-6DB2-41F2-8ECB-5741D3EA1E90}" name="Column7494" dataDxfId="8972"/>
    <tableColumn id="7509" xr3:uid="{3F5F6C92-C8D3-45F3-904A-4692983671E6}" name="Column7495" dataDxfId="8971"/>
    <tableColumn id="7510" xr3:uid="{9800662E-44D8-4426-88FA-608F19829531}" name="Column7496" dataDxfId="8970"/>
    <tableColumn id="7511" xr3:uid="{5C3EDE98-1D94-4F7D-BFF8-CFE036DB62F9}" name="Column7497" dataDxfId="8969"/>
    <tableColumn id="7512" xr3:uid="{8D7F4C98-8141-425F-BC20-332AFADF595F}" name="Column7498" dataDxfId="8968"/>
    <tableColumn id="7513" xr3:uid="{31F42FD4-B37E-4BF3-93BD-222DA908750D}" name="Column7499" dataDxfId="8967"/>
    <tableColumn id="7514" xr3:uid="{25A27200-2E3B-40DB-A2C2-B5AED484EF6C}" name="Column7500" dataDxfId="8966"/>
    <tableColumn id="7515" xr3:uid="{3C5FB1F0-E4B2-4194-A1E9-9A2CB0311D77}" name="Column7501" dataDxfId="8965"/>
    <tableColumn id="7516" xr3:uid="{79CD8C1F-105D-41F7-82CA-4A7011FE2E71}" name="Column7502" dataDxfId="8964"/>
    <tableColumn id="7517" xr3:uid="{EC31FC68-DE55-4498-ABC4-CD744AEA3798}" name="Column7503" dataDxfId="8963"/>
    <tableColumn id="7518" xr3:uid="{6B46B9C4-5062-4F16-84D3-D08623E15787}" name="Column7504" dataDxfId="8962"/>
    <tableColumn id="7519" xr3:uid="{265091F3-2A73-42C6-9B6E-F81CE733D163}" name="Column7505" dataDxfId="8961"/>
    <tableColumn id="7520" xr3:uid="{B839B3B7-FEE1-44F1-BF6D-4FCA953E3E83}" name="Column7506" dataDxfId="8960"/>
    <tableColumn id="7521" xr3:uid="{325478C3-1463-4DAF-9834-58A956663CB0}" name="Column7507" dataDxfId="8959"/>
    <tableColumn id="7522" xr3:uid="{CEEAE5CB-19A5-4515-AB68-F16D445CF551}" name="Column7508" dataDxfId="8958"/>
    <tableColumn id="7523" xr3:uid="{77F42837-05F4-4ACA-A25B-F154BF7D020C}" name="Column7509" dataDxfId="8957"/>
    <tableColumn id="7524" xr3:uid="{AF41767C-EEA4-45AD-975E-4D7D8DE2A9AA}" name="Column7510" dataDxfId="8956"/>
    <tableColumn id="7525" xr3:uid="{0D750350-8BE4-4533-A041-33A7D1BEBFA0}" name="Column7511" dataDxfId="8955"/>
    <tableColumn id="7526" xr3:uid="{A32D1C1E-F561-4327-819F-0E81E2294AD9}" name="Column7512" dataDxfId="8954"/>
    <tableColumn id="7527" xr3:uid="{963DEA2B-1D3C-47EF-9C6C-564F7FF291DB}" name="Column7513" dataDxfId="8953"/>
    <tableColumn id="7528" xr3:uid="{E8BC1905-9AB0-46C7-A81E-34BDA91942A5}" name="Column7514" dataDxfId="8952"/>
    <tableColumn id="7529" xr3:uid="{1AD357A6-A258-4370-A765-ABA7BA2920D0}" name="Column7515" dataDxfId="8951"/>
    <tableColumn id="7530" xr3:uid="{DF75F710-AB43-4FD3-A842-15BCDD8D7F1A}" name="Column7516" dataDxfId="8950"/>
    <tableColumn id="7531" xr3:uid="{FBE0EB66-09DB-429C-935B-D076A92249BB}" name="Column7517" dataDxfId="8949"/>
    <tableColumn id="7532" xr3:uid="{53DD4B79-A335-43BB-827F-49AAA2527E25}" name="Column7518" dataDxfId="8948"/>
    <tableColumn id="7533" xr3:uid="{3B7811A5-D407-4FBF-A7B0-05666B4B5447}" name="Column7519" dataDxfId="8947"/>
    <tableColumn id="7534" xr3:uid="{543E0F60-3A68-4763-8E9D-AEC47F31EED8}" name="Column7520" dataDxfId="8946"/>
    <tableColumn id="7535" xr3:uid="{6A98D3B8-522B-4422-9971-56F4B0583F13}" name="Column7521" dataDxfId="8945"/>
    <tableColumn id="7536" xr3:uid="{14438342-91CE-4F50-A43D-05D74F8B870F}" name="Column7522" dataDxfId="8944"/>
    <tableColumn id="7537" xr3:uid="{92BE7B22-6295-45F2-B46C-8CE2FFB5E455}" name="Column7523" dataDxfId="8943"/>
    <tableColumn id="7538" xr3:uid="{EC0D503B-4855-4F9C-BF24-C65CF66E326C}" name="Column7524" dataDxfId="8942"/>
    <tableColumn id="7539" xr3:uid="{9CE5F1A9-2C92-4A57-AE48-B0DD0D9BBE14}" name="Column7525" dataDxfId="8941"/>
    <tableColumn id="7540" xr3:uid="{FE6FB5AF-6B39-409B-94FF-3473EC7D778D}" name="Column7526" dataDxfId="8940"/>
    <tableColumn id="7541" xr3:uid="{0C857701-756D-4B98-B134-8E99934EF6F8}" name="Column7527" dataDxfId="8939"/>
    <tableColumn id="7542" xr3:uid="{515B6835-E842-4096-8E2F-7A5B94D151B6}" name="Column7528" dataDxfId="8938"/>
    <tableColumn id="7543" xr3:uid="{5906CA1A-2FB2-4392-992E-9EDE606AD18B}" name="Column7529" dataDxfId="8937"/>
    <tableColumn id="7544" xr3:uid="{1E6B725C-ACC0-41BE-A20D-EA1F5BE7635E}" name="Column7530" dataDxfId="8936"/>
    <tableColumn id="7545" xr3:uid="{0D1B6240-AC3C-4201-83F1-27ACCDC70F06}" name="Column7531" dataDxfId="8935"/>
    <tableColumn id="7546" xr3:uid="{70B2F49A-DCBF-426C-8878-207DE41CCF48}" name="Column7532" dataDxfId="8934"/>
    <tableColumn id="7547" xr3:uid="{48C3D2C9-43FD-41B6-A5AB-AA41CA0DD9F9}" name="Column7533" dataDxfId="8933"/>
    <tableColumn id="7548" xr3:uid="{1EB5A848-DAC7-470C-9B64-D77948225D55}" name="Column7534" dataDxfId="8932"/>
    <tableColumn id="7549" xr3:uid="{E2F3AA31-F29D-4337-93B9-208D998CB1BB}" name="Column7535" dataDxfId="8931"/>
    <tableColumn id="7550" xr3:uid="{74D76ADF-77F7-4862-AAD8-768CCCF94E90}" name="Column7536" dataDxfId="8930"/>
    <tableColumn id="7551" xr3:uid="{90989035-9763-4729-B23C-1C49430C9A8D}" name="Column7537" dataDxfId="8929"/>
    <tableColumn id="7552" xr3:uid="{CE162EF1-0E52-4768-855A-080F69C6874C}" name="Column7538" dataDxfId="8928"/>
    <tableColumn id="7553" xr3:uid="{FB30AD9A-459F-4848-B3A7-E2E4CD716DE5}" name="Column7539" dataDxfId="8927"/>
    <tableColumn id="7554" xr3:uid="{BFDC5C50-807E-4784-8C70-D9EF2CC5D508}" name="Column7540" dataDxfId="8926"/>
    <tableColumn id="7555" xr3:uid="{A59AA325-CDD0-4713-9EDE-58797EC19B66}" name="Column7541" dataDxfId="8925"/>
    <tableColumn id="7556" xr3:uid="{EB6B7FB8-3255-4D00-93C7-9E49E20E2BA5}" name="Column7542" dataDxfId="8924"/>
    <tableColumn id="7557" xr3:uid="{5C0A4056-C40D-4120-AE28-CF6B5BEC3AFB}" name="Column7543" dataDxfId="8923"/>
    <tableColumn id="7558" xr3:uid="{8203A6D5-EB0F-4D41-BCC2-DDCCE46A6180}" name="Column7544" dataDxfId="8922"/>
    <tableColumn id="7559" xr3:uid="{9D849E2C-982C-4B95-95A4-1EA3760DF11D}" name="Column7545" dataDxfId="8921"/>
    <tableColumn id="7560" xr3:uid="{74CDA5C1-99A9-48D7-8146-AE740BB50BE6}" name="Column7546" dataDxfId="8920"/>
    <tableColumn id="7561" xr3:uid="{629573F8-0E2D-4D91-B607-8D9AB2A80B2B}" name="Column7547" dataDxfId="8919"/>
    <tableColumn id="7562" xr3:uid="{BFA4FEEB-34B3-4AD5-9480-19CF87130DAE}" name="Column7548" dataDxfId="8918"/>
    <tableColumn id="7563" xr3:uid="{41C74B68-DD8D-4DCF-A41E-22FEA3BDFED6}" name="Column7549" dataDxfId="8917"/>
    <tableColumn id="7564" xr3:uid="{AB454648-EAB2-489D-9EEB-077B18B7F3E7}" name="Column7550" dataDxfId="8916"/>
    <tableColumn id="7565" xr3:uid="{3D3F9D94-F210-4106-9114-A506D9292D9B}" name="Column7551" dataDxfId="8915"/>
    <tableColumn id="7566" xr3:uid="{99F981B8-251C-4143-802F-DA13DB03ED17}" name="Column7552" dataDxfId="8914"/>
    <tableColumn id="7567" xr3:uid="{1D5E95E3-328D-4DDF-A617-9A3036EA6765}" name="Column7553" dataDxfId="8913"/>
    <tableColumn id="7568" xr3:uid="{7E175465-04A9-496B-9686-C64D8A289202}" name="Column7554" dataDxfId="8912"/>
    <tableColumn id="7569" xr3:uid="{ADAC9828-154E-405C-A589-6ED5881926F2}" name="Column7555" dataDxfId="8911"/>
    <tableColumn id="7570" xr3:uid="{D60A4F6F-51C7-4164-AA14-023C1223DBF3}" name="Column7556" dataDxfId="8910"/>
    <tableColumn id="7571" xr3:uid="{BB76C6FC-C4DD-4B91-A43F-A2F920284893}" name="Column7557" dataDxfId="8909"/>
    <tableColumn id="7572" xr3:uid="{9C81D278-4F2A-4039-B59A-CF90F9DD97E8}" name="Column7558" dataDxfId="8908"/>
    <tableColumn id="7573" xr3:uid="{8A0E0602-7421-4A61-A1CF-AB27F8EEE6E5}" name="Column7559" dataDxfId="8907"/>
    <tableColumn id="7574" xr3:uid="{798A4969-194C-461E-AB5A-0E1F83F5F379}" name="Column7560" dataDxfId="8906"/>
    <tableColumn id="7575" xr3:uid="{D066846A-4F88-4C18-B2C1-09736B1E7F4B}" name="Column7561" dataDxfId="8905"/>
    <tableColumn id="7576" xr3:uid="{B2FFB7FE-F1DE-4699-92D6-0B35F82B577B}" name="Column7562" dataDxfId="8904"/>
    <tableColumn id="7577" xr3:uid="{BB0FD82A-7F24-4EB6-8ACD-AA566780DDF4}" name="Column7563" dataDxfId="8903"/>
    <tableColumn id="7578" xr3:uid="{4CAED593-D9C1-4A7F-8429-6D7F02DE44B5}" name="Column7564" dataDxfId="8902"/>
    <tableColumn id="7579" xr3:uid="{32BD9673-3CAA-4C87-ABD8-DA5F3A4181DD}" name="Column7565" dataDxfId="8901"/>
    <tableColumn id="7580" xr3:uid="{4CB4838D-A450-4458-B3DC-F81A3A203358}" name="Column7566" dataDxfId="8900"/>
    <tableColumn id="7581" xr3:uid="{692B9959-7E14-4753-98C1-DD643E3E9E6B}" name="Column7567" dataDxfId="8899"/>
    <tableColumn id="7582" xr3:uid="{469EAF4F-6B36-4BB3-B57E-6E1BC5571127}" name="Column7568" dataDxfId="8898"/>
    <tableColumn id="7583" xr3:uid="{9FF561E1-E86E-4BE6-82C0-8914EB276E3F}" name="Column7569" dataDxfId="8897"/>
    <tableColumn id="7584" xr3:uid="{9C944B64-FED9-4A3C-BB7C-210BB74C7BFC}" name="Column7570" dataDxfId="8896"/>
    <tableColumn id="7585" xr3:uid="{40AD4084-76F7-49A5-A962-CF03D6A8CE71}" name="Column7571" dataDxfId="8895"/>
    <tableColumn id="7586" xr3:uid="{342BEBAB-C70D-4C00-8E2A-9F4B4B87D017}" name="Column7572" dataDxfId="8894"/>
    <tableColumn id="7587" xr3:uid="{2C6419F1-D2C8-48D8-AD6F-C9677A6A1F77}" name="Column7573" dataDxfId="8893"/>
    <tableColumn id="7588" xr3:uid="{4029C7BA-60AA-41CB-A9F1-4B2B936EEC44}" name="Column7574" dataDxfId="8892"/>
    <tableColumn id="7589" xr3:uid="{1D596A62-D8E0-4AB4-81F2-5EC9F790AE28}" name="Column7575" dataDxfId="8891"/>
    <tableColumn id="7590" xr3:uid="{8707CA48-67EF-4FFB-BC9E-B3A8CDAB9F65}" name="Column7576" dataDxfId="8890"/>
    <tableColumn id="7591" xr3:uid="{F5F54B23-83FF-4F64-A885-2E501C324FBC}" name="Column7577" dataDxfId="8889"/>
    <tableColumn id="7592" xr3:uid="{58021692-8DA0-4F66-AE04-C1F9818B331F}" name="Column7578" dataDxfId="8888"/>
    <tableColumn id="7593" xr3:uid="{EFC31F29-EA34-4F9E-A505-3490E4C5BEC9}" name="Column7579" dataDxfId="8887"/>
    <tableColumn id="7594" xr3:uid="{37365467-BF2E-4853-9828-C5FDFF836606}" name="Column7580" dataDxfId="8886"/>
    <tableColumn id="7595" xr3:uid="{18AF6AD4-FB31-4617-892E-BFF64A08DE57}" name="Column7581" dataDxfId="8885"/>
    <tableColumn id="7596" xr3:uid="{39D24E26-1A9D-453D-9610-15BF8DE7DB07}" name="Column7582" dataDxfId="8884"/>
    <tableColumn id="7597" xr3:uid="{5D603336-9DA5-49EC-88C1-A6E65A7D9865}" name="Column7583" dataDxfId="8883"/>
    <tableColumn id="7598" xr3:uid="{0E7C16F3-93E0-4C0E-8786-9D978C8987EE}" name="Column7584" dataDxfId="8882"/>
    <tableColumn id="7599" xr3:uid="{4038212D-42AE-4859-BE48-B68B580E743A}" name="Column7585" dataDxfId="8881"/>
    <tableColumn id="7600" xr3:uid="{483DC01E-BCA4-4733-AF62-D5C4E04EFB71}" name="Column7586" dataDxfId="8880"/>
    <tableColumn id="7601" xr3:uid="{C67F9E0B-7508-46FF-8F9F-7CBCB0D6EF5C}" name="Column7587" dataDxfId="8879"/>
    <tableColumn id="7602" xr3:uid="{CE94A9AD-2FB5-4CEB-A418-175FE8C4DCB5}" name="Column7588" dataDxfId="8878"/>
    <tableColumn id="7603" xr3:uid="{94E14298-7AE7-4D95-B09A-D2F39BA9A97E}" name="Column7589" dataDxfId="8877"/>
    <tableColumn id="7604" xr3:uid="{29A1C9DF-44D6-4E0F-BE88-D81F72D3F2A1}" name="Column7590" dataDxfId="8876"/>
    <tableColumn id="7605" xr3:uid="{FF725D98-5F2C-470C-943D-4B538596B1A6}" name="Column7591" dataDxfId="8875"/>
    <tableColumn id="7606" xr3:uid="{5C3218B4-3524-4237-8F0F-D7D4C63D6A9D}" name="Column7592" dataDxfId="8874"/>
    <tableColumn id="7607" xr3:uid="{1BB28BFD-0313-4270-9A5F-D7A819700EBF}" name="Column7593" dataDxfId="8873"/>
    <tableColumn id="7608" xr3:uid="{A4621069-A0C9-4E7B-81A9-2AA5C4EBF8D9}" name="Column7594" dataDxfId="8872"/>
    <tableColumn id="7609" xr3:uid="{9ECAC0CF-FACA-4F30-A9C2-925A891F5ED8}" name="Column7595" dataDxfId="8871"/>
    <tableColumn id="7610" xr3:uid="{38709D4F-6D1C-4FBA-9AB7-29B87579A93D}" name="Column7596" dataDxfId="8870"/>
    <tableColumn id="7611" xr3:uid="{0BD9DE3F-B711-48E0-A6BB-5E6C807AC317}" name="Column7597" dataDxfId="8869"/>
    <tableColumn id="7612" xr3:uid="{B5D014FB-594D-4966-9334-D1C5995ABC1A}" name="Column7598" dataDxfId="8868"/>
    <tableColumn id="7613" xr3:uid="{D3F1385F-9AFB-48C6-8DCE-079925CCE1EC}" name="Column7599" dataDxfId="8867"/>
    <tableColumn id="7614" xr3:uid="{0EC8871D-0E34-4D98-BAE5-94BA53406220}" name="Column7600" dataDxfId="8866"/>
    <tableColumn id="7615" xr3:uid="{A092228A-4D68-4065-BEA8-999E27582E71}" name="Column7601" dataDxfId="8865"/>
    <tableColumn id="7616" xr3:uid="{DF512C48-2BD9-41DC-A042-04BE0B712F2D}" name="Column7602" dataDxfId="8864"/>
    <tableColumn id="7617" xr3:uid="{FAAD1226-0085-4E19-870A-DE0BB1DAC423}" name="Column7603" dataDxfId="8863"/>
    <tableColumn id="7618" xr3:uid="{25589B9C-623A-4BAF-AE99-287D37262BD3}" name="Column7604" dataDxfId="8862"/>
    <tableColumn id="7619" xr3:uid="{A89B8BD7-7520-4546-9F86-75B2D1D3F40B}" name="Column7605" dataDxfId="8861"/>
    <tableColumn id="7620" xr3:uid="{C396F933-070A-4C22-BC1A-3817EB01F0B1}" name="Column7606" dataDxfId="8860"/>
    <tableColumn id="7621" xr3:uid="{2BB75E57-AD4F-46B5-8387-769CDDA06B70}" name="Column7607" dataDxfId="8859"/>
    <tableColumn id="7622" xr3:uid="{94E0B0DB-3034-40E0-839E-C2DE4D7A3424}" name="Column7608" dataDxfId="8858"/>
    <tableColumn id="7623" xr3:uid="{CD17D990-8A3F-4A63-8C8B-2F68B611745A}" name="Column7609" dataDxfId="8857"/>
    <tableColumn id="7624" xr3:uid="{7C9C10E2-B8C8-4520-B314-7B8FED11DB30}" name="Column7610" dataDxfId="8856"/>
    <tableColumn id="7625" xr3:uid="{21F6ADA9-2BC6-4DEF-B8A3-4343FA94F739}" name="Column7611" dataDxfId="8855"/>
    <tableColumn id="7626" xr3:uid="{6D2631EC-0D24-4297-A697-A4C3DBB89C18}" name="Column7612" dataDxfId="8854"/>
    <tableColumn id="7627" xr3:uid="{108C84BE-283B-4E9A-9604-762B717EC4AE}" name="Column7613" dataDxfId="8853"/>
    <tableColumn id="7628" xr3:uid="{331E4ADE-B1C0-438B-A631-2295FC219303}" name="Column7614" dataDxfId="8852"/>
    <tableColumn id="7629" xr3:uid="{6483C847-F259-43E0-8994-BFD7A53425B0}" name="Column7615" dataDxfId="8851"/>
    <tableColumn id="7630" xr3:uid="{6601714E-3A74-4B1E-BE10-5B400AB360F6}" name="Column7616" dataDxfId="8850"/>
    <tableColumn id="7631" xr3:uid="{BB9E0F12-600F-489B-8B08-5CD6D5447ED4}" name="Column7617" dataDxfId="8849"/>
    <tableColumn id="7632" xr3:uid="{2362AB4F-7EC6-4B8D-9BE2-C89003D1AB76}" name="Column7618" dataDxfId="8848"/>
    <tableColumn id="7633" xr3:uid="{E913B498-5480-48DF-8E61-8D20033CA1E4}" name="Column7619" dataDxfId="8847"/>
    <tableColumn id="7634" xr3:uid="{87E6FB3A-2FD7-4E51-8CF3-01D45E7443E9}" name="Column7620" dataDxfId="8846"/>
    <tableColumn id="7635" xr3:uid="{D02C1056-E795-4E5E-B185-8EE9FC5071A3}" name="Column7621" dataDxfId="8845"/>
    <tableColumn id="7636" xr3:uid="{C3BD7AE8-64D8-4AAB-8FA2-3B04B77EE5DC}" name="Column7622" dataDxfId="8844"/>
    <tableColumn id="7637" xr3:uid="{355A572F-42AB-4EC2-B41B-9B2DA24719A0}" name="Column7623" dataDxfId="8843"/>
    <tableColumn id="7638" xr3:uid="{A9C29D0F-9F18-4D52-A875-DB7750B11C85}" name="Column7624" dataDxfId="8842"/>
    <tableColumn id="7639" xr3:uid="{DDAC3B5A-4B6A-4092-B2AD-D44779320EFC}" name="Column7625" dataDxfId="8841"/>
    <tableColumn id="7640" xr3:uid="{9AEBE153-1E1D-4F69-84E3-946901E23B2F}" name="Column7626" dataDxfId="8840"/>
    <tableColumn id="7641" xr3:uid="{22980E80-DF8B-4C80-A115-79DC25AC9635}" name="Column7627" dataDxfId="8839"/>
    <tableColumn id="7642" xr3:uid="{51B92BD1-30C1-4874-AD7C-B5A5ED1141D8}" name="Column7628" dataDxfId="8838"/>
    <tableColumn id="7643" xr3:uid="{AC7898E8-B17F-4A48-8C72-86AE4EB44FF0}" name="Column7629" dataDxfId="8837"/>
    <tableColumn id="7644" xr3:uid="{AA755570-4B61-4DF6-8620-6184624243F7}" name="Column7630" dataDxfId="8836"/>
    <tableColumn id="7645" xr3:uid="{5CBC0CF9-1474-4A3C-92C5-A9BDF8AC1022}" name="Column7631" dataDxfId="8835"/>
    <tableColumn id="7646" xr3:uid="{A99CDDD6-BE9A-4571-B15B-C061CE6690BA}" name="Column7632" dataDxfId="8834"/>
    <tableColumn id="7647" xr3:uid="{94171515-47DC-47BA-85F0-91C08886E3E3}" name="Column7633" dataDxfId="8833"/>
    <tableColumn id="7648" xr3:uid="{2918D2D2-5EFB-4EBB-B931-3249E56D5D18}" name="Column7634" dataDxfId="8832"/>
    <tableColumn id="7649" xr3:uid="{0CA5E9FF-8B91-4BFF-A260-FAA461BE19D5}" name="Column7635" dataDxfId="8831"/>
    <tableColumn id="7650" xr3:uid="{8310508D-711E-4B58-9C1B-1EB4963AA635}" name="Column7636" dataDxfId="8830"/>
    <tableColumn id="7651" xr3:uid="{2701C443-E696-4B85-A1D1-3553FA79B60C}" name="Column7637" dataDxfId="8829"/>
    <tableColumn id="7652" xr3:uid="{4C289B3F-5E21-49B3-9022-4DDC29EF623F}" name="Column7638" dataDxfId="8828"/>
    <tableColumn id="7653" xr3:uid="{5BE63DFB-2541-4A3F-9110-30C0F2904177}" name="Column7639" dataDxfId="8827"/>
    <tableColumn id="7654" xr3:uid="{BF85474E-4F82-4555-B6A0-3EDB0C92356E}" name="Column7640" dataDxfId="8826"/>
    <tableColumn id="7655" xr3:uid="{769B7550-423D-4A46-B711-20E1D93E43B2}" name="Column7641" dataDxfId="8825"/>
    <tableColumn id="7656" xr3:uid="{C06264B0-07F6-4733-9B57-D4FACF9A9D28}" name="Column7642" dataDxfId="8824"/>
    <tableColumn id="7657" xr3:uid="{F6D62AD0-D065-44E0-836F-FDCEFA430D73}" name="Column7643" dataDxfId="8823"/>
    <tableColumn id="7658" xr3:uid="{1BA3213B-44F1-4C9E-A04B-90BDA743FA6F}" name="Column7644" dataDxfId="8822"/>
    <tableColumn id="7659" xr3:uid="{592670FA-AD9D-4D1A-9173-8A40E717868D}" name="Column7645" dataDxfId="8821"/>
    <tableColumn id="7660" xr3:uid="{097C7121-5DB0-4E97-921D-FB57B7B97056}" name="Column7646" dataDxfId="8820"/>
    <tableColumn id="7661" xr3:uid="{972E5CDC-4ACC-4342-96D0-2B5E3A595228}" name="Column7647" dataDxfId="8819"/>
    <tableColumn id="7662" xr3:uid="{9090C119-4529-4515-AF18-3BEA1C528457}" name="Column7648" dataDxfId="8818"/>
    <tableColumn id="7663" xr3:uid="{AF3AB7EC-83CD-4882-9549-1D31287C7A49}" name="Column7649" dataDxfId="8817"/>
    <tableColumn id="7664" xr3:uid="{D0B05C91-25C3-48BB-B25A-E2653648CB83}" name="Column7650" dataDxfId="8816"/>
    <tableColumn id="7665" xr3:uid="{FDA82647-8CC2-4691-88BF-E5A61AAA85ED}" name="Column7651" dataDxfId="8815"/>
    <tableColumn id="7666" xr3:uid="{2C3C4862-F89A-42FD-B516-8315290C349B}" name="Column7652" dataDxfId="8814"/>
    <tableColumn id="7667" xr3:uid="{DD1C11D6-0522-496C-A9D0-07C273991747}" name="Column7653" dataDxfId="8813"/>
    <tableColumn id="7668" xr3:uid="{930B6958-6EFA-448D-A739-C87465C6057C}" name="Column7654" dataDxfId="8812"/>
    <tableColumn id="7669" xr3:uid="{DB74F06E-01BC-40CB-BEF3-57F5F02C9818}" name="Column7655" dataDxfId="8811"/>
    <tableColumn id="7670" xr3:uid="{E4B086CC-C6AB-483F-B057-705100C609EF}" name="Column7656" dataDxfId="8810"/>
    <tableColumn id="7671" xr3:uid="{17A44EBF-7ECA-4068-A092-0DE2C1EC36DA}" name="Column7657" dataDxfId="8809"/>
    <tableColumn id="7672" xr3:uid="{60305109-F8A6-43D2-8BDA-D32594D1CA0C}" name="Column7658" dataDxfId="8808"/>
    <tableColumn id="7673" xr3:uid="{B4A30C01-5A59-4EF2-9A9D-D362661FB913}" name="Column7659" dataDxfId="8807"/>
    <tableColumn id="7674" xr3:uid="{9DED8C79-D2BD-4598-AD45-AF6394D46B5A}" name="Column7660" dataDxfId="8806"/>
    <tableColumn id="7675" xr3:uid="{921C315F-CFCB-4E49-9C9D-F86871F20F26}" name="Column7661" dataDxfId="8805"/>
    <tableColumn id="7676" xr3:uid="{73F79570-0817-4F19-9A20-8920E633B01F}" name="Column7662" dataDxfId="8804"/>
    <tableColumn id="7677" xr3:uid="{67B71BFB-6012-41B6-A9B0-66C642032CDC}" name="Column7663" dataDxfId="8803"/>
    <tableColumn id="7678" xr3:uid="{AE50CB43-85B4-4031-861B-06F3C9D1EE7E}" name="Column7664" dataDxfId="8802"/>
    <tableColumn id="7679" xr3:uid="{B5A72221-54AD-4C86-AC95-5017F3F57D60}" name="Column7665" dataDxfId="8801"/>
    <tableColumn id="7680" xr3:uid="{973B14FA-8BA9-44BB-80C2-D2C5CDC18330}" name="Column7666" dataDxfId="8800"/>
    <tableColumn id="7681" xr3:uid="{E1916A49-E3F6-4368-AA56-A94BF83C6A83}" name="Column7667" dataDxfId="8799"/>
    <tableColumn id="7682" xr3:uid="{D638D360-07E1-42D0-A422-814E17F31D39}" name="Column7668" dataDxfId="8798"/>
    <tableColumn id="7683" xr3:uid="{814CFE76-CF99-474C-9DF6-716F2A96B83A}" name="Column7669" dataDxfId="8797"/>
    <tableColumn id="7684" xr3:uid="{7A69664C-CC17-4629-B8B7-895B8CCA7A45}" name="Column7670" dataDxfId="8796"/>
    <tableColumn id="7685" xr3:uid="{82BAE4AC-C4FE-434B-8010-2D494049AA20}" name="Column7671" dataDxfId="8795"/>
    <tableColumn id="7686" xr3:uid="{E451CD55-06DC-4D7C-8A80-5F3318CBF549}" name="Column7672" dataDxfId="8794"/>
    <tableColumn id="7687" xr3:uid="{1A4C91E7-7D19-47F7-B2A3-DE35607BA9EE}" name="Column7673" dataDxfId="8793"/>
    <tableColumn id="7688" xr3:uid="{271D3227-F54A-4D56-9F7B-16813233A2EA}" name="Column7674" dataDxfId="8792"/>
    <tableColumn id="7689" xr3:uid="{C663DEC5-7F24-4449-9A26-B8CFF3F08AE5}" name="Column7675" dataDxfId="8791"/>
    <tableColumn id="7690" xr3:uid="{535F4A51-25CC-41A6-86DF-CB6A6346D9C7}" name="Column7676" dataDxfId="8790"/>
    <tableColumn id="7691" xr3:uid="{BC0547B6-9396-400F-BCF7-566F6054E6A3}" name="Column7677" dataDxfId="8789"/>
    <tableColumn id="7692" xr3:uid="{C0D52FCF-8899-4126-BE77-0AB2C85C6ED5}" name="Column7678" dataDxfId="8788"/>
    <tableColumn id="7693" xr3:uid="{5F564D22-5D6A-4233-B4BD-F2EDA9F277AE}" name="Column7679" dataDxfId="8787"/>
    <tableColumn id="7694" xr3:uid="{8B65CCA5-4675-4A93-9121-988770FA666B}" name="Column7680" dataDxfId="8786"/>
    <tableColumn id="7695" xr3:uid="{AE8202CA-F909-4242-B381-C296F6F54DE5}" name="Column7681" dataDxfId="8785"/>
    <tableColumn id="7696" xr3:uid="{D344B994-9C8D-4DC0-9D0E-ADD3A6FC4919}" name="Column7682" dataDxfId="8784"/>
    <tableColumn id="7697" xr3:uid="{F2C06713-5EE8-41E7-BE20-A4EB8BAE63A4}" name="Column7683" dataDxfId="8783"/>
    <tableColumn id="7698" xr3:uid="{6B2EF324-8303-4D68-A899-048BD80DFC3A}" name="Column7684" dataDxfId="8782"/>
    <tableColumn id="7699" xr3:uid="{CCCBE9C6-BFB1-481F-A193-0F06C4E333D7}" name="Column7685" dataDxfId="8781"/>
    <tableColumn id="7700" xr3:uid="{46899BA7-D7A1-41EC-9C2C-F1BDD3555FEC}" name="Column7686" dataDxfId="8780"/>
    <tableColumn id="7701" xr3:uid="{BB96DEAA-37ED-4618-8CD9-4D63210D7404}" name="Column7687" dataDxfId="8779"/>
    <tableColumn id="7702" xr3:uid="{3F44569A-8EA6-48D7-A529-CCFECCB79AC1}" name="Column7688" dataDxfId="8778"/>
    <tableColumn id="7703" xr3:uid="{47DD9A4F-4A05-48E8-8A89-CB50EB4DEAEF}" name="Column7689" dataDxfId="8777"/>
    <tableColumn id="7704" xr3:uid="{7C7C28E8-58AA-45B5-95AF-E3B080F9545A}" name="Column7690" dataDxfId="8776"/>
    <tableColumn id="7705" xr3:uid="{1EC3A634-CD0B-4CF6-9FD3-50CAE063F2C4}" name="Column7691" dataDxfId="8775"/>
    <tableColumn id="7706" xr3:uid="{63DEED59-3075-4BC8-94EB-5475CD6B6230}" name="Column7692" dataDxfId="8774"/>
    <tableColumn id="7707" xr3:uid="{F6758ADF-2B7F-4BD2-963B-E82C72053D8F}" name="Column7693" dataDxfId="8773"/>
    <tableColumn id="7708" xr3:uid="{D6629A76-A09A-4535-91FE-274885E8D79E}" name="Column7694" dataDxfId="8772"/>
    <tableColumn id="7709" xr3:uid="{70944B69-0C04-4073-9642-622934A747A6}" name="Column7695" dataDxfId="8771"/>
    <tableColumn id="7710" xr3:uid="{4C65606E-41CB-45EB-BCCB-64AE08F09B66}" name="Column7696" dataDxfId="8770"/>
    <tableColumn id="7711" xr3:uid="{A1BFF617-B75E-455C-BB10-B93C4AF44584}" name="Column7697" dataDxfId="8769"/>
    <tableColumn id="7712" xr3:uid="{FC133A27-F86A-4787-99C7-DCF4A2C00816}" name="Column7698" dataDxfId="8768"/>
    <tableColumn id="7713" xr3:uid="{C041A7AB-9576-44E8-85C5-6D29070ACDEB}" name="Column7699" dataDxfId="8767"/>
    <tableColumn id="7714" xr3:uid="{85D3B9AF-069A-4490-A1F9-D9F7C7594522}" name="Column7700" dataDxfId="8766"/>
    <tableColumn id="7715" xr3:uid="{0B959F63-F09D-44BE-AC37-425853A7FAA1}" name="Column7701" dataDxfId="8765"/>
    <tableColumn id="7716" xr3:uid="{2811A50B-981E-4E1D-90A6-0A95125A04CF}" name="Column7702" dataDxfId="8764"/>
    <tableColumn id="7717" xr3:uid="{891CC44D-D9CA-40D9-802A-262AFE3CD395}" name="Column7703" dataDxfId="8763"/>
    <tableColumn id="7718" xr3:uid="{AFF4D083-AB49-458A-ACC1-A0050A185176}" name="Column7704" dataDxfId="8762"/>
    <tableColumn id="7719" xr3:uid="{6C87E0F8-E8D7-4D7F-9CBC-0F5665776BFD}" name="Column7705" dataDxfId="8761"/>
    <tableColumn id="7720" xr3:uid="{F9DEE2E6-7919-452B-99CB-6A1E15DA76B0}" name="Column7706" dataDxfId="8760"/>
    <tableColumn id="7721" xr3:uid="{A10EF6EE-0571-40C7-B8FC-BF4209C3849E}" name="Column7707" dataDxfId="8759"/>
    <tableColumn id="7722" xr3:uid="{BB0DB726-5D55-4934-AB5A-1EFF9BDF7CFF}" name="Column7708" dataDxfId="8758"/>
    <tableColumn id="7723" xr3:uid="{FDDEA03F-3F65-4679-8368-610E6DE33937}" name="Column7709" dataDxfId="8757"/>
    <tableColumn id="7724" xr3:uid="{7FAD418C-5A67-47EB-A094-1D19DF7A413D}" name="Column7710" dataDxfId="8756"/>
    <tableColumn id="7725" xr3:uid="{76DA9809-7FA2-47D9-8DFE-7560D060233C}" name="Column7711" dataDxfId="8755"/>
    <tableColumn id="7726" xr3:uid="{43A70062-B2BE-4799-920F-256F29BDA270}" name="Column7712" dataDxfId="8754"/>
    <tableColumn id="7727" xr3:uid="{E7BFB7C4-BEAD-48D1-AD7C-F95ED202B8A4}" name="Column7713" dataDxfId="8753"/>
    <tableColumn id="7728" xr3:uid="{F6E12CB4-C20E-4BE8-9D7B-F004234EC9D6}" name="Column7714" dataDxfId="8752"/>
    <tableColumn id="7729" xr3:uid="{2220C1D9-8606-4498-AB40-91DDEEC0718C}" name="Column7715" dataDxfId="8751"/>
    <tableColumn id="7730" xr3:uid="{1519A04C-A549-4F7B-9A3D-894CC4351A8E}" name="Column7716" dataDxfId="8750"/>
    <tableColumn id="7731" xr3:uid="{5A724651-AE68-443B-B990-7FBE749A5AF7}" name="Column7717" dataDxfId="8749"/>
    <tableColumn id="7732" xr3:uid="{D7CEA44C-D64D-4011-BA8E-C3CFB68868BC}" name="Column7718" dataDxfId="8748"/>
    <tableColumn id="7733" xr3:uid="{50778789-B048-4314-89F1-AD02B8F02CD0}" name="Column7719" dataDxfId="8747"/>
    <tableColumn id="7734" xr3:uid="{1A759876-53AC-412F-8D52-7C5A182E963B}" name="Column7720" dataDxfId="8746"/>
    <tableColumn id="7735" xr3:uid="{722334B2-43BA-470E-835C-C667F35D7D68}" name="Column7721" dataDxfId="8745"/>
    <tableColumn id="7736" xr3:uid="{F7F7C998-A166-408E-8124-A57F7050620A}" name="Column7722" dataDxfId="8744"/>
    <tableColumn id="7737" xr3:uid="{9866256B-0A39-4F04-8D02-2867524BBB5F}" name="Column7723" dataDxfId="8743"/>
    <tableColumn id="7738" xr3:uid="{29EFC91C-B078-435F-93E7-35E8889675C5}" name="Column7724" dataDxfId="8742"/>
    <tableColumn id="7739" xr3:uid="{14A081EE-489F-4D11-BB85-854578E627A7}" name="Column7725" dataDxfId="8741"/>
    <tableColumn id="7740" xr3:uid="{A61301E3-C3F2-4BA7-842E-A958CBF13756}" name="Column7726" dataDxfId="8740"/>
    <tableColumn id="7741" xr3:uid="{D2BB6D9D-F0EA-4D61-B892-25C636F145AD}" name="Column7727" dataDxfId="8739"/>
    <tableColumn id="7742" xr3:uid="{636E860C-98EF-4735-9F57-27F07C596D52}" name="Column7728" dataDxfId="8738"/>
    <tableColumn id="7743" xr3:uid="{5ABF23C0-332D-4086-AFD1-C2E6F589CC6D}" name="Column7729" dataDxfId="8737"/>
    <tableColumn id="7744" xr3:uid="{9FB71CF4-280A-434C-86C1-B016DC998D41}" name="Column7730" dataDxfId="8736"/>
    <tableColumn id="7745" xr3:uid="{C75BD83F-CF85-4544-A618-05AF712FEBDC}" name="Column7731" dataDxfId="8735"/>
    <tableColumn id="7746" xr3:uid="{896DB377-6DA5-4792-9EE2-04465F52CBD4}" name="Column7732" dataDxfId="8734"/>
    <tableColumn id="7747" xr3:uid="{07E23FD3-34EB-4ABF-BA54-0229BE890B51}" name="Column7733" dataDxfId="8733"/>
    <tableColumn id="7748" xr3:uid="{CCE3A533-D986-4FCC-8118-9840573AD942}" name="Column7734" dataDxfId="8732"/>
    <tableColumn id="7749" xr3:uid="{B23A0CC4-5625-4490-941A-A1F45C3D1F21}" name="Column7735" dataDxfId="8731"/>
    <tableColumn id="7750" xr3:uid="{5F793B5D-C74F-4944-A937-8225BF127243}" name="Column7736" dataDxfId="8730"/>
    <tableColumn id="7751" xr3:uid="{4096BBD2-A0C2-4773-9DF9-DAA8467AE266}" name="Column7737" dataDxfId="8729"/>
    <tableColumn id="7752" xr3:uid="{CDED67E7-4E09-486D-B96D-54049493CD1E}" name="Column7738" dataDxfId="8728"/>
    <tableColumn id="7753" xr3:uid="{A5FF3109-A7AA-4409-B9AC-5BEBE0E4EC1B}" name="Column7739" dataDxfId="8727"/>
    <tableColumn id="7754" xr3:uid="{D4967E17-8A15-4411-9146-4493296B3E01}" name="Column7740" dataDxfId="8726"/>
    <tableColumn id="7755" xr3:uid="{12543D1A-CE85-4872-A261-1B6BBB2A3800}" name="Column7741" dataDxfId="8725"/>
    <tableColumn id="7756" xr3:uid="{47471B78-99C5-4F06-865B-75870AA63DA8}" name="Column7742" dataDxfId="8724"/>
    <tableColumn id="7757" xr3:uid="{CD1EDC4F-E393-454B-AD36-9256C829B0C7}" name="Column7743" dataDxfId="8723"/>
    <tableColumn id="7758" xr3:uid="{73D0ECC2-4891-48BE-B312-A0FD436440DD}" name="Column7744" dataDxfId="8722"/>
    <tableColumn id="7759" xr3:uid="{AA2C8CD8-A32D-47C8-8CCB-437D4AF601C7}" name="Column7745" dataDxfId="8721"/>
    <tableColumn id="7760" xr3:uid="{4CD34C90-37AB-40A0-84DE-F6069AE7B5CD}" name="Column7746" dataDxfId="8720"/>
    <tableColumn id="7761" xr3:uid="{1EA2DAEC-64E1-487A-B712-74EF3728A2A5}" name="Column7747" dataDxfId="8719"/>
    <tableColumn id="7762" xr3:uid="{FE570C41-FA34-4940-BBD8-98BA64FE640F}" name="Column7748" dataDxfId="8718"/>
    <tableColumn id="7763" xr3:uid="{9721A09D-6D79-4FBF-A052-ABDC58732A67}" name="Column7749" dataDxfId="8717"/>
    <tableColumn id="7764" xr3:uid="{6CC8F37B-FC6B-430D-8721-647CFE472F1E}" name="Column7750" dataDxfId="8716"/>
    <tableColumn id="7765" xr3:uid="{7A3D5873-6889-4552-BEC3-8244A7EEB25C}" name="Column7751" dataDxfId="8715"/>
    <tableColumn id="7766" xr3:uid="{590C0A6E-0CA2-4451-91B6-A33AEA9C097A}" name="Column7752" dataDxfId="8714"/>
    <tableColumn id="7767" xr3:uid="{D0BB38E8-5A13-436F-9A97-56865A3C5F74}" name="Column7753" dataDxfId="8713"/>
    <tableColumn id="7768" xr3:uid="{929F73B5-EE41-43B2-88D4-DC837650BF33}" name="Column7754" dataDxfId="8712"/>
    <tableColumn id="7769" xr3:uid="{237D7251-419D-4169-B445-4A8220238EA9}" name="Column7755" dataDxfId="8711"/>
    <tableColumn id="7770" xr3:uid="{10A05B5E-4275-4A55-9821-7282E59E5F9C}" name="Column7756" dataDxfId="8710"/>
    <tableColumn id="7771" xr3:uid="{0E5E9187-278E-4062-B6BC-9B5838BCD651}" name="Column7757" dataDxfId="8709"/>
    <tableColumn id="7772" xr3:uid="{B1501E75-BC70-4FB2-AB44-C8E8C101723A}" name="Column7758" dataDxfId="8708"/>
    <tableColumn id="7773" xr3:uid="{13398E22-DDF9-4C1E-9E5C-383A3A7C0B25}" name="Column7759" dataDxfId="8707"/>
    <tableColumn id="7774" xr3:uid="{609356BE-E839-4DB0-A82E-BB96092BEAAB}" name="Column7760" dataDxfId="8706"/>
    <tableColumn id="7775" xr3:uid="{F1514CF5-AA27-4DBD-BA54-9BA1A01FB463}" name="Column7761" dataDxfId="8705"/>
    <tableColumn id="7776" xr3:uid="{AF518AC4-07B3-41A2-B392-842892269496}" name="Column7762" dataDxfId="8704"/>
    <tableColumn id="7777" xr3:uid="{3C9107E9-BCC7-442B-9DF8-994A54D607C5}" name="Column7763" dataDxfId="8703"/>
    <tableColumn id="7778" xr3:uid="{7B282F26-7D9F-4C2F-92BA-170A54B386ED}" name="Column7764" dataDxfId="8702"/>
    <tableColumn id="7779" xr3:uid="{E53528FE-1745-42AE-890C-A6FA8093453C}" name="Column7765" dataDxfId="8701"/>
    <tableColumn id="7780" xr3:uid="{36313601-BA89-46C5-83A8-028209851CE5}" name="Column7766" dataDxfId="8700"/>
    <tableColumn id="7781" xr3:uid="{F3BAC416-F657-49C9-8044-A9F3AF3B7C09}" name="Column7767" dataDxfId="8699"/>
    <tableColumn id="7782" xr3:uid="{0779A624-DD0A-46BA-87E4-130E784C8A20}" name="Column7768" dataDxfId="8698"/>
    <tableColumn id="7783" xr3:uid="{D877759D-6A02-4A16-B77D-939DD780AA4C}" name="Column7769" dataDxfId="8697"/>
    <tableColumn id="7784" xr3:uid="{03EA9A4E-6141-4488-8B9E-EBE83E8B8D66}" name="Column7770" dataDxfId="8696"/>
    <tableColumn id="7785" xr3:uid="{F8010768-2E4B-4E19-A34A-387DC85554A3}" name="Column7771" dataDxfId="8695"/>
    <tableColumn id="7786" xr3:uid="{D99088A4-B0FC-4E1B-ACF2-6B5328D9B430}" name="Column7772" dataDxfId="8694"/>
    <tableColumn id="7787" xr3:uid="{5A77D9C3-9D1A-48F7-847D-1D200A848DED}" name="Column7773" dataDxfId="8693"/>
    <tableColumn id="7788" xr3:uid="{0F8D9AE7-E126-4C06-BC6E-3803AFB43906}" name="Column7774" dataDxfId="8692"/>
    <tableColumn id="7789" xr3:uid="{B7502DED-B7C4-4B4C-8948-F542D541B28C}" name="Column7775" dataDxfId="8691"/>
    <tableColumn id="7790" xr3:uid="{BC876B06-0E64-4264-85D8-B0D66CBAF4A8}" name="Column7776" dataDxfId="8690"/>
    <tableColumn id="7791" xr3:uid="{0DF748C1-8F58-434A-A33F-0C73DD5265A9}" name="Column7777" dataDxfId="8689"/>
    <tableColumn id="7792" xr3:uid="{36D5F17B-8FCB-447D-90D3-34A4F7F714A6}" name="Column7778" dataDxfId="8688"/>
    <tableColumn id="7793" xr3:uid="{E11F5F19-2642-49EF-ACA1-0CC3E993B920}" name="Column7779" dataDxfId="8687"/>
    <tableColumn id="7794" xr3:uid="{10D7D7EF-0998-4882-B098-30AB03B1CDF8}" name="Column7780" dataDxfId="8686"/>
    <tableColumn id="7795" xr3:uid="{BE0485F2-95AF-4DD7-99FE-AB4FA8F1935E}" name="Column7781" dataDxfId="8685"/>
    <tableColumn id="7796" xr3:uid="{8FA0B21F-86B7-4A14-9747-C65894A4D8B6}" name="Column7782" dataDxfId="8684"/>
    <tableColumn id="7797" xr3:uid="{20E2BD8C-1666-4CAB-8861-659C03633353}" name="Column7783" dataDxfId="8683"/>
    <tableColumn id="7798" xr3:uid="{9C1CF284-238B-4D8D-B2FA-C9ED0B122A9E}" name="Column7784" dataDxfId="8682"/>
    <tableColumn id="7799" xr3:uid="{499A12EF-2C7E-4DB8-82B2-9E565C2D842D}" name="Column7785" dataDxfId="8681"/>
    <tableColumn id="7800" xr3:uid="{88669E44-65AB-4175-8F7E-6A4DEB8D276A}" name="Column7786" dataDxfId="8680"/>
    <tableColumn id="7801" xr3:uid="{111A3814-3F29-46DC-A2E1-B80383CBCD29}" name="Column7787" dataDxfId="8679"/>
    <tableColumn id="7802" xr3:uid="{615F8444-9208-4547-967C-0CF6ECF9E16A}" name="Column7788" dataDxfId="8678"/>
    <tableColumn id="7803" xr3:uid="{5A59255D-1DA2-4AC0-AB3F-7E2B8422CAD2}" name="Column7789" dataDxfId="8677"/>
    <tableColumn id="7804" xr3:uid="{44A38748-A699-4DDE-B6BF-52F49D96C86B}" name="Column7790" dataDxfId="8676"/>
    <tableColumn id="7805" xr3:uid="{00A34515-4F90-4923-A423-AEA83336141E}" name="Column7791" dataDxfId="8675"/>
    <tableColumn id="7806" xr3:uid="{0D6F3002-CAD3-451B-B1EA-3CEEFDF19F3D}" name="Column7792" dataDxfId="8674"/>
    <tableColumn id="7807" xr3:uid="{FCDF4B89-538A-47F4-9A06-542484588AF7}" name="Column7793" dataDxfId="8673"/>
    <tableColumn id="7808" xr3:uid="{F8E07120-C6AC-4494-93B6-B0F63EDDC6EA}" name="Column7794" dataDxfId="8672"/>
    <tableColumn id="7809" xr3:uid="{195C98AA-266A-4FDC-A2B4-8E96221333D3}" name="Column7795" dataDxfId="8671"/>
    <tableColumn id="7810" xr3:uid="{7AD7C936-C5B7-49A0-A96A-793AA3BE34AD}" name="Column7796" dataDxfId="8670"/>
    <tableColumn id="7811" xr3:uid="{11911BB9-58EB-40AA-BD43-390578249BEC}" name="Column7797" dataDxfId="8669"/>
    <tableColumn id="7812" xr3:uid="{EDD355C5-8EA9-490C-BC4B-C5D17237F08C}" name="Column7798" dataDxfId="8668"/>
    <tableColumn id="7813" xr3:uid="{BDF21CF8-970D-4DC2-8AC1-70D20CC40078}" name="Column7799" dataDxfId="8667"/>
    <tableColumn id="7814" xr3:uid="{3EE43DEA-04A2-4700-8992-A5752F82A2F2}" name="Column7800" dataDxfId="8666"/>
    <tableColumn id="7815" xr3:uid="{ADE6F4B2-04A8-4F3E-81FA-519F13FBBD4D}" name="Column7801" dataDxfId="8665"/>
    <tableColumn id="7816" xr3:uid="{B249F95F-9AB8-448C-A3F9-AD9E6D3506CC}" name="Column7802" dataDxfId="8664"/>
    <tableColumn id="7817" xr3:uid="{5CE6A6C0-B396-4413-8864-313B971C093F}" name="Column7803" dataDxfId="8663"/>
    <tableColumn id="7818" xr3:uid="{BE8B22A5-46B1-458A-8650-D5E44541D127}" name="Column7804" dataDxfId="8662"/>
    <tableColumn id="7819" xr3:uid="{8F233F75-5754-49A1-BBF4-EC181E2BB6A2}" name="Column7805" dataDxfId="8661"/>
    <tableColumn id="7820" xr3:uid="{B3446F55-B183-434B-99CE-676C1FC46475}" name="Column7806" dataDxfId="8660"/>
    <tableColumn id="7821" xr3:uid="{91C67928-1CCC-43EF-8E10-897A711F9645}" name="Column7807" dataDxfId="8659"/>
    <tableColumn id="7822" xr3:uid="{2325E0BB-3108-4DAE-9110-CA086023ACB1}" name="Column7808" dataDxfId="8658"/>
    <tableColumn id="7823" xr3:uid="{17D7055D-52F6-4CFC-B15A-9863A3742661}" name="Column7809" dataDxfId="8657"/>
    <tableColumn id="7824" xr3:uid="{80C7A8EC-E5FB-432E-949D-8D99D05A260D}" name="Column7810" dataDxfId="8656"/>
    <tableColumn id="7825" xr3:uid="{93C2B076-83A6-4411-BF6C-12A98FBC87EF}" name="Column7811" dataDxfId="8655"/>
    <tableColumn id="7826" xr3:uid="{5237975B-3C50-4DAE-AC0C-6FA5C5652CEC}" name="Column7812" dataDxfId="8654"/>
    <tableColumn id="7827" xr3:uid="{3AE5AC99-AA1B-4254-829B-9C41A21FA75B}" name="Column7813" dataDxfId="8653"/>
    <tableColumn id="7828" xr3:uid="{324DCEFC-D806-4368-969E-B133DEFD3A30}" name="Column7814" dataDxfId="8652"/>
    <tableColumn id="7829" xr3:uid="{D9C05C59-BE9B-4ACF-B44B-10A93EDAA27F}" name="Column7815" dataDxfId="8651"/>
    <tableColumn id="7830" xr3:uid="{4864E2F6-4629-49B8-A13C-49D9A2120D25}" name="Column7816" dataDxfId="8650"/>
    <tableColumn id="7831" xr3:uid="{981507A4-8453-4122-812B-FB4B5F72B648}" name="Column7817" dataDxfId="8649"/>
    <tableColumn id="7832" xr3:uid="{FA2C4E2F-0530-4C24-8056-03D73D6A4C7D}" name="Column7818" dataDxfId="8648"/>
    <tableColumn id="7833" xr3:uid="{6CB1A5C7-0928-4056-ACF8-5AB538417BA6}" name="Column7819" dataDxfId="8647"/>
    <tableColumn id="7834" xr3:uid="{F92F648B-E3C6-43D2-8841-D384E7106820}" name="Column7820" dataDxfId="8646"/>
    <tableColumn id="7835" xr3:uid="{A5593437-9663-4690-AD50-36E9A9922666}" name="Column7821" dataDxfId="8645"/>
    <tableColumn id="7836" xr3:uid="{1B8316D4-F905-4641-8202-C26408367915}" name="Column7822" dataDxfId="8644"/>
    <tableColumn id="7837" xr3:uid="{9938E4E4-C299-4C54-89DA-5CB7CA6BFFF5}" name="Column7823" dataDxfId="8643"/>
    <tableColumn id="7838" xr3:uid="{EC7DE45A-75E3-43AF-BD04-8C457A3DB03F}" name="Column7824" dataDxfId="8642"/>
    <tableColumn id="7839" xr3:uid="{F950E103-19FF-4620-B514-2684AF06325D}" name="Column7825" dataDxfId="8641"/>
    <tableColumn id="7840" xr3:uid="{1270102A-2689-43E4-983D-CD26F0D7F555}" name="Column7826" dataDxfId="8640"/>
    <tableColumn id="7841" xr3:uid="{CE9AF3AE-7CF9-42DF-9053-C0823C3D5CD0}" name="Column7827" dataDxfId="8639"/>
    <tableColumn id="7842" xr3:uid="{72E8C185-4A5A-4E75-A039-F6883581339E}" name="Column7828" dataDxfId="8638"/>
    <tableColumn id="7843" xr3:uid="{543A19C0-FBD7-490E-B053-4F34B0FA3DC9}" name="Column7829" dataDxfId="8637"/>
    <tableColumn id="7844" xr3:uid="{4A7E4238-33CB-40A9-88C7-5F6523FFA6B5}" name="Column7830" dataDxfId="8636"/>
    <tableColumn id="7845" xr3:uid="{05791770-394E-41D4-B166-EFFBD0523D01}" name="Column7831" dataDxfId="8635"/>
    <tableColumn id="7846" xr3:uid="{20C44E82-1FD9-4C8D-8CD6-A26E40D6EB31}" name="Column7832" dataDxfId="8634"/>
    <tableColumn id="7847" xr3:uid="{BBBF6F83-1A66-4E68-8596-61451F63B568}" name="Column7833" dataDxfId="8633"/>
    <tableColumn id="7848" xr3:uid="{C3E631D8-3894-4670-B4CB-72086C09E9C3}" name="Column7834" dataDxfId="8632"/>
    <tableColumn id="7849" xr3:uid="{D1137EE7-EE9A-4200-B482-B6F1841DEEB8}" name="Column7835" dataDxfId="8631"/>
    <tableColumn id="7850" xr3:uid="{E8F1063C-31FE-4AA0-B59F-D5FA9A5C1DA7}" name="Column7836" dataDxfId="8630"/>
    <tableColumn id="7851" xr3:uid="{938A160C-EF57-4099-85EA-A3C16E823689}" name="Column7837" dataDxfId="8629"/>
    <tableColumn id="7852" xr3:uid="{87C36BAA-B43D-4C46-8CD4-4CFC09103A98}" name="Column7838" dataDxfId="8628"/>
    <tableColumn id="7853" xr3:uid="{93BE24B3-11EA-48B3-B0B9-5FEAAE5F1B25}" name="Column7839" dataDxfId="8627"/>
    <tableColumn id="7854" xr3:uid="{0E1B8C0E-9913-44C9-89DA-ED8B4F7E8850}" name="Column7840" dataDxfId="8626"/>
    <tableColumn id="7855" xr3:uid="{298F3945-0461-41E6-A802-019DC715817A}" name="Column7841" dataDxfId="8625"/>
    <tableColumn id="7856" xr3:uid="{5BB46721-798B-4084-8B2B-52A9423FCC9B}" name="Column7842" dataDxfId="8624"/>
    <tableColumn id="7857" xr3:uid="{160035FE-373B-4275-85C7-693BB019DEFF}" name="Column7843" dataDxfId="8623"/>
    <tableColumn id="7858" xr3:uid="{C63775C8-F2D3-4127-AB82-2C0A4655680C}" name="Column7844" dataDxfId="8622"/>
    <tableColumn id="7859" xr3:uid="{163B0478-7B8D-453E-8799-82E64709A6E3}" name="Column7845" dataDxfId="8621"/>
    <tableColumn id="7860" xr3:uid="{026ADE15-82D5-4C8E-B1E6-F1E1531300C0}" name="Column7846" dataDxfId="8620"/>
    <tableColumn id="7861" xr3:uid="{7990E89D-8A9B-427D-8850-00457E168992}" name="Column7847" dataDxfId="8619"/>
    <tableColumn id="7862" xr3:uid="{4522B3F1-7240-4448-97CB-922A1F16A719}" name="Column7848" dataDxfId="8618"/>
    <tableColumn id="7863" xr3:uid="{B4CFCCC1-BDD9-46E2-A869-37BFA9FAA575}" name="Column7849" dataDxfId="8617"/>
    <tableColumn id="7864" xr3:uid="{30E062C0-A89B-4A7F-AC52-120C65CC6572}" name="Column7850" dataDxfId="8616"/>
    <tableColumn id="7865" xr3:uid="{5D111F07-BCA5-4204-BC35-B745A63FB288}" name="Column7851" dataDxfId="8615"/>
    <tableColumn id="7866" xr3:uid="{8E981594-9F88-474A-A115-2E0A68534892}" name="Column7852" dataDxfId="8614"/>
    <tableColumn id="7867" xr3:uid="{1A8CB9C3-CAB9-41C7-A825-73C45F540855}" name="Column7853" dataDxfId="8613"/>
    <tableColumn id="7868" xr3:uid="{32195018-DE6D-4DC0-AFCF-56BA86EAB067}" name="Column7854" dataDxfId="8612"/>
    <tableColumn id="7869" xr3:uid="{A9F8AF28-FA86-4830-BCFB-D4134A9B7853}" name="Column7855" dataDxfId="8611"/>
    <tableColumn id="7870" xr3:uid="{0D53E62B-A016-49CB-A0D9-F37E1F9E0820}" name="Column7856" dataDxfId="8610"/>
    <tableColumn id="7871" xr3:uid="{73C52C4C-AC84-4558-832B-E76C432AC0B6}" name="Column7857" dataDxfId="8609"/>
    <tableColumn id="7872" xr3:uid="{53E5C152-81D6-4045-BE39-536E257816CF}" name="Column7858" dataDxfId="8608"/>
    <tableColumn id="7873" xr3:uid="{58A75067-64D9-4B33-A8BD-EC7531CF9A46}" name="Column7859" dataDxfId="8607"/>
    <tableColumn id="7874" xr3:uid="{CCB2744C-2FD0-41D4-84B4-5282C1C24442}" name="Column7860" dataDxfId="8606"/>
    <tableColumn id="7875" xr3:uid="{ADF89373-86DF-4AF1-9B9E-47FEF693D477}" name="Column7861" dataDxfId="8605"/>
    <tableColumn id="7876" xr3:uid="{66218EAA-D9F1-410F-AA67-85FAFA8A95D2}" name="Column7862" dataDxfId="8604"/>
    <tableColumn id="7877" xr3:uid="{F1678644-9A6D-4FE3-9B57-6AC5279A45A2}" name="Column7863" dataDxfId="8603"/>
    <tableColumn id="7878" xr3:uid="{B307F280-DFCB-4F7B-B5EA-D22085AE508C}" name="Column7864" dataDxfId="8602"/>
    <tableColumn id="7879" xr3:uid="{158A6569-0F85-4393-85CC-A7EF4F30B7C3}" name="Column7865" dataDxfId="8601"/>
    <tableColumn id="7880" xr3:uid="{AFDBD905-1A2A-45C4-A5BF-49C203E2E711}" name="Column7866" dataDxfId="8600"/>
    <tableColumn id="7881" xr3:uid="{43FA1075-9B6D-4439-8D9A-A7DD038C624C}" name="Column7867" dataDxfId="8599"/>
    <tableColumn id="7882" xr3:uid="{42AC58E1-A13D-4BE0-9438-3032F781695E}" name="Column7868" dataDxfId="8598"/>
    <tableColumn id="7883" xr3:uid="{34EC3AE0-419A-4C4A-8359-AEAED9DB2F7A}" name="Column7869" dataDxfId="8597"/>
    <tableColumn id="7884" xr3:uid="{FBAEBEE8-F340-4E28-87C7-C33173C6AFF4}" name="Column7870" dataDxfId="8596"/>
    <tableColumn id="7885" xr3:uid="{898E88D2-1E5A-43DE-967F-3C19283389FE}" name="Column7871" dataDxfId="8595"/>
    <tableColumn id="7886" xr3:uid="{9D355658-78E7-4E78-8AD3-411E08D11570}" name="Column7872" dataDxfId="8594"/>
    <tableColumn id="7887" xr3:uid="{CA7C8715-CD94-4706-B188-4115194C8AA1}" name="Column7873" dataDxfId="8593"/>
    <tableColumn id="7888" xr3:uid="{434D038F-812D-4153-9C3E-1336FDCB3749}" name="Column7874" dataDxfId="8592"/>
    <tableColumn id="7889" xr3:uid="{318E8E42-B932-4ABE-A400-8B23D4BE3238}" name="Column7875" dataDxfId="8591"/>
    <tableColumn id="7890" xr3:uid="{5A0F18AE-6AE0-4EAE-A010-AFF7B18CF400}" name="Column7876" dataDxfId="8590"/>
    <tableColumn id="7891" xr3:uid="{DB09F261-E0BE-448E-9939-A7A920012EFB}" name="Column7877" dataDxfId="8589"/>
    <tableColumn id="7892" xr3:uid="{DADD1C2A-6884-41AB-B8B3-1E262D2B0289}" name="Column7878" dataDxfId="8588"/>
    <tableColumn id="7893" xr3:uid="{F4D7439C-9805-4AAE-89C0-1DED26B7DD68}" name="Column7879" dataDxfId="8587"/>
    <tableColumn id="7894" xr3:uid="{FA6D4236-6D73-4FD8-A3A8-A9E41D1AE9CF}" name="Column7880" dataDxfId="8586"/>
    <tableColumn id="7895" xr3:uid="{6E864F91-C8CC-4E39-85C3-74D308717933}" name="Column7881" dataDxfId="8585"/>
    <tableColumn id="7896" xr3:uid="{1F86879D-EA84-49D9-8581-334AD6E9A923}" name="Column7882" dataDxfId="8584"/>
    <tableColumn id="7897" xr3:uid="{1E5D7D99-0036-40EA-94A7-4B070A00392C}" name="Column7883" dataDxfId="8583"/>
    <tableColumn id="7898" xr3:uid="{199225EA-9B1A-4F06-B5F7-534CF725AEAD}" name="Column7884" dataDxfId="8582"/>
    <tableColumn id="7899" xr3:uid="{187753CC-6A89-4B30-8849-CB53ADADF732}" name="Column7885" dataDxfId="8581"/>
    <tableColumn id="7900" xr3:uid="{361ED32B-A91E-4058-8586-3290B4D37F34}" name="Column7886" dataDxfId="8580"/>
    <tableColumn id="7901" xr3:uid="{BB387F84-A9A8-4CB0-AC9F-A6E6BDA08EA5}" name="Column7887" dataDxfId="8579"/>
    <tableColumn id="7902" xr3:uid="{010FAD2C-81B3-4E95-810B-B337D67958E3}" name="Column7888" dataDxfId="8578"/>
    <tableColumn id="7903" xr3:uid="{6B2F5FF2-D0C1-47C2-85B6-5AD5377BE243}" name="Column7889" dataDxfId="8577"/>
    <tableColumn id="7904" xr3:uid="{022CAEF2-EA39-4C32-A4B3-5E48943E70F3}" name="Column7890" dataDxfId="8576"/>
    <tableColumn id="7905" xr3:uid="{3F38D89B-E174-40AC-ABDC-0BD849C35BD9}" name="Column7891" dataDxfId="8575"/>
    <tableColumn id="7906" xr3:uid="{7CCF3DA1-FE01-43AA-B1A3-2137968511A1}" name="Column7892" dataDxfId="8574"/>
    <tableColumn id="7907" xr3:uid="{2BF169C2-E7E1-402A-9F50-7B04462F4BBB}" name="Column7893" dataDxfId="8573"/>
    <tableColumn id="7908" xr3:uid="{4AA50975-115B-4747-851E-43900C096204}" name="Column7894" dataDxfId="8572"/>
    <tableColumn id="7909" xr3:uid="{0DBEBEEB-75F7-4AEE-916E-12C11403C5AE}" name="Column7895" dataDxfId="8571"/>
    <tableColumn id="7910" xr3:uid="{97663014-FC86-4985-9F15-73DA9E0DDA54}" name="Column7896" dataDxfId="8570"/>
    <tableColumn id="7911" xr3:uid="{27857569-C0F3-4EEE-A319-4D922A3D98C0}" name="Column7897" dataDxfId="8569"/>
    <tableColumn id="7912" xr3:uid="{005DAD85-13D6-4547-AFA4-332793833054}" name="Column7898" dataDxfId="8568"/>
    <tableColumn id="7913" xr3:uid="{186C5D8C-4FA4-4F1B-94A7-5BBFECD55CEA}" name="Column7899" dataDxfId="8567"/>
    <tableColumn id="7914" xr3:uid="{90A03629-62C1-49C3-AD07-E448C82DA420}" name="Column7900" dataDxfId="8566"/>
    <tableColumn id="7915" xr3:uid="{EA6C92BB-0F68-489D-8C4B-781BFA1AF750}" name="Column7901" dataDxfId="8565"/>
    <tableColumn id="7916" xr3:uid="{A88E26D7-C886-4C02-9559-919A24927874}" name="Column7902" dataDxfId="8564"/>
    <tableColumn id="7917" xr3:uid="{89C0FF1A-53DB-4F04-B237-8E236E192034}" name="Column7903" dataDxfId="8563"/>
    <tableColumn id="7918" xr3:uid="{9409CF4C-AD96-4443-9DDD-322EE552875E}" name="Column7904" dataDxfId="8562"/>
    <tableColumn id="7919" xr3:uid="{AAC7D00D-71EE-4989-A763-ECE28060E339}" name="Column7905" dataDxfId="8561"/>
    <tableColumn id="7920" xr3:uid="{C8B8EA8B-5772-437B-97C7-22F0EC6CD9D4}" name="Column7906" dataDxfId="8560"/>
    <tableColumn id="7921" xr3:uid="{BDF40EAF-112F-4F3A-AAE6-D81F4F2C1FCB}" name="Column7907" dataDxfId="8559"/>
    <tableColumn id="7922" xr3:uid="{2A188569-F22B-4AAC-B65E-3000E91036A4}" name="Column7908" dataDxfId="8558"/>
    <tableColumn id="7923" xr3:uid="{4A4F2122-5793-4EEB-8738-FA3AB709848A}" name="Column7909" dataDxfId="8557"/>
    <tableColumn id="7924" xr3:uid="{C7A8D468-0E56-4B79-B67A-D48194764048}" name="Column7910" dataDxfId="8556"/>
    <tableColumn id="7925" xr3:uid="{A3331288-D308-46D5-B85C-14B5C14CFC53}" name="Column7911" dataDxfId="8555"/>
    <tableColumn id="7926" xr3:uid="{CB18166E-6AA9-427E-B04E-4F529436DC68}" name="Column7912" dataDxfId="8554"/>
    <tableColumn id="7927" xr3:uid="{7D3353D8-CFE7-4E78-96C0-B1B0BF911619}" name="Column7913" dataDxfId="8553"/>
    <tableColumn id="7928" xr3:uid="{BF6F412C-ED89-45E4-89C0-625A6FF0EC7B}" name="Column7914" dataDxfId="8552"/>
    <tableColumn id="7929" xr3:uid="{40CBCAB6-84B8-423B-B057-E252E1386C6E}" name="Column7915" dataDxfId="8551"/>
    <tableColumn id="7930" xr3:uid="{9DD54A76-EF3F-4901-9703-1E3CF474EEEF}" name="Column7916" dataDxfId="8550"/>
    <tableColumn id="7931" xr3:uid="{C8BF2A0A-E96F-4F3E-AEDB-841512C10EA7}" name="Column7917" dataDxfId="8549"/>
    <tableColumn id="7932" xr3:uid="{FFDB939E-755C-4139-9EFA-73AD5ED00917}" name="Column7918" dataDxfId="8548"/>
    <tableColumn id="7933" xr3:uid="{4D62192A-AC25-4624-AB7E-3BEE2FDB6C7E}" name="Column7919" dataDxfId="8547"/>
    <tableColumn id="7934" xr3:uid="{EF5AE5EF-B580-4C1F-8BDD-E794B1746255}" name="Column7920" dataDxfId="8546"/>
    <tableColumn id="7935" xr3:uid="{EF9361A6-FE2A-4116-B4CD-43FDCFFB6FF6}" name="Column7921" dataDxfId="8545"/>
    <tableColumn id="7936" xr3:uid="{FAD85E75-C54F-4B13-BAA1-F7641CE9E47F}" name="Column7922" dataDxfId="8544"/>
    <tableColumn id="7937" xr3:uid="{9B2B4DC2-DD83-475F-9DA5-479644CD4010}" name="Column7923" dataDxfId="8543"/>
    <tableColumn id="7938" xr3:uid="{40F3CE6C-9553-4B5E-9825-FD62C45FD780}" name="Column7924" dataDxfId="8542"/>
    <tableColumn id="7939" xr3:uid="{B8128988-964F-46AE-AE82-305FB3A492F2}" name="Column7925" dataDxfId="8541"/>
    <tableColumn id="7940" xr3:uid="{2B5D9012-F86A-4FC0-B724-1A245DFB1ACC}" name="Column7926" dataDxfId="8540"/>
    <tableColumn id="7941" xr3:uid="{4005B037-914C-4918-916A-0980443886F7}" name="Column7927" dataDxfId="8539"/>
    <tableColumn id="7942" xr3:uid="{C57AA1DF-C603-4065-A980-CBD7E74790BC}" name="Column7928" dataDxfId="8538"/>
    <tableColumn id="7943" xr3:uid="{5084D389-4E71-4A75-AC0D-702F023DD00E}" name="Column7929" dataDxfId="8537"/>
    <tableColumn id="7944" xr3:uid="{309936C3-E4DF-41E3-9FD6-6D834CF4DE0F}" name="Column7930" dataDxfId="8536"/>
    <tableColumn id="7945" xr3:uid="{67AD194F-EFFF-4301-8EC3-F91CE1E549D8}" name="Column7931" dataDxfId="8535"/>
    <tableColumn id="7946" xr3:uid="{0F91AA15-FCF7-484A-9F0D-A0DC24FB065D}" name="Column7932" dataDxfId="8534"/>
    <tableColumn id="7947" xr3:uid="{4D068D18-471B-4137-8797-8A4D998CAAD3}" name="Column7933" dataDxfId="8533"/>
    <tableColumn id="7948" xr3:uid="{6B567BF9-3603-4D19-A399-ED31E483FF80}" name="Column7934" dataDxfId="8532"/>
    <tableColumn id="7949" xr3:uid="{63532188-89F2-46BC-8D8B-888F4B75E091}" name="Column7935" dataDxfId="8531"/>
    <tableColumn id="7950" xr3:uid="{065E1A9C-7384-4230-A7A1-AADF25DABCFD}" name="Column7936" dataDxfId="8530"/>
    <tableColumn id="7951" xr3:uid="{264E69FF-6B7F-4D1F-8C76-F9D5577D52DB}" name="Column7937" dataDxfId="8529"/>
    <tableColumn id="7952" xr3:uid="{691E2FE1-4387-4B00-B0AD-611E59FFBE80}" name="Column7938" dataDxfId="8528"/>
    <tableColumn id="7953" xr3:uid="{F6078A01-1FA6-4CE8-A5E5-8FE045AA7A77}" name="Column7939" dataDxfId="8527"/>
    <tableColumn id="7954" xr3:uid="{C87A1250-26CA-4134-B62E-9B796E028A23}" name="Column7940" dataDxfId="8526"/>
    <tableColumn id="7955" xr3:uid="{59513EF3-AE94-465F-B6D1-659FC1C95070}" name="Column7941" dataDxfId="8525"/>
    <tableColumn id="7956" xr3:uid="{3EDAA34E-B18C-4BF9-948E-3BE8C60A3AAC}" name="Column7942" dataDxfId="8524"/>
    <tableColumn id="7957" xr3:uid="{5B4D89EB-C123-4278-AA15-0B82003A0B82}" name="Column7943" dataDxfId="8523"/>
    <tableColumn id="7958" xr3:uid="{6E82958C-0B79-4ADC-AE64-C18F56358824}" name="Column7944" dataDxfId="8522"/>
    <tableColumn id="7959" xr3:uid="{561479C9-FD0C-4162-9E68-8C55056D3784}" name="Column7945" dataDxfId="8521"/>
    <tableColumn id="7960" xr3:uid="{E7D2EF22-DA0E-4757-81E8-110CA285B83C}" name="Column7946" dataDxfId="8520"/>
    <tableColumn id="7961" xr3:uid="{E887F0BA-81FB-4032-AA0D-AA8C0A3D9C0A}" name="Column7947" dataDxfId="8519"/>
    <tableColumn id="7962" xr3:uid="{C2A81984-7C68-4D2B-82B8-F2652F454BBE}" name="Column7948" dataDxfId="8518"/>
    <tableColumn id="7963" xr3:uid="{7BE834D4-C9A6-43E1-A54C-50D0F90DE129}" name="Column7949" dataDxfId="8517"/>
    <tableColumn id="7964" xr3:uid="{89FFFCBB-E6D7-45D3-85C2-2242187DDA24}" name="Column7950" dataDxfId="8516"/>
    <tableColumn id="7965" xr3:uid="{B24173E9-CFFC-461E-8912-29FFD6DF58CD}" name="Column7951" dataDxfId="8515"/>
    <tableColumn id="7966" xr3:uid="{CD049FF4-EE58-4055-896C-9C068A661C6B}" name="Column7952" dataDxfId="8514"/>
    <tableColumn id="7967" xr3:uid="{B401C982-EA4B-45DA-AFF4-2837D8537DA7}" name="Column7953" dataDxfId="8513"/>
    <tableColumn id="7968" xr3:uid="{831EB683-920C-4EDD-8DB8-8EEB2FF086D4}" name="Column7954" dataDxfId="8512"/>
    <tableColumn id="7969" xr3:uid="{935D09F8-4A7D-441A-8293-7E7CB344B46D}" name="Column7955" dataDxfId="8511"/>
    <tableColumn id="7970" xr3:uid="{AEDF594A-EC0A-4A10-88A0-38E055757D59}" name="Column7956" dataDxfId="8510"/>
    <tableColumn id="7971" xr3:uid="{86651FC8-BF8D-47F4-852A-195B14226949}" name="Column7957" dataDxfId="8509"/>
    <tableColumn id="7972" xr3:uid="{5DEFAED8-5311-4F2E-8E85-8202E9658750}" name="Column7958" dataDxfId="8508"/>
    <tableColumn id="7973" xr3:uid="{823C7383-ED04-41B1-8E4A-F0396735905A}" name="Column7959" dataDxfId="8507"/>
    <tableColumn id="7974" xr3:uid="{58703FA4-76C3-4988-B7FB-49B715910B88}" name="Column7960" dataDxfId="8506"/>
    <tableColumn id="7975" xr3:uid="{3517AB62-D4C1-47CE-8177-8BB3F0042149}" name="Column7961" dataDxfId="8505"/>
    <tableColumn id="7976" xr3:uid="{72B78D4A-F724-4CFB-A8FC-7DA0783AD464}" name="Column7962" dataDxfId="8504"/>
    <tableColumn id="7977" xr3:uid="{1631B2FB-D8A4-426B-9BFA-D2E7C6C5C06B}" name="Column7963" dataDxfId="8503"/>
    <tableColumn id="7978" xr3:uid="{71C80D6D-6371-4C23-8637-BAB29CEE7B8E}" name="Column7964" dataDxfId="8502"/>
    <tableColumn id="7979" xr3:uid="{FCFF6C2C-8137-4C7B-9278-0C6BA6265461}" name="Column7965" dataDxfId="8501"/>
    <tableColumn id="7980" xr3:uid="{E2544730-8BD6-4B25-825A-AD68F702167A}" name="Column7966" dataDxfId="8500"/>
    <tableColumn id="7981" xr3:uid="{48C3764D-6A69-41A8-8CC8-68064D177CB9}" name="Column7967" dataDxfId="8499"/>
    <tableColumn id="7982" xr3:uid="{CA2172F0-CFAB-4B3D-9B9C-72C05F67D1E7}" name="Column7968" dataDxfId="8498"/>
    <tableColumn id="7983" xr3:uid="{A4CD86FE-EB92-490F-B6E8-4F6208029CBA}" name="Column7969" dataDxfId="8497"/>
    <tableColumn id="7984" xr3:uid="{A8084285-320F-4B1A-977C-F8029F92171F}" name="Column7970" dataDxfId="8496"/>
    <tableColumn id="7985" xr3:uid="{B0315FC8-5680-46F6-8BDD-84B6C64BF57A}" name="Column7971" dataDxfId="8495"/>
    <tableColumn id="7986" xr3:uid="{D25FA75B-1603-4534-A58E-1CEB427F6D28}" name="Column7972" dataDxfId="8494"/>
    <tableColumn id="7987" xr3:uid="{65BAA40B-771E-457D-B4F2-7C28B06A4E1B}" name="Column7973" dataDxfId="8493"/>
    <tableColumn id="7988" xr3:uid="{FD897DCD-0600-4BBD-AAD9-FCEF9EE54ADE}" name="Column7974" dataDxfId="8492"/>
    <tableColumn id="7989" xr3:uid="{7F91C9C8-F040-4447-BB79-6DA9A19F1311}" name="Column7975" dataDxfId="8491"/>
    <tableColumn id="7990" xr3:uid="{F9B16014-BD3A-4C2D-9101-2563AAD3C28F}" name="Column7976" dataDxfId="8490"/>
    <tableColumn id="7991" xr3:uid="{29B773D0-40AB-46E9-B082-18F9496217F8}" name="Column7977" dataDxfId="8489"/>
    <tableColumn id="7992" xr3:uid="{58267B3B-83D1-44C0-A00C-7F619BBFB158}" name="Column7978" dataDxfId="8488"/>
    <tableColumn id="7993" xr3:uid="{AB4ECAC1-1202-44E4-AE0D-B7C3D53AC651}" name="Column7979" dataDxfId="8487"/>
    <tableColumn id="7994" xr3:uid="{84D8D6B9-A781-4434-BA4C-A1B0AA0D37C5}" name="Column7980" dataDxfId="8486"/>
    <tableColumn id="7995" xr3:uid="{53834928-511A-4BEF-8828-E7DFA5CA275C}" name="Column7981" dataDxfId="8485"/>
    <tableColumn id="7996" xr3:uid="{9A740063-34EC-4A9A-A78D-8534556EACEF}" name="Column7982" dataDxfId="8484"/>
    <tableColumn id="7997" xr3:uid="{7FF19360-856E-441E-847F-93648B6DDB51}" name="Column7983" dataDxfId="8483"/>
    <tableColumn id="7998" xr3:uid="{8B10D732-DE43-4624-B885-641D50EE2944}" name="Column7984" dataDxfId="8482"/>
    <tableColumn id="7999" xr3:uid="{8EE9788B-99F9-4983-8D8E-2DA73D788127}" name="Column7985" dataDxfId="8481"/>
    <tableColumn id="8000" xr3:uid="{CBF519C2-7B78-4394-B918-DD789C7EBC5C}" name="Column7986" dataDxfId="8480"/>
    <tableColumn id="8001" xr3:uid="{2645DEBA-4E0D-4892-92AF-E371D69BC2F1}" name="Column7987" dataDxfId="8479"/>
    <tableColumn id="8002" xr3:uid="{92E874E2-B0AB-459C-BAF8-D2DC404AD153}" name="Column7988" dataDxfId="8478"/>
    <tableColumn id="8003" xr3:uid="{4E6671F4-AC14-4D3D-8CAB-CF558E2B6C22}" name="Column7989" dataDxfId="8477"/>
    <tableColumn id="8004" xr3:uid="{E29F08C3-9896-4B4A-81EA-2A22312FC3E1}" name="Column7990" dataDxfId="8476"/>
    <tableColumn id="8005" xr3:uid="{916D5F98-4DB7-47BE-8AC1-5A67EFC8F169}" name="Column7991" dataDxfId="8475"/>
    <tableColumn id="8006" xr3:uid="{3FA2490F-26FE-41C8-B89D-631E7C904B01}" name="Column7992" dataDxfId="8474"/>
    <tableColumn id="8007" xr3:uid="{7323BC58-1933-48D8-8FEA-5D4E91E6E36B}" name="Column7993" dataDxfId="8473"/>
    <tableColumn id="8008" xr3:uid="{FDA84D63-FB0F-4764-8528-4B08FF564AAB}" name="Column7994" dataDxfId="8472"/>
    <tableColumn id="8009" xr3:uid="{DCDD32FE-D805-4571-8CC1-E3DD580C9F77}" name="Column7995" dataDxfId="8471"/>
    <tableColumn id="8010" xr3:uid="{55A028CE-0B36-47B2-B482-7FCAE6492411}" name="Column7996" dataDxfId="8470"/>
    <tableColumn id="8011" xr3:uid="{0629697D-CF94-4493-9CC2-B154C4AF5640}" name="Column7997" dataDxfId="8469"/>
    <tableColumn id="8012" xr3:uid="{EF8A6DE2-86EA-4E62-BC8B-F3E3EFADCE63}" name="Column7998" dataDxfId="8468"/>
    <tableColumn id="8013" xr3:uid="{73A55501-3F4F-4273-97B2-6F7FD84CFF0C}" name="Column7999" dataDxfId="8467"/>
    <tableColumn id="8014" xr3:uid="{16BD5B13-E63B-46C2-BFA3-66A9D920E631}" name="Column8000" dataDxfId="8466"/>
    <tableColumn id="8015" xr3:uid="{3F9D3FBB-3B9A-4BCE-8127-13892FCE5F0A}" name="Column8001" dataDxfId="8465"/>
    <tableColumn id="8016" xr3:uid="{0EA34487-3305-495B-9CCE-9716EC2E9867}" name="Column8002" dataDxfId="8464"/>
    <tableColumn id="8017" xr3:uid="{E6302F3A-77AE-4A0D-9095-7D3D7009F09C}" name="Column8003" dataDxfId="8463"/>
    <tableColumn id="8018" xr3:uid="{65ABCF8E-06E7-4539-8FA3-782AAF18ABED}" name="Column8004" dataDxfId="8462"/>
    <tableColumn id="8019" xr3:uid="{8717C952-BC58-4A11-B2B9-17D37D7B712F}" name="Column8005" dataDxfId="8461"/>
    <tableColumn id="8020" xr3:uid="{F981DF0B-7A44-49D5-A7CB-014B10F8DE48}" name="Column8006" dataDxfId="8460"/>
    <tableColumn id="8021" xr3:uid="{C6AD470B-4140-4FD4-B643-BE62BD789FF8}" name="Column8007" dataDxfId="8459"/>
    <tableColumn id="8022" xr3:uid="{C7A11D33-4BA3-445D-B249-F8847EF32C48}" name="Column8008" dataDxfId="8458"/>
    <tableColumn id="8023" xr3:uid="{8D45BE6E-B2C8-4015-98D7-FA13C81356F0}" name="Column8009" dataDxfId="8457"/>
    <tableColumn id="8024" xr3:uid="{61B6D634-885A-4485-B9C8-71A936D34205}" name="Column8010" dataDxfId="8456"/>
    <tableColumn id="8025" xr3:uid="{D4095B99-B7E8-4749-B525-A3412CD8E097}" name="Column8011" dataDxfId="8455"/>
    <tableColumn id="8026" xr3:uid="{39D1A34F-511A-4692-A9D7-C1815A70CA1D}" name="Column8012" dataDxfId="8454"/>
    <tableColumn id="8027" xr3:uid="{0BF44DAE-59C6-4B5E-AD30-7E4E90CDC4A7}" name="Column8013" dataDxfId="8453"/>
    <tableColumn id="8028" xr3:uid="{5549437D-E674-4451-BB97-EA79F84E9A78}" name="Column8014" dataDxfId="8452"/>
    <tableColumn id="8029" xr3:uid="{E8EA0A96-8C5C-4757-923A-6E99C641D32D}" name="Column8015" dataDxfId="8451"/>
    <tableColumn id="8030" xr3:uid="{B9D2EB08-5EEE-417C-9496-FF1739471D65}" name="Column8016" dataDxfId="8450"/>
    <tableColumn id="8031" xr3:uid="{7905B89D-AB1B-4EB9-A4EF-A7B5F34534CF}" name="Column8017" dataDxfId="8449"/>
    <tableColumn id="8032" xr3:uid="{6D280C4B-94DC-4213-AC9A-9B70B744F948}" name="Column8018" dataDxfId="8448"/>
    <tableColumn id="8033" xr3:uid="{5ABCCFD6-54AC-4974-B6D1-B8FACAB78FAE}" name="Column8019" dataDxfId="8447"/>
    <tableColumn id="8034" xr3:uid="{828CF98F-37F8-4E52-B61F-BF5D7516AEEF}" name="Column8020" dataDxfId="8446"/>
    <tableColumn id="8035" xr3:uid="{470268FB-A8A9-4C7E-B22F-C17D677C4BCB}" name="Column8021" dataDxfId="8445"/>
    <tableColumn id="8036" xr3:uid="{692AE8F4-162F-42F1-9373-2C69DF3DE72E}" name="Column8022" dataDxfId="8444"/>
    <tableColumn id="8037" xr3:uid="{F60FA88D-F35F-425E-B3C3-FD321CF2D210}" name="Column8023" dataDxfId="8443"/>
    <tableColumn id="8038" xr3:uid="{27A22CE1-9A79-4368-BBD3-FD07166FAC8F}" name="Column8024" dataDxfId="8442"/>
    <tableColumn id="8039" xr3:uid="{BF780F0B-C991-44D0-A73D-7D334940D079}" name="Column8025" dataDxfId="8441"/>
    <tableColumn id="8040" xr3:uid="{1109B49B-BE8C-4C15-BF4C-45302DEEEBC9}" name="Column8026" dataDxfId="8440"/>
    <tableColumn id="8041" xr3:uid="{833C5ED9-A920-4A1A-9414-182AE595DC92}" name="Column8027" dataDxfId="8439"/>
    <tableColumn id="8042" xr3:uid="{C7B78DD9-7D79-4E97-AD45-DCA5390229B4}" name="Column8028" dataDxfId="8438"/>
    <tableColumn id="8043" xr3:uid="{DD156619-765D-430C-AC63-7B7CFEE010B4}" name="Column8029" dataDxfId="8437"/>
    <tableColumn id="8044" xr3:uid="{720B57CE-3FE7-4AEE-B77F-193920D29796}" name="Column8030" dataDxfId="8436"/>
    <tableColumn id="8045" xr3:uid="{A1FB5580-EAA5-4588-A059-45BBE569F563}" name="Column8031" dataDxfId="8435"/>
    <tableColumn id="8046" xr3:uid="{F31BE6BC-50AB-494F-9967-339630AB8CC5}" name="Column8032" dataDxfId="8434"/>
    <tableColumn id="8047" xr3:uid="{138FD543-506C-428A-8B14-3566EEFB77E7}" name="Column8033" dataDxfId="8433"/>
    <tableColumn id="8048" xr3:uid="{1DC55302-0DD5-47AA-83E8-6A09357C0979}" name="Column8034" dataDxfId="8432"/>
    <tableColumn id="8049" xr3:uid="{AF583D28-C5E6-4568-9906-627230BA443E}" name="Column8035" dataDxfId="8431"/>
    <tableColumn id="8050" xr3:uid="{106B8B86-4D00-4905-839E-7A503C14945A}" name="Column8036" dataDxfId="8430"/>
    <tableColumn id="8051" xr3:uid="{69D8E5AE-C03D-492F-9B02-DABE41628269}" name="Column8037" dataDxfId="8429"/>
    <tableColumn id="8052" xr3:uid="{E9CFC6CD-4EC2-4D26-A4F1-7D954329CED2}" name="Column8038" dataDxfId="8428"/>
    <tableColumn id="8053" xr3:uid="{B47D7913-7715-47A7-BC5E-396D98E2A819}" name="Column8039" dataDxfId="8427"/>
    <tableColumn id="8054" xr3:uid="{83121267-A252-4577-B050-6AAD7B7F37EC}" name="Column8040" dataDxfId="8426"/>
    <tableColumn id="8055" xr3:uid="{AB4A2F3A-ECE4-49F4-A1E7-0698F6E61C31}" name="Column8041" dataDxfId="8425"/>
    <tableColumn id="8056" xr3:uid="{46C28839-B832-4795-8732-56AE06514243}" name="Column8042" dataDxfId="8424"/>
    <tableColumn id="8057" xr3:uid="{F317D604-4292-4028-A08B-E9E41981B843}" name="Column8043" dataDxfId="8423"/>
    <tableColumn id="8058" xr3:uid="{FB705D04-4E7F-417A-9585-51548ACFDC28}" name="Column8044" dataDxfId="8422"/>
    <tableColumn id="8059" xr3:uid="{F444E249-53A8-47C7-B527-19ABBB576661}" name="Column8045" dataDxfId="8421"/>
    <tableColumn id="8060" xr3:uid="{51BD6BD5-1B50-46C3-8383-85EE70539144}" name="Column8046" dataDxfId="8420"/>
    <tableColumn id="8061" xr3:uid="{0F8746C4-50FB-45C6-A908-2E53596EBFE7}" name="Column8047" dataDxfId="8419"/>
    <tableColumn id="8062" xr3:uid="{D3CD8731-91F4-475D-BD4D-C9E3E17AC1A4}" name="Column8048" dataDxfId="8418"/>
    <tableColumn id="8063" xr3:uid="{36CABBCD-BF60-4949-AE32-D1C4C8A03937}" name="Column8049" dataDxfId="8417"/>
    <tableColumn id="8064" xr3:uid="{A5CD4F99-A2D0-4718-8F4A-156419E087E1}" name="Column8050" dataDxfId="8416"/>
    <tableColumn id="8065" xr3:uid="{5DA7BA41-0FC1-42E5-8DFB-52E7CC8F9B90}" name="Column8051" dataDxfId="8415"/>
    <tableColumn id="8066" xr3:uid="{CEDCAC0F-0BED-46B6-BB01-EEEB317F02C1}" name="Column8052" dataDxfId="8414"/>
    <tableColumn id="8067" xr3:uid="{13EEBC6D-E1A1-46FE-8E71-62E697770A87}" name="Column8053" dataDxfId="8413"/>
    <tableColumn id="8068" xr3:uid="{0E57582C-E079-4E50-ACF5-E8D18DE9F098}" name="Column8054" dataDxfId="8412"/>
    <tableColumn id="8069" xr3:uid="{84AC2BC2-3358-4074-B795-051F3B5CCCA4}" name="Column8055" dataDxfId="8411"/>
    <tableColumn id="8070" xr3:uid="{DDF265C7-17E4-4F6E-B22C-7BEAB06A796C}" name="Column8056" dataDxfId="8410"/>
    <tableColumn id="8071" xr3:uid="{F0AC6EE9-682A-48E3-8FB3-AD35344883CB}" name="Column8057" dataDxfId="8409"/>
    <tableColumn id="8072" xr3:uid="{07DBC5D0-1A68-43B5-9FCC-A5A7224579BB}" name="Column8058" dataDxfId="8408"/>
    <tableColumn id="8073" xr3:uid="{D742B526-2273-4AEE-B03C-1A2E8534D614}" name="Column8059" dataDxfId="8407"/>
    <tableColumn id="8074" xr3:uid="{CFAC83CB-C486-49A8-9650-198EBDE10D00}" name="Column8060" dataDxfId="8406"/>
    <tableColumn id="8075" xr3:uid="{EF3BAA9C-3E58-495B-A9D9-EE523C7BCF9B}" name="Column8061" dataDxfId="8405"/>
    <tableColumn id="8076" xr3:uid="{9EA9709B-7347-4586-A438-A203CD9E40A0}" name="Column8062" dataDxfId="8404"/>
    <tableColumn id="8077" xr3:uid="{2929F82B-4643-4BD2-BAA2-228CB09518EB}" name="Column8063" dataDxfId="8403"/>
    <tableColumn id="8078" xr3:uid="{403C27A9-6794-4DDC-8F29-C175FE9CC622}" name="Column8064" dataDxfId="8402"/>
    <tableColumn id="8079" xr3:uid="{8A753BD0-4249-4846-A0A7-9B777B55073A}" name="Column8065" dataDxfId="8401"/>
    <tableColumn id="8080" xr3:uid="{7FE5A71F-17E2-4256-B36B-721E0867C5A8}" name="Column8066" dataDxfId="8400"/>
    <tableColumn id="8081" xr3:uid="{0AD62E0A-B636-4E7A-95DE-265B3BAA2790}" name="Column8067" dataDxfId="8399"/>
    <tableColumn id="8082" xr3:uid="{B6E19C87-E9AE-44E4-9236-438455B233A0}" name="Column8068" dataDxfId="8398"/>
    <tableColumn id="8083" xr3:uid="{EEF3C177-BB2F-4ABC-A96B-F380FAD21C8B}" name="Column8069" dataDxfId="8397"/>
    <tableColumn id="8084" xr3:uid="{60BEA071-BA16-4120-BAB2-9231B8C5A823}" name="Column8070" dataDxfId="8396"/>
    <tableColumn id="8085" xr3:uid="{64D712E3-4E17-4B30-93A3-9E98F6D1F0B5}" name="Column8071" dataDxfId="8395"/>
    <tableColumn id="8086" xr3:uid="{0D35AF9E-B28D-4373-9DAD-EE798FEE8072}" name="Column8072" dataDxfId="8394"/>
    <tableColumn id="8087" xr3:uid="{DF65BFC7-A0FC-4D43-A647-D8D4CD34B0AD}" name="Column8073" dataDxfId="8393"/>
    <tableColumn id="8088" xr3:uid="{CEA8A59C-217A-4352-A903-5753962672DC}" name="Column8074" dataDxfId="8392"/>
    <tableColumn id="8089" xr3:uid="{A7735EEF-6CF1-4E9F-9976-C49FCEC51E21}" name="Column8075" dataDxfId="8391"/>
    <tableColumn id="8090" xr3:uid="{DCFAA1B9-E5EF-4765-891A-9F0B1FF6D388}" name="Column8076" dataDxfId="8390"/>
    <tableColumn id="8091" xr3:uid="{24651D1F-BE8D-4356-84EF-5C8C657479B6}" name="Column8077" dataDxfId="8389"/>
    <tableColumn id="8092" xr3:uid="{67068E8A-139D-4CA9-9AA5-F81F668A253A}" name="Column8078" dataDxfId="8388"/>
    <tableColumn id="8093" xr3:uid="{A6790047-9A14-4F18-BD05-DAF68DC41831}" name="Column8079" dataDxfId="8387"/>
    <tableColumn id="8094" xr3:uid="{051440D0-F152-458A-907C-4821E937FD40}" name="Column8080" dataDxfId="8386"/>
    <tableColumn id="8095" xr3:uid="{3A8B3596-E5C0-4694-9EB7-E332127A16B7}" name="Column8081" dataDxfId="8385"/>
    <tableColumn id="8096" xr3:uid="{49D90830-4367-4DB0-8663-A53BBEE1B27B}" name="Column8082" dataDxfId="8384"/>
    <tableColumn id="8097" xr3:uid="{DF8F4C51-14E8-4F6B-B129-33D879DB73C0}" name="Column8083" dataDxfId="8383"/>
    <tableColumn id="8098" xr3:uid="{F11F3FFD-6078-45A2-B465-54658FA799CD}" name="Column8084" dataDxfId="8382"/>
    <tableColumn id="8099" xr3:uid="{1CFDDFD4-5316-495D-B544-030BEBF8B7EF}" name="Column8085" dataDxfId="8381"/>
    <tableColumn id="8100" xr3:uid="{4D9205E6-E94F-4E00-AFCF-B3E609460C77}" name="Column8086" dataDxfId="8380"/>
    <tableColumn id="8101" xr3:uid="{89F19943-D4F9-466C-92BF-D33A1D81FC53}" name="Column8087" dataDxfId="8379"/>
    <tableColumn id="8102" xr3:uid="{EF171366-AAA8-4349-B894-7CEC2DA2160F}" name="Column8088" dataDxfId="8378"/>
    <tableColumn id="8103" xr3:uid="{ADAA23B1-6EB9-41BE-BB04-6654B685894E}" name="Column8089" dataDxfId="8377"/>
    <tableColumn id="8104" xr3:uid="{E7ADF18B-7D84-4E06-82E2-9A6887D419C8}" name="Column8090" dataDxfId="8376"/>
    <tableColumn id="8105" xr3:uid="{1636E8ED-5E2D-4915-B6D7-8612B16B69B6}" name="Column8091" dataDxfId="8375"/>
    <tableColumn id="8106" xr3:uid="{F99115F8-5DBB-4DDD-BE54-A31AB45B3343}" name="Column8092" dataDxfId="8374"/>
    <tableColumn id="8107" xr3:uid="{0A1EAA0D-8626-431A-9AC0-B8FFB5C2AC02}" name="Column8093" dataDxfId="8373"/>
    <tableColumn id="8108" xr3:uid="{8E23DC3B-3144-4624-A9C7-601EA4829197}" name="Column8094" dataDxfId="8372"/>
    <tableColumn id="8109" xr3:uid="{6C0B6973-C921-4C33-856A-F8A6D0F074C5}" name="Column8095" dataDxfId="8371"/>
    <tableColumn id="8110" xr3:uid="{F6206203-94D9-46FC-BAB6-0B6F4A40B1AD}" name="Column8096" dataDxfId="8370"/>
    <tableColumn id="8111" xr3:uid="{B1662416-2288-4DC7-BA37-E117109B6138}" name="Column8097" dataDxfId="8369"/>
    <tableColumn id="8112" xr3:uid="{DEFCAA80-6B6D-4971-98B2-BA2B6D8A3988}" name="Column8098" dataDxfId="8368"/>
    <tableColumn id="8113" xr3:uid="{BF420867-FBD3-4212-B0EE-1A9648F21968}" name="Column8099" dataDxfId="8367"/>
    <tableColumn id="8114" xr3:uid="{71A64C66-2265-4C89-A9F4-D7039E8CF014}" name="Column8100" dataDxfId="8366"/>
    <tableColumn id="8115" xr3:uid="{8DBCE218-3329-4D33-B87F-BE1C75B809D2}" name="Column8101" dataDxfId="8365"/>
    <tableColumn id="8116" xr3:uid="{DD90DA03-1C3E-414C-9B55-8EB3916E07C0}" name="Column8102" dataDxfId="8364"/>
    <tableColumn id="8117" xr3:uid="{F9E4967C-6DDD-4123-9A87-E1D40A09F06A}" name="Column8103" dataDxfId="8363"/>
    <tableColumn id="8118" xr3:uid="{0AFD7767-5ACB-4149-BF63-BC9D5A8067BE}" name="Column8104" dataDxfId="8362"/>
    <tableColumn id="8119" xr3:uid="{3BFB2BB3-2238-4364-B43B-F217110EC780}" name="Column8105" dataDxfId="8361"/>
    <tableColumn id="8120" xr3:uid="{AC7CB99E-9DCD-40BB-A04D-CCA8A7196453}" name="Column8106" dataDxfId="8360"/>
    <tableColumn id="8121" xr3:uid="{BDA9C932-A856-4FF2-9D38-826A7BC13047}" name="Column8107" dataDxfId="8359"/>
    <tableColumn id="8122" xr3:uid="{2AF06C7C-555C-4660-837C-0D9FDA7CF490}" name="Column8108" dataDxfId="8358"/>
    <tableColumn id="8123" xr3:uid="{10EFC005-932A-4DF2-B0BE-22CB0E36AD2B}" name="Column8109" dataDxfId="8357"/>
    <tableColumn id="8124" xr3:uid="{A15DCCCB-EF6B-404D-BBE3-AF41C8BB3834}" name="Column8110" dataDxfId="8356"/>
    <tableColumn id="8125" xr3:uid="{71DED0FF-D190-4FDA-AB2E-F5BDC67F63E3}" name="Column8111" dataDxfId="8355"/>
    <tableColumn id="8126" xr3:uid="{E33B2CC7-7580-485A-826C-F5749385983C}" name="Column8112" dataDxfId="8354"/>
    <tableColumn id="8127" xr3:uid="{97CBA38A-BB17-4C85-932E-BA492211184A}" name="Column8113" dataDxfId="8353"/>
    <tableColumn id="8128" xr3:uid="{D05E1197-407B-4B75-9055-F2CD789538CD}" name="Column8114" dataDxfId="8352"/>
    <tableColumn id="8129" xr3:uid="{075BBFE0-34F0-4416-821C-276961EBF379}" name="Column8115" dataDxfId="8351"/>
    <tableColumn id="8130" xr3:uid="{C49959C8-8EC5-4C71-8AE0-2ABF21479547}" name="Column8116" dataDxfId="8350"/>
    <tableColumn id="8131" xr3:uid="{062341D5-DFBC-49B1-8AFE-32D5B238A7BA}" name="Column8117" dataDxfId="8349"/>
    <tableColumn id="8132" xr3:uid="{E2E4B6C0-C5CB-4E2F-800A-D9BB3B267061}" name="Column8118" dataDxfId="8348"/>
    <tableColumn id="8133" xr3:uid="{6FEABA87-69DC-4AA2-B0EE-86EA48729A3D}" name="Column8119" dataDxfId="8347"/>
    <tableColumn id="8134" xr3:uid="{89504668-01DC-4F9C-9D0E-1ADA9FC311F5}" name="Column8120" dataDxfId="8346"/>
    <tableColumn id="8135" xr3:uid="{8A10234F-16C8-4E81-980C-5111687791D0}" name="Column8121" dataDxfId="8345"/>
    <tableColumn id="8136" xr3:uid="{4A761A1B-0E8E-42C5-883D-FE40F2C0F0DC}" name="Column8122" dataDxfId="8344"/>
    <tableColumn id="8137" xr3:uid="{8669BDEB-3376-4066-89E4-8735E4111822}" name="Column8123" dataDxfId="8343"/>
    <tableColumn id="8138" xr3:uid="{95D3DF49-4C36-4EC8-94A7-041CDB366C3B}" name="Column8124" dataDxfId="8342"/>
    <tableColumn id="8139" xr3:uid="{C17190B1-302F-4FC5-BA6C-BE77ED05591B}" name="Column8125" dataDxfId="8341"/>
    <tableColumn id="8140" xr3:uid="{B53E7799-5964-4712-9D97-9CEB3E619E5F}" name="Column8126" dataDxfId="8340"/>
    <tableColumn id="8141" xr3:uid="{1AE9DD2A-C758-4FA5-9847-B0C42D24B1A0}" name="Column8127" dataDxfId="8339"/>
    <tableColumn id="8142" xr3:uid="{F072BCE9-AA92-4AB1-87D4-8BB379588A62}" name="Column8128" dataDxfId="8338"/>
    <tableColumn id="8143" xr3:uid="{055DC2BB-55D0-48BF-ADE1-4F34837319DC}" name="Column8129" dataDxfId="8337"/>
    <tableColumn id="8144" xr3:uid="{92D83CC6-26E3-4ADE-8CC0-5AA2028DB9ED}" name="Column8130" dataDxfId="8336"/>
    <tableColumn id="8145" xr3:uid="{4447E2DD-E0E4-46C3-8E02-747EA86144E2}" name="Column8131" dataDxfId="8335"/>
    <tableColumn id="8146" xr3:uid="{ED9455B2-B883-4395-9DE3-1F9B8B76946E}" name="Column8132" dataDxfId="8334"/>
    <tableColumn id="8147" xr3:uid="{0CFF586E-28F7-463A-8065-69B61586CCBB}" name="Column8133" dataDxfId="8333"/>
    <tableColumn id="8148" xr3:uid="{C576BD9E-ED53-41A2-9E6D-A807A51A556F}" name="Column8134" dataDxfId="8332"/>
    <tableColumn id="8149" xr3:uid="{A93F3F4F-168E-462A-A909-2A0C26A23DC5}" name="Column8135" dataDxfId="8331"/>
    <tableColumn id="8150" xr3:uid="{5418FD39-8322-465D-AF37-3523A4B6E873}" name="Column8136" dataDxfId="8330"/>
    <tableColumn id="8151" xr3:uid="{4F5AC92C-A08D-4AF7-929D-9664ED8EA9AB}" name="Column8137" dataDxfId="8329"/>
    <tableColumn id="8152" xr3:uid="{BA333797-2805-4AD3-A735-D097700269F8}" name="Column8138" dataDxfId="8328"/>
    <tableColumn id="8153" xr3:uid="{AFD2F7A1-38BB-4473-8F96-B11312B4B930}" name="Column8139" dataDxfId="8327"/>
    <tableColumn id="8154" xr3:uid="{696C5088-D743-4A65-B5A2-450AAFABACAD}" name="Column8140" dataDxfId="8326"/>
    <tableColumn id="8155" xr3:uid="{05F09688-20FB-4051-9A64-3C9B72CCF7FC}" name="Column8141" dataDxfId="8325"/>
    <tableColumn id="8156" xr3:uid="{C9683226-D08B-4E0F-A8D1-7C4A272F980F}" name="Column8142" dataDxfId="8324"/>
    <tableColumn id="8157" xr3:uid="{73D0EE44-9FDB-4F1B-B539-BB4992087558}" name="Column8143" dataDxfId="8323"/>
    <tableColumn id="8158" xr3:uid="{67450E9C-8C9A-48F9-85BB-C00DF6209D8D}" name="Column8144" dataDxfId="8322"/>
    <tableColumn id="8159" xr3:uid="{2CB21FF2-529E-45AC-811A-D02BD303D3AA}" name="Column8145" dataDxfId="8321"/>
    <tableColumn id="8160" xr3:uid="{F007E441-DB53-4F3D-B711-CB585BD9DC8D}" name="Column8146" dataDxfId="8320"/>
    <tableColumn id="8161" xr3:uid="{D0517149-0863-475E-96F0-B4691F6AA137}" name="Column8147" dataDxfId="8319"/>
    <tableColumn id="8162" xr3:uid="{1B14AADB-0415-4446-9ACB-B3297D5A80BF}" name="Column8148" dataDxfId="8318"/>
    <tableColumn id="8163" xr3:uid="{B5DBEE8F-A854-4673-93A0-1724407C6430}" name="Column8149" dataDxfId="8317"/>
    <tableColumn id="8164" xr3:uid="{6956862F-0DF1-496B-9714-B56DF80B2FF4}" name="Column8150" dataDxfId="8316"/>
    <tableColumn id="8165" xr3:uid="{2AD420B7-A103-4C60-AE49-6355EEA49B9E}" name="Column8151" dataDxfId="8315"/>
    <tableColumn id="8166" xr3:uid="{ED885FA2-DE77-4347-AD42-0E7BEDB3320C}" name="Column8152" dataDxfId="8314"/>
    <tableColumn id="8167" xr3:uid="{6DB17D76-3AA5-45F5-AADC-A5770511462C}" name="Column8153" dataDxfId="8313"/>
    <tableColumn id="8168" xr3:uid="{6C537DB2-DF93-40E3-8F10-BB2D75115364}" name="Column8154" dataDxfId="8312"/>
    <tableColumn id="8169" xr3:uid="{1E62E702-8C15-4FCE-8FE7-29B1EE7C708E}" name="Column8155" dataDxfId="8311"/>
    <tableColumn id="8170" xr3:uid="{B5033698-9B7A-4B04-A17A-02B51456D26C}" name="Column8156" dataDxfId="8310"/>
    <tableColumn id="8171" xr3:uid="{AA0F0BED-44B8-4DCE-A38F-69F5BB8D586F}" name="Column8157" dataDxfId="8309"/>
    <tableColumn id="8172" xr3:uid="{0A47A534-8B0F-4D47-9278-7FFA8D75C227}" name="Column8158" dataDxfId="8308"/>
    <tableColumn id="8173" xr3:uid="{05C6BB5C-778F-483D-B85E-9524EEB66D33}" name="Column8159" dataDxfId="8307"/>
    <tableColumn id="8174" xr3:uid="{C8F3E53F-0766-44BF-BE07-1454F944110E}" name="Column8160" dataDxfId="8306"/>
    <tableColumn id="8175" xr3:uid="{CE3E8180-4CC4-4DF3-AFA0-3181424FE0A0}" name="Column8161" dataDxfId="8305"/>
    <tableColumn id="8176" xr3:uid="{0C85946D-33FB-4E8C-B00D-7436DD21761B}" name="Column8162" dataDxfId="8304"/>
    <tableColumn id="8177" xr3:uid="{40119FAF-D451-406C-9088-C0D1F3BFBD82}" name="Column8163" dataDxfId="8303"/>
    <tableColumn id="8178" xr3:uid="{889D9160-F452-4153-B815-BE16AA2FA2A7}" name="Column8164" dataDxfId="8302"/>
    <tableColumn id="8179" xr3:uid="{2A8ED8CB-F721-49BD-857F-5011FF7B818A}" name="Column8165" dataDxfId="8301"/>
    <tableColumn id="8180" xr3:uid="{A420B43C-E470-4B33-B838-EA517F8DB37D}" name="Column8166" dataDxfId="8300"/>
    <tableColumn id="8181" xr3:uid="{146E310E-B948-4711-8935-207816B6540C}" name="Column8167" dataDxfId="8299"/>
    <tableColumn id="8182" xr3:uid="{A052239E-1A98-4CF2-92DE-6A8F9C5C52A7}" name="Column8168" dataDxfId="8298"/>
    <tableColumn id="8183" xr3:uid="{3C72343B-A499-4406-882A-1296BDD92B61}" name="Column8169" dataDxfId="8297"/>
    <tableColumn id="8184" xr3:uid="{E371F898-3D89-4E58-A6F9-840E3959D736}" name="Column8170" dataDxfId="8296"/>
    <tableColumn id="8185" xr3:uid="{D027381C-21E5-47AE-B9ED-01E9B9EA7F3B}" name="Column8171" dataDxfId="8295"/>
    <tableColumn id="8186" xr3:uid="{436DB9D5-506E-42CC-9779-CDAEDFA16F20}" name="Column8172" dataDxfId="8294"/>
    <tableColumn id="8187" xr3:uid="{8E0FEC65-9042-40C0-B695-3A3D4076ABF3}" name="Column8173" dataDxfId="8293"/>
    <tableColumn id="8188" xr3:uid="{2610926F-8BDE-4BAA-8E23-77C919A3BD71}" name="Column8174" dataDxfId="8292"/>
    <tableColumn id="8189" xr3:uid="{1978AB0E-7547-4AF0-A193-52F59ADEF4F2}" name="Column8175" dataDxfId="8291"/>
    <tableColumn id="8190" xr3:uid="{98B54AFF-AD3C-4406-8ED4-38D5DB6B837A}" name="Column8176" dataDxfId="8290"/>
    <tableColumn id="8191" xr3:uid="{5016711C-7782-4C72-A6F5-9927205E8A05}" name="Column8177" dataDxfId="8289"/>
    <tableColumn id="8192" xr3:uid="{E7529855-D6FC-4065-8408-676D2B8057EF}" name="Column8178" dataDxfId="8288"/>
    <tableColumn id="8193" xr3:uid="{F3DDB65D-128E-4F0E-B10A-DC6E43D53627}" name="Column8179" dataDxfId="8287"/>
    <tableColumn id="8194" xr3:uid="{DAC08C03-7BA1-4E7D-851C-F05377E51AA8}" name="Column8180" dataDxfId="8286"/>
    <tableColumn id="8195" xr3:uid="{1793C399-4356-4F90-B018-D3AD70A36975}" name="Column8181" dataDxfId="8285"/>
    <tableColumn id="8196" xr3:uid="{C203028F-68C9-4EB7-8650-B44BC9DBB030}" name="Column8182" dataDxfId="8284"/>
    <tableColumn id="8197" xr3:uid="{A984F987-2629-4E8D-9C00-E8F389043555}" name="Column8183" dataDxfId="8283"/>
    <tableColumn id="8198" xr3:uid="{689C2619-ABF5-4983-8102-CD8B49D4FF3D}" name="Column8184" dataDxfId="8282"/>
    <tableColumn id="8199" xr3:uid="{5C2ED970-70AA-439A-819A-54179D380872}" name="Column8185" dataDxfId="8281"/>
    <tableColumn id="8200" xr3:uid="{CE3DDBE3-7CB9-4140-8680-FC864AB0E8EB}" name="Column8186" dataDxfId="8280"/>
    <tableColumn id="8201" xr3:uid="{8468B14D-DAAA-4F7F-BB5E-7916AA9B37C5}" name="Column8187" dataDxfId="8279"/>
    <tableColumn id="8202" xr3:uid="{D5A20198-5239-4CE1-8508-0597EA675CBA}" name="Column8188" dataDxfId="8278"/>
    <tableColumn id="8203" xr3:uid="{C9A48865-210F-4490-BD28-311536EBE678}" name="Column8189" dataDxfId="8277"/>
    <tableColumn id="8204" xr3:uid="{16DF1B0C-1E94-407A-B3DB-10A2A210BD16}" name="Column8190" dataDxfId="8276"/>
    <tableColumn id="8205" xr3:uid="{B3DB6DBC-4791-4166-AB72-5B55AD77C53B}" name="Column8191" dataDxfId="8275"/>
    <tableColumn id="8206" xr3:uid="{75145017-46BB-4823-A787-E5AB7DFDBEA8}" name="Column8192" dataDxfId="8274"/>
    <tableColumn id="8207" xr3:uid="{56C4CAC6-BCC8-4A4C-9BCD-565C73DE779A}" name="Column8193" dataDxfId="8273"/>
    <tableColumn id="8208" xr3:uid="{526C7285-EF3D-4CC0-8615-7B0E2ACB20ED}" name="Column8194" dataDxfId="8272"/>
    <tableColumn id="8209" xr3:uid="{0684E521-4F04-4D49-96ED-DC9C9F0F6C3A}" name="Column8195" dataDxfId="8271"/>
    <tableColumn id="8210" xr3:uid="{C8714495-DC7B-44E8-9F89-8BBE8348A2A6}" name="Column8196" dataDxfId="8270"/>
    <tableColumn id="8211" xr3:uid="{87D356D6-8994-4A09-B82A-EB9AE460DA9F}" name="Column8197" dataDxfId="8269"/>
    <tableColumn id="8212" xr3:uid="{D6BDCEB5-AAA1-4640-8AB4-CAE0705B49BE}" name="Column8198" dataDxfId="8268"/>
    <tableColumn id="8213" xr3:uid="{7A1798FA-BADC-4577-A19F-BA60169A9A6A}" name="Column8199" dataDxfId="8267"/>
    <tableColumn id="8214" xr3:uid="{D2F55809-C79E-49D5-AFAA-5709C461F6EE}" name="Column8200" dataDxfId="8266"/>
    <tableColumn id="8215" xr3:uid="{EE06F775-D6E3-48AD-B961-CB7D1A8E0502}" name="Column8201" dataDxfId="8265"/>
    <tableColumn id="8216" xr3:uid="{E6F71116-E10E-4EF2-8AA0-BC66155D795E}" name="Column8202" dataDxfId="8264"/>
    <tableColumn id="8217" xr3:uid="{55A16962-3D22-41F1-BA2A-B44E80833F02}" name="Column8203" dataDxfId="8263"/>
    <tableColumn id="8218" xr3:uid="{D5B23A52-ADBC-43B4-A41E-B5E021B223B2}" name="Column8204" dataDxfId="8262"/>
    <tableColumn id="8219" xr3:uid="{F8478922-9D94-4E7B-B092-D3374E4D1F58}" name="Column8205" dataDxfId="8261"/>
    <tableColumn id="8220" xr3:uid="{A5B83ECD-24CB-4155-8057-4CF3030110A8}" name="Column8206" dataDxfId="8260"/>
    <tableColumn id="8221" xr3:uid="{EB5B6F36-EC57-4658-84DF-8D2BC1AD0F9B}" name="Column8207" dataDxfId="8259"/>
    <tableColumn id="8222" xr3:uid="{F598C9AE-8E52-4CED-A273-5B991F26FAF5}" name="Column8208" dataDxfId="8258"/>
    <tableColumn id="8223" xr3:uid="{7ADDF1B4-0E58-4791-A738-41D9101D9112}" name="Column8209" dataDxfId="8257"/>
    <tableColumn id="8224" xr3:uid="{A2EB3BAD-FC5C-430F-B53E-07A5873692E8}" name="Column8210" dataDxfId="8256"/>
    <tableColumn id="8225" xr3:uid="{85E35434-C49D-4B15-8085-D8F32782327D}" name="Column8211" dataDxfId="8255"/>
    <tableColumn id="8226" xr3:uid="{09581A50-14CE-4171-9D84-EA1024981434}" name="Column8212" dataDxfId="8254"/>
    <tableColumn id="8227" xr3:uid="{D590655D-9476-4F43-A02E-EA3D1FD4B5D6}" name="Column8213" dataDxfId="8253"/>
    <tableColumn id="8228" xr3:uid="{B77E62E8-7CF3-4600-87F4-7A0E1D158041}" name="Column8214" dataDxfId="8252"/>
    <tableColumn id="8229" xr3:uid="{4B15B639-1E32-4C0D-8DE9-C60F4603462D}" name="Column8215" dataDxfId="8251"/>
    <tableColumn id="8230" xr3:uid="{2E1FF2A4-8A19-4DBA-B92F-1AC40E392A9E}" name="Column8216" dataDxfId="8250"/>
    <tableColumn id="8231" xr3:uid="{C3EAB7E3-B079-4E7A-B606-7018ABD1263D}" name="Column8217" dataDxfId="8249"/>
    <tableColumn id="8232" xr3:uid="{86F2959D-A34F-4C99-895E-247C481644AC}" name="Column8218" dataDxfId="8248"/>
    <tableColumn id="8233" xr3:uid="{9B5922E7-30DC-49F7-841F-9F1535599DFB}" name="Column8219" dataDxfId="8247"/>
    <tableColumn id="8234" xr3:uid="{E152AC0B-51BF-48CA-95F6-14382249B866}" name="Column8220" dataDxfId="8246"/>
    <tableColumn id="8235" xr3:uid="{E7FDDA88-D6DD-4B5A-8B7B-84E5369CBA27}" name="Column8221" dataDxfId="8245"/>
    <tableColumn id="8236" xr3:uid="{7500DA7A-8E9F-4A98-8A5C-5AF6BB76A57C}" name="Column8222" dataDxfId="8244"/>
    <tableColumn id="8237" xr3:uid="{12264664-2C16-48A6-AA67-232DE1BB8D12}" name="Column8223" dataDxfId="8243"/>
    <tableColumn id="8238" xr3:uid="{1295EA65-8C43-45D4-A9DA-4CC1F508FE47}" name="Column8224" dataDxfId="8242"/>
    <tableColumn id="8239" xr3:uid="{7F0303E1-4DCD-4B9A-8951-3058577CD612}" name="Column8225" dataDxfId="8241"/>
    <tableColumn id="8240" xr3:uid="{73DD4419-7AE3-465F-876E-B2DD557AB2B4}" name="Column8226" dataDxfId="8240"/>
    <tableColumn id="8241" xr3:uid="{D058F782-A667-4BC0-9853-90E44E9084DE}" name="Column8227" dataDxfId="8239"/>
    <tableColumn id="8242" xr3:uid="{C5E71C6F-BAEE-4331-BBC9-A6E41A5E52CE}" name="Column8228" dataDxfId="8238"/>
    <tableColumn id="8243" xr3:uid="{1038286A-F8A4-48FD-9D66-E5367D4F350B}" name="Column8229" dataDxfId="8237"/>
    <tableColumn id="8244" xr3:uid="{14C8B5E1-910B-41FF-A11C-CC941B271606}" name="Column8230" dataDxfId="8236"/>
    <tableColumn id="8245" xr3:uid="{A669F201-D88F-45CC-935E-C6036F481CE8}" name="Column8231" dataDxfId="8235"/>
    <tableColumn id="8246" xr3:uid="{B48A8E3E-ADD1-49D3-AC0C-FB3966B4EDEE}" name="Column8232" dataDxfId="8234"/>
    <tableColumn id="8247" xr3:uid="{2DC01610-1282-4826-A3AB-F4D9C7FDF558}" name="Column8233" dataDxfId="8233"/>
    <tableColumn id="8248" xr3:uid="{24238E22-43B9-4DAA-A27F-8644ADBA2D09}" name="Column8234" dataDxfId="8232"/>
    <tableColumn id="8249" xr3:uid="{34933F27-ED7A-4165-B1AF-B09484516FC5}" name="Column8235" dataDxfId="8231"/>
    <tableColumn id="8250" xr3:uid="{5EE2C8AD-5611-4516-A273-F3EED5E22DBB}" name="Column8236" dataDxfId="8230"/>
    <tableColumn id="8251" xr3:uid="{A99392FD-2BD4-4650-9BFA-74F9AA55ACF6}" name="Column8237" dataDxfId="8229"/>
    <tableColumn id="8252" xr3:uid="{58F14825-1847-4C5E-8838-0D59AF6B7411}" name="Column8238" dataDxfId="8228"/>
    <tableColumn id="8253" xr3:uid="{D87CFA64-C467-4BA3-994F-4806BD992649}" name="Column8239" dataDxfId="8227"/>
    <tableColumn id="8254" xr3:uid="{130CEF24-EF41-4634-85BB-8F2EFD3A8C66}" name="Column8240" dataDxfId="8226"/>
    <tableColumn id="8255" xr3:uid="{E9AD531C-2D55-4811-B5CA-CA7283405117}" name="Column8241" dataDxfId="8225"/>
    <tableColumn id="8256" xr3:uid="{C690CE65-F4E0-4803-BE40-A114482351D5}" name="Column8242" dataDxfId="8224"/>
    <tableColumn id="8257" xr3:uid="{D2D8D924-2E32-4DC0-80EF-951425C73ECF}" name="Column8243" dataDxfId="8223"/>
    <tableColumn id="8258" xr3:uid="{9353F6A5-BB72-49E9-83C5-8E7B5C081BF7}" name="Column8244" dataDxfId="8222"/>
    <tableColumn id="8259" xr3:uid="{B513BCC6-7C2B-4B9F-AF01-C0B92DED5177}" name="Column8245" dataDxfId="8221"/>
    <tableColumn id="8260" xr3:uid="{4218162D-F1C4-4190-BFAF-4F849CF80EE8}" name="Column8246" dataDxfId="8220"/>
    <tableColumn id="8261" xr3:uid="{D1F1F18D-A3C4-45AE-BEA8-7A1243363EE6}" name="Column8247" dataDxfId="8219"/>
    <tableColumn id="8262" xr3:uid="{DDCB5A81-739A-4503-91D0-FACBE33E8D1C}" name="Column8248" dataDxfId="8218"/>
    <tableColumn id="8263" xr3:uid="{4D7C81EA-A31B-45D1-9AB9-6BD914C06D46}" name="Column8249" dataDxfId="8217"/>
    <tableColumn id="8264" xr3:uid="{0B2CC291-8095-48F3-B708-F5246C56942C}" name="Column8250" dataDxfId="8216"/>
    <tableColumn id="8265" xr3:uid="{23EDE7BD-608C-430B-BCCD-710590A04D0C}" name="Column8251" dataDxfId="8215"/>
    <tableColumn id="8266" xr3:uid="{F1229C19-A9DE-409F-8E1F-7BE43A33F5BC}" name="Column8252" dataDxfId="8214"/>
    <tableColumn id="8267" xr3:uid="{453AD724-1C96-4D68-8C5B-686A6D93B08D}" name="Column8253" dataDxfId="8213"/>
    <tableColumn id="8268" xr3:uid="{C939B2CA-E807-4AD7-8852-FD1DA19AB1B8}" name="Column8254" dataDxfId="8212"/>
    <tableColumn id="8269" xr3:uid="{B84B237F-3D1D-4A9E-9F5C-FBA2EBE65373}" name="Column8255" dataDxfId="8211"/>
    <tableColumn id="8270" xr3:uid="{48400782-A104-4318-95C9-8A0777750D2C}" name="Column8256" dataDxfId="8210"/>
    <tableColumn id="8271" xr3:uid="{6BCFE234-E6E2-41D9-A3D7-804EE70FA3E7}" name="Column8257" dataDxfId="8209"/>
    <tableColumn id="8272" xr3:uid="{45AAB801-52B8-46A6-B0A3-5290221E890C}" name="Column8258" dataDxfId="8208"/>
    <tableColumn id="8273" xr3:uid="{8E6CF03C-95D9-4A95-8459-722E703C9614}" name="Column8259" dataDxfId="8207"/>
    <tableColumn id="8274" xr3:uid="{7E1E30E4-9E92-4F56-908C-6CBF31723197}" name="Column8260" dataDxfId="8206"/>
    <tableColumn id="8275" xr3:uid="{FEF33B84-63DC-4124-8E49-A4264679626B}" name="Column8261" dataDxfId="8205"/>
    <tableColumn id="8276" xr3:uid="{5768E176-0E2D-45B1-8335-C44D0799CDDC}" name="Column8262" dataDxfId="8204"/>
    <tableColumn id="8277" xr3:uid="{883C20D6-8C3F-4444-8625-89EAE9ED5A57}" name="Column8263" dataDxfId="8203"/>
    <tableColumn id="8278" xr3:uid="{E30A2C89-9ECF-49A2-B3ED-56A3ED2B23B2}" name="Column8264" dataDxfId="8202"/>
    <tableColumn id="8279" xr3:uid="{53CA44ED-537D-4652-AF6D-CEB2B2ED7694}" name="Column8265" dataDxfId="8201"/>
    <tableColumn id="8280" xr3:uid="{6F7A5620-CB68-4D10-AE3D-7D153B4A4F1E}" name="Column8266" dataDxfId="8200"/>
    <tableColumn id="8281" xr3:uid="{290B7F05-425E-470B-8C3D-27570359E4CA}" name="Column8267" dataDxfId="8199"/>
    <tableColumn id="8282" xr3:uid="{89322F3E-AA6D-42C6-8B8E-B357FB01A535}" name="Column8268" dataDxfId="8198"/>
    <tableColumn id="8283" xr3:uid="{BB270AE9-B00E-4598-8D31-C917FE1A31F7}" name="Column8269" dataDxfId="8197"/>
    <tableColumn id="8284" xr3:uid="{599E3812-A0BA-4489-A0CD-116F835CE281}" name="Column8270" dataDxfId="8196"/>
    <tableColumn id="8285" xr3:uid="{C8168E3F-BFA4-4DE2-A824-88A981528FB4}" name="Column8271" dataDxfId="8195"/>
    <tableColumn id="8286" xr3:uid="{5A87A898-01FF-4FD3-8701-1413B6DCE692}" name="Column8272" dataDxfId="8194"/>
    <tableColumn id="8287" xr3:uid="{028B39E8-488E-4632-9827-3870F4622A59}" name="Column8273" dataDxfId="8193"/>
    <tableColumn id="8288" xr3:uid="{FC702C96-0915-4900-97D4-7C1376F97555}" name="Column8274" dataDxfId="8192"/>
    <tableColumn id="8289" xr3:uid="{6FA89BEA-142D-44B0-BCA4-CD5D8D4605DA}" name="Column8275" dataDxfId="8191"/>
    <tableColumn id="8290" xr3:uid="{924D72C9-7769-4BD5-B57C-91A51A1920C9}" name="Column8276" dataDxfId="8190"/>
    <tableColumn id="8291" xr3:uid="{52AC4F2E-4671-4788-8A87-44FFE293A1AA}" name="Column8277" dataDxfId="8189"/>
    <tableColumn id="8292" xr3:uid="{228D0DF7-E99A-45FF-80CD-093B82174FD1}" name="Column8278" dataDxfId="8188"/>
    <tableColumn id="8293" xr3:uid="{29CF7EBA-34B9-4DD1-A7BA-741DF014AFB0}" name="Column8279" dataDxfId="8187"/>
    <tableColumn id="8294" xr3:uid="{DF800C52-10E2-43BF-8985-3703A083003B}" name="Column8280" dataDxfId="8186"/>
    <tableColumn id="8295" xr3:uid="{42F4F7FD-5DFC-47AA-82D0-97ED951922E1}" name="Column8281" dataDxfId="8185"/>
    <tableColumn id="8296" xr3:uid="{9B44E598-30CC-4687-A5D8-20E94522056C}" name="Column8282" dataDxfId="8184"/>
    <tableColumn id="8297" xr3:uid="{3392A83C-99E8-4DA7-ABA8-22BB3E0F5B0A}" name="Column8283" dataDxfId="8183"/>
    <tableColumn id="8298" xr3:uid="{5895F0CC-172F-4A71-83D6-A51D421E9262}" name="Column8284" dataDxfId="8182"/>
    <tableColumn id="8299" xr3:uid="{4F5F24B1-AC71-4B00-8363-D555E70F9F46}" name="Column8285" dataDxfId="8181"/>
    <tableColumn id="8300" xr3:uid="{EC489154-A4C3-49DC-A482-37740F9D3192}" name="Column8286" dataDxfId="8180"/>
    <tableColumn id="8301" xr3:uid="{890FBA5A-0AB4-4D51-BEED-CDAD037D8716}" name="Column8287" dataDxfId="8179"/>
    <tableColumn id="8302" xr3:uid="{D7E6950D-EA6E-4F30-8989-E6E94C68EF1C}" name="Column8288" dataDxfId="8178"/>
    <tableColumn id="8303" xr3:uid="{A51A1DFD-F4B1-4411-9442-975EC237FB16}" name="Column8289" dataDxfId="8177"/>
    <tableColumn id="8304" xr3:uid="{F584F678-35DC-430B-ABFD-B2B644CD0093}" name="Column8290" dataDxfId="8176"/>
    <tableColumn id="8305" xr3:uid="{D9597BFF-E09F-4D97-827F-3A04AD80DA80}" name="Column8291" dataDxfId="8175"/>
    <tableColumn id="8306" xr3:uid="{BD2988BD-25BC-4589-B08A-FD3B8AB41B8D}" name="Column8292" dataDxfId="8174"/>
    <tableColumn id="8307" xr3:uid="{C0E10C1C-48CD-468C-818C-6166D80768FB}" name="Column8293" dataDxfId="8173"/>
    <tableColumn id="8308" xr3:uid="{8C520317-5C01-4CF6-9771-36E8F6C1404A}" name="Column8294" dataDxfId="8172"/>
    <tableColumn id="8309" xr3:uid="{35D600FA-7954-44C1-B374-595EC6210669}" name="Column8295" dataDxfId="8171"/>
    <tableColumn id="8310" xr3:uid="{E926FFF5-0FFA-4291-8AB5-42DD56CA7E07}" name="Column8296" dataDxfId="8170"/>
    <tableColumn id="8311" xr3:uid="{3D72BC39-CCE2-437F-B0EE-0439B611659F}" name="Column8297" dataDxfId="8169"/>
    <tableColumn id="8312" xr3:uid="{43A02FAC-B23F-46D0-8FBF-BF2EED3FD1E0}" name="Column8298" dataDxfId="8168"/>
    <tableColumn id="8313" xr3:uid="{9F2D50A4-865C-4EF3-9637-9F506620A885}" name="Column8299" dataDxfId="8167"/>
    <tableColumn id="8314" xr3:uid="{F672A97C-6EC4-4D4A-9D53-FD84134956F2}" name="Column8300" dataDxfId="8166"/>
    <tableColumn id="8315" xr3:uid="{0EEFA8D9-A92A-406A-86C2-6F938F576687}" name="Column8301" dataDxfId="8165"/>
    <tableColumn id="8316" xr3:uid="{3CE13A5C-733B-4467-89BC-6A09349DC693}" name="Column8302" dataDxfId="8164"/>
    <tableColumn id="8317" xr3:uid="{0FB095DF-13FC-4D74-9ED2-35E2AB23D5AE}" name="Column8303" dataDxfId="8163"/>
    <tableColumn id="8318" xr3:uid="{813D544B-C8AE-4A28-9754-44CF7A8632FF}" name="Column8304" dataDxfId="8162"/>
    <tableColumn id="8319" xr3:uid="{6F08F304-CE1F-491F-97F1-C8CB565CF6D4}" name="Column8305" dataDxfId="8161"/>
    <tableColumn id="8320" xr3:uid="{E5BDC345-B513-4FD4-A4EC-DDC174E5EE24}" name="Column8306" dataDxfId="8160"/>
    <tableColumn id="8321" xr3:uid="{C8B1581C-CE19-46B9-A081-0CD23492871B}" name="Column8307" dataDxfId="8159"/>
    <tableColumn id="8322" xr3:uid="{B21AB47A-F6DF-4EC6-8C52-E296264750F6}" name="Column8308" dataDxfId="8158"/>
    <tableColumn id="8323" xr3:uid="{C5B40812-135B-414A-BAFC-B0B38B1F656C}" name="Column8309" dataDxfId="8157"/>
    <tableColumn id="8324" xr3:uid="{AD1292EC-33C8-45E0-A9E4-371482BEAF5C}" name="Column8310" dataDxfId="8156"/>
    <tableColumn id="8325" xr3:uid="{C7F45BCE-0557-49A2-910F-4B4F7F42B2F2}" name="Column8311" dataDxfId="8155"/>
    <tableColumn id="8326" xr3:uid="{728376DB-222A-493B-8DE7-565620ED7A8C}" name="Column8312" dataDxfId="8154"/>
    <tableColumn id="8327" xr3:uid="{2B3BE733-CEE3-4BF8-8619-64175BA7B806}" name="Column8313" dataDxfId="8153"/>
    <tableColumn id="8328" xr3:uid="{713BE6A4-E8F4-42FE-ADAB-47D4A4B12F5E}" name="Column8314" dataDxfId="8152"/>
    <tableColumn id="8329" xr3:uid="{B30C5A7F-4238-4B4A-81C6-ECCE7A596DCB}" name="Column8315" dataDxfId="8151"/>
    <tableColumn id="8330" xr3:uid="{283D7F8C-4820-4DFC-98F4-39DF58EA9E35}" name="Column8316" dataDxfId="8150"/>
    <tableColumn id="8331" xr3:uid="{F027A95C-370B-4AB8-B9DF-6B32FC27320E}" name="Column8317" dataDxfId="8149"/>
    <tableColumn id="8332" xr3:uid="{9AE75B15-5B98-442F-B59C-B2C569511D0B}" name="Column8318" dataDxfId="8148"/>
    <tableColumn id="8333" xr3:uid="{6E113ACC-576E-494B-9753-7B7B42EF91B3}" name="Column8319" dataDxfId="8147"/>
    <tableColumn id="8334" xr3:uid="{31BA97BE-16C3-4391-9085-2DC6D4BF7B54}" name="Column8320" dataDxfId="8146"/>
    <tableColumn id="8335" xr3:uid="{BC6B0A58-01C1-49F7-99F4-E82F9AD447B0}" name="Column8321" dataDxfId="8145"/>
    <tableColumn id="8336" xr3:uid="{BECC3180-B992-4C44-890B-20A9FE45F720}" name="Column8322" dataDxfId="8144"/>
    <tableColumn id="8337" xr3:uid="{A15EA390-D578-4543-B528-64429BBA3A68}" name="Column8323" dataDxfId="8143"/>
    <tableColumn id="8338" xr3:uid="{3F4258F0-26BF-4768-AE0C-12A3DC2BE1B1}" name="Column8324" dataDxfId="8142"/>
    <tableColumn id="8339" xr3:uid="{490094A3-F39A-4D4C-8DEE-C464BF8C62E0}" name="Column8325" dataDxfId="8141"/>
    <tableColumn id="8340" xr3:uid="{D8F4EDB3-03A0-4D0D-9EEE-E552EB459BE0}" name="Column8326" dataDxfId="8140"/>
    <tableColumn id="8341" xr3:uid="{3EA17B65-9270-41A3-9CE0-1EBDDB4E7D9E}" name="Column8327" dataDxfId="8139"/>
    <tableColumn id="8342" xr3:uid="{8A4BB6AC-8FA2-4517-8BB2-B0A2A1A63DFD}" name="Column8328" dataDxfId="8138"/>
    <tableColumn id="8343" xr3:uid="{40E957D8-3049-4DF6-B1EC-BF147CF25C4B}" name="Column8329" dataDxfId="8137"/>
    <tableColumn id="8344" xr3:uid="{A50BD5A2-DB88-4B0A-968C-0B12B55D3F02}" name="Column8330" dataDxfId="8136"/>
    <tableColumn id="8345" xr3:uid="{8FB4F8DF-4B34-4E6C-9F39-55E058DD7BA9}" name="Column8331" dataDxfId="8135"/>
    <tableColumn id="8346" xr3:uid="{27A85817-7F50-43FA-B0CA-D3B689FB98ED}" name="Column8332" dataDxfId="8134"/>
    <tableColumn id="8347" xr3:uid="{970A40E7-748B-4CCB-82A5-85F12C872416}" name="Column8333" dataDxfId="8133"/>
    <tableColumn id="8348" xr3:uid="{8848B075-00FC-4384-BEBF-C8121071E6E3}" name="Column8334" dataDxfId="8132"/>
    <tableColumn id="8349" xr3:uid="{499E5506-C5A4-48F8-8793-C28219B86306}" name="Column8335" dataDxfId="8131"/>
    <tableColumn id="8350" xr3:uid="{400C70AE-8CDE-43DB-B251-0BCDA4B34D07}" name="Column8336" dataDxfId="8130"/>
    <tableColumn id="8351" xr3:uid="{1F0BE02E-21E1-425A-ACB6-DECFF15054EE}" name="Column8337" dataDxfId="8129"/>
    <tableColumn id="8352" xr3:uid="{B625EDDE-1596-4B14-899F-EF9183E7695D}" name="Column8338" dataDxfId="8128"/>
    <tableColumn id="8353" xr3:uid="{4E77A286-49BE-4DE6-A1B5-253F4B65F1A8}" name="Column8339" dataDxfId="8127"/>
    <tableColumn id="8354" xr3:uid="{F4E0ECE4-CA6E-4F7C-8E2E-365AC8410FB4}" name="Column8340" dataDxfId="8126"/>
    <tableColumn id="8355" xr3:uid="{7634455D-A47D-4CC1-8A63-5126C3AE493C}" name="Column8341" dataDxfId="8125"/>
    <tableColumn id="8356" xr3:uid="{F44C19D5-ED15-481E-8DBC-58E27213CC87}" name="Column8342" dataDxfId="8124"/>
    <tableColumn id="8357" xr3:uid="{031FD477-339A-4921-AEF3-6A0DA1021D69}" name="Column8343" dataDxfId="8123"/>
    <tableColumn id="8358" xr3:uid="{AC851B0C-C764-40B2-84F3-58D3C04DA37C}" name="Column8344" dataDxfId="8122"/>
    <tableColumn id="8359" xr3:uid="{8902A7FA-A1CC-48ED-8E76-22D24A89E3A1}" name="Column8345" dataDxfId="8121"/>
    <tableColumn id="8360" xr3:uid="{72B55905-8A6D-4192-90CF-63E6E14FC5A7}" name="Column8346" dataDxfId="8120"/>
    <tableColumn id="8361" xr3:uid="{7369A20C-6E85-4254-8304-DEEC084793DE}" name="Column8347" dataDxfId="8119"/>
    <tableColumn id="8362" xr3:uid="{5D5FF76D-2743-4572-928F-DC845129468F}" name="Column8348" dataDxfId="8118"/>
    <tableColumn id="8363" xr3:uid="{B6222250-EDD6-4EA5-8D59-4D8B4958BC7A}" name="Column8349" dataDxfId="8117"/>
    <tableColumn id="8364" xr3:uid="{1B740353-6503-40A6-B9FB-C0B8E8CA6EE1}" name="Column8350" dataDxfId="8116"/>
    <tableColumn id="8365" xr3:uid="{26241ABD-8253-4B5E-83AB-7EFF820C623B}" name="Column8351" dataDxfId="8115"/>
    <tableColumn id="8366" xr3:uid="{9EDB3F70-C75B-4F84-97DF-085677E694BC}" name="Column8352" dataDxfId="8114"/>
    <tableColumn id="8367" xr3:uid="{0C61810A-673F-4557-A536-63007D96D738}" name="Column8353" dataDxfId="8113"/>
    <tableColumn id="8368" xr3:uid="{F8BEDEF0-883E-41E3-AD34-8AA2A0E8654D}" name="Column8354" dataDxfId="8112"/>
    <tableColumn id="8369" xr3:uid="{DC81C646-9D59-449C-A475-96B09EEBE0EB}" name="Column8355" dataDxfId="8111"/>
    <tableColumn id="8370" xr3:uid="{715F3A2F-8E32-49A0-BA97-641BEA77ECDF}" name="Column8356" dataDxfId="8110"/>
    <tableColumn id="8371" xr3:uid="{8465AA8F-54A5-49BE-BF13-D2AAA55A909C}" name="Column8357" dataDxfId="8109"/>
    <tableColumn id="8372" xr3:uid="{4492DC73-C7CA-4DB3-B109-DA685262DD6F}" name="Column8358" dataDxfId="8108"/>
    <tableColumn id="8373" xr3:uid="{ECA5A5C1-9E13-41E2-8013-737E64B36FDE}" name="Column8359" dataDxfId="8107"/>
    <tableColumn id="8374" xr3:uid="{EA29270D-93B7-43CB-B5A0-CB94B3ECE12C}" name="Column8360" dataDxfId="8106"/>
    <tableColumn id="8375" xr3:uid="{6B1D6B85-90AA-4DA9-9689-77E07D927E92}" name="Column8361" dataDxfId="8105"/>
    <tableColumn id="8376" xr3:uid="{DC65375A-A3A4-4FF2-BAE5-24DB6ECAA723}" name="Column8362" dataDxfId="8104"/>
    <tableColumn id="8377" xr3:uid="{B7D70018-F52B-4F5E-94CD-732B36E17B6D}" name="Column8363" dataDxfId="8103"/>
    <tableColumn id="8378" xr3:uid="{107C5B1A-902D-42EE-BE59-6B71CAECDD85}" name="Column8364" dataDxfId="8102"/>
    <tableColumn id="8379" xr3:uid="{43107464-B034-4D7A-B693-D6C780E50F2E}" name="Column8365" dataDxfId="8101"/>
    <tableColumn id="8380" xr3:uid="{3FD52D9F-77DA-4A31-9D33-1AD77F560859}" name="Column8366" dataDxfId="8100"/>
    <tableColumn id="8381" xr3:uid="{A7B2232E-F7E7-4436-A97F-62B6FC32D438}" name="Column8367" dataDxfId="8099"/>
    <tableColumn id="8382" xr3:uid="{1F63AA41-0E79-45EE-BD9C-AFE3C8F827A5}" name="Column8368" dataDxfId="8098"/>
    <tableColumn id="8383" xr3:uid="{FF0D0222-2FC6-4336-953F-551D67D14B39}" name="Column8369" dataDxfId="8097"/>
    <tableColumn id="8384" xr3:uid="{79D53FFB-9A94-4AA3-86E2-AB5D40B35EA9}" name="Column8370" dataDxfId="8096"/>
    <tableColumn id="8385" xr3:uid="{026E2D28-5E7F-4DC1-A8A9-1E225FE310CE}" name="Column8371" dataDxfId="8095"/>
    <tableColumn id="8386" xr3:uid="{A7992CEB-699D-46C8-B827-442238A8BE73}" name="Column8372" dataDxfId="8094"/>
    <tableColumn id="8387" xr3:uid="{AC2DF955-1C0F-449C-85E6-4BCE10CA24AB}" name="Column8373" dataDxfId="8093"/>
    <tableColumn id="8388" xr3:uid="{41450804-A216-4263-B726-DA7E4BCB4FAD}" name="Column8374" dataDxfId="8092"/>
    <tableColumn id="8389" xr3:uid="{83409BFF-B018-4DC5-8A31-F0BE470A5625}" name="Column8375" dataDxfId="8091"/>
    <tableColumn id="8390" xr3:uid="{F082766E-39AA-42C9-ABFD-022AD41DD5AB}" name="Column8376" dataDxfId="8090"/>
    <tableColumn id="8391" xr3:uid="{AAA4868F-62FD-4AA4-B249-6F4A9ACBD0B0}" name="Column8377" dataDxfId="8089"/>
    <tableColumn id="8392" xr3:uid="{2DF22FBD-8210-45D4-8E22-F3DF022CB27B}" name="Column8378" dataDxfId="8088"/>
    <tableColumn id="8393" xr3:uid="{054BFCA1-7E67-4D84-B3C9-601FF4362112}" name="Column8379" dataDxfId="8087"/>
    <tableColumn id="8394" xr3:uid="{BA4567F4-3F54-4E24-9D07-3C1BFD6B2D93}" name="Column8380" dataDxfId="8086"/>
    <tableColumn id="8395" xr3:uid="{AD8B3A58-2AC9-4745-A005-2B4FC3B995D3}" name="Column8381" dataDxfId="8085"/>
    <tableColumn id="8396" xr3:uid="{A5CB47D1-5AE9-468B-8DBD-833BC036979E}" name="Column8382" dataDxfId="8084"/>
    <tableColumn id="8397" xr3:uid="{D4237D06-55CB-40DE-BBA2-C6FEEE3C4BAF}" name="Column8383" dataDxfId="8083"/>
    <tableColumn id="8398" xr3:uid="{30159CE8-63A7-48FC-8CB1-EB74BB4CF473}" name="Column8384" dataDxfId="8082"/>
    <tableColumn id="8399" xr3:uid="{3ED1F7D1-C92C-474A-B1A9-88A1A9CF08E1}" name="Column8385" dataDxfId="8081"/>
    <tableColumn id="8400" xr3:uid="{6F8D43BB-CDD9-48D9-B6F9-F4F155CF60CB}" name="Column8386" dataDxfId="8080"/>
    <tableColumn id="8401" xr3:uid="{C92CE4F6-1218-4E55-8F3A-5F6757E3C925}" name="Column8387" dataDxfId="8079"/>
    <tableColumn id="8402" xr3:uid="{45EC149B-506B-4898-A7D0-63D650911458}" name="Column8388" dataDxfId="8078"/>
    <tableColumn id="8403" xr3:uid="{3A752D40-ED21-40F2-B660-79F443E2165D}" name="Column8389" dataDxfId="8077"/>
    <tableColumn id="8404" xr3:uid="{332B1849-67EB-46C0-9CB5-23A3A8624F6B}" name="Column8390" dataDxfId="8076"/>
    <tableColumn id="8405" xr3:uid="{C9D61C1F-72F4-48F4-8C37-F4CA5BEDDCCA}" name="Column8391" dataDxfId="8075"/>
    <tableColumn id="8406" xr3:uid="{18A951D9-4617-4B0C-924A-6FBBB71388FA}" name="Column8392" dataDxfId="8074"/>
    <tableColumn id="8407" xr3:uid="{117E0895-DE2B-459E-8290-19F4009423C3}" name="Column8393" dataDxfId="8073"/>
    <tableColumn id="8408" xr3:uid="{757C3EC9-90BE-4830-A65B-9CC935C96612}" name="Column8394" dataDxfId="8072"/>
    <tableColumn id="8409" xr3:uid="{60080F38-66D5-4D88-A082-184F17578541}" name="Column8395" dataDxfId="8071"/>
    <tableColumn id="8410" xr3:uid="{63F235D4-4181-43FF-AB4B-0C304A9FE2D3}" name="Column8396" dataDxfId="8070"/>
    <tableColumn id="8411" xr3:uid="{70C11016-5250-410C-AF22-EF29A29E59AF}" name="Column8397" dataDxfId="8069"/>
    <tableColumn id="8412" xr3:uid="{74AF1CE0-89AC-4AB5-A6DB-8FE2F1A97A78}" name="Column8398" dataDxfId="8068"/>
    <tableColumn id="8413" xr3:uid="{FD525088-A9B3-4D94-B9D0-CB5E8D485784}" name="Column8399" dataDxfId="8067"/>
    <tableColumn id="8414" xr3:uid="{5749EF5C-530A-4DF4-AB12-41254AF68551}" name="Column8400" dataDxfId="8066"/>
    <tableColumn id="8415" xr3:uid="{2402417A-26AB-4949-A748-E8B3F47F373E}" name="Column8401" dataDxfId="8065"/>
    <tableColumn id="8416" xr3:uid="{A187053C-4A6D-4698-A8A3-F64C75F995E3}" name="Column8402" dataDxfId="8064"/>
    <tableColumn id="8417" xr3:uid="{4C409731-81BE-41EB-BD57-DCB2872FB8BC}" name="Column8403" dataDxfId="8063"/>
    <tableColumn id="8418" xr3:uid="{A77BCFDB-4B29-41A8-883F-6482D3F80006}" name="Column8404" dataDxfId="8062"/>
    <tableColumn id="8419" xr3:uid="{8EEF119A-F0F0-4F69-96E3-0CF27EDB11D0}" name="Column8405" dataDxfId="8061"/>
    <tableColumn id="8420" xr3:uid="{BF1C6773-2CF4-46BB-8838-5A3B0AE177CA}" name="Column8406" dataDxfId="8060"/>
    <tableColumn id="8421" xr3:uid="{DEA44450-CFA1-438D-9ED6-E21BA087C257}" name="Column8407" dataDxfId="8059"/>
    <tableColumn id="8422" xr3:uid="{AD286765-1ECE-45A8-87CD-6BCEE418D476}" name="Column8408" dataDxfId="8058"/>
    <tableColumn id="8423" xr3:uid="{8FA342F8-7359-4735-9AA2-CA553FABB321}" name="Column8409" dataDxfId="8057"/>
    <tableColumn id="8424" xr3:uid="{1F315F44-6C3A-4BBA-AA22-B95AE7576F60}" name="Column8410" dataDxfId="8056"/>
    <tableColumn id="8425" xr3:uid="{9FA6D597-AB0E-4CFF-BC62-9CBB2828551B}" name="Column8411" dataDxfId="8055"/>
    <tableColumn id="8426" xr3:uid="{D3561B61-ED48-454B-8047-5AE2B6D56B4D}" name="Column8412" dataDxfId="8054"/>
    <tableColumn id="8427" xr3:uid="{FB344069-6AD7-4F58-92BE-64FBEB9DCF05}" name="Column8413" dataDxfId="8053"/>
    <tableColumn id="8428" xr3:uid="{184A8762-C580-4D7C-80EB-50B27EF039E4}" name="Column8414" dataDxfId="8052"/>
    <tableColumn id="8429" xr3:uid="{40083896-A576-433E-92BF-73A93D3FD4A9}" name="Column8415" dataDxfId="8051"/>
    <tableColumn id="8430" xr3:uid="{102FEC72-B27A-4192-92B9-48D5B02153F2}" name="Column8416" dataDxfId="8050"/>
    <tableColumn id="8431" xr3:uid="{4D019E33-939E-4190-A2C5-556D30884369}" name="Column8417" dataDxfId="8049"/>
    <tableColumn id="8432" xr3:uid="{587CE1ED-88CB-428D-B77E-C15A0B575B37}" name="Column8418" dataDxfId="8048"/>
    <tableColumn id="8433" xr3:uid="{B66DE94D-1CDB-4057-BB9E-82CED92B0815}" name="Column8419" dataDxfId="8047"/>
    <tableColumn id="8434" xr3:uid="{2227ED99-3EE4-44D5-A27C-7DF7DE3A01FD}" name="Column8420" dataDxfId="8046"/>
    <tableColumn id="8435" xr3:uid="{C3DBC443-F1A7-468C-A3B7-823C37F42D49}" name="Column8421" dataDxfId="8045"/>
    <tableColumn id="8436" xr3:uid="{ED8EC0C2-ED4C-425F-A1D4-5DDC1151A725}" name="Column8422" dataDxfId="8044"/>
    <tableColumn id="8437" xr3:uid="{863DCD32-7AA3-47D6-81FA-B7568F64378B}" name="Column8423" dataDxfId="8043"/>
    <tableColumn id="8438" xr3:uid="{8AF2C07E-1292-4242-BE76-9B263B408863}" name="Column8424" dataDxfId="8042"/>
    <tableColumn id="8439" xr3:uid="{34D2CF44-7195-418F-B8CF-BDB0DD7849ED}" name="Column8425" dataDxfId="8041"/>
    <tableColumn id="8440" xr3:uid="{59F7D249-D34D-4AE2-8C85-6F085C8620F3}" name="Column8426" dataDxfId="8040"/>
    <tableColumn id="8441" xr3:uid="{6A26E1DE-D7B4-4188-BFB7-AB4B60F7EAAC}" name="Column8427" dataDxfId="8039"/>
    <tableColumn id="8442" xr3:uid="{2AFF110E-135E-4CFE-8002-3C2E6B89E929}" name="Column8428" dataDxfId="8038"/>
    <tableColumn id="8443" xr3:uid="{82D3535E-D4B8-4006-BF85-914A0DE27A02}" name="Column8429" dataDxfId="8037"/>
    <tableColumn id="8444" xr3:uid="{BEDB2603-4341-4337-8A93-82E92A7473E9}" name="Column8430" dataDxfId="8036"/>
    <tableColumn id="8445" xr3:uid="{F780B986-17BD-4F8B-BFCC-3C2935D98B3B}" name="Column8431" dataDxfId="8035"/>
    <tableColumn id="8446" xr3:uid="{8B63AE7E-4F81-43AE-9909-E3752FBA8148}" name="Column8432" dataDxfId="8034"/>
    <tableColumn id="8447" xr3:uid="{940A136C-269A-4A33-88E8-3B77E6C536D0}" name="Column8433" dataDxfId="8033"/>
    <tableColumn id="8448" xr3:uid="{E891E062-C4CF-4D2A-BE7D-C039E4ACE941}" name="Column8434" dataDxfId="8032"/>
    <tableColumn id="8449" xr3:uid="{CE176DC4-B911-46B3-906A-27D0ED975200}" name="Column8435" dataDxfId="8031"/>
    <tableColumn id="8450" xr3:uid="{E9E0C21E-98C5-4414-A743-73DD49323341}" name="Column8436" dataDxfId="8030"/>
    <tableColumn id="8451" xr3:uid="{594BE0DD-2F24-4E48-BDB7-B10900060722}" name="Column8437" dataDxfId="8029"/>
    <tableColumn id="8452" xr3:uid="{9F29DFE1-1DEC-4B9B-88C3-1A2F7B6EC0DA}" name="Column8438" dataDxfId="8028"/>
    <tableColumn id="8453" xr3:uid="{3AFBFC34-BFF7-4524-BC4D-47EA21E691CA}" name="Column8439" dataDxfId="8027"/>
    <tableColumn id="8454" xr3:uid="{F5F56F75-085A-443D-8A2C-2EA30128903E}" name="Column8440" dataDxfId="8026"/>
    <tableColumn id="8455" xr3:uid="{F2EBB027-61FC-403F-B05B-012F7D5AF503}" name="Column8441" dataDxfId="8025"/>
    <tableColumn id="8456" xr3:uid="{E72E3514-FE31-4857-BD9F-9DBB77A9C784}" name="Column8442" dataDxfId="8024"/>
    <tableColumn id="8457" xr3:uid="{B38D0E36-4DF6-492B-9346-C5DB089BF77D}" name="Column8443" dataDxfId="8023"/>
    <tableColumn id="8458" xr3:uid="{20C1A2F0-659A-42ED-BE58-E1D5B8E7E913}" name="Column8444" dataDxfId="8022"/>
    <tableColumn id="8459" xr3:uid="{9AD55F71-EC06-49E8-9671-157F53E9A7AE}" name="Column8445" dataDxfId="8021"/>
    <tableColumn id="8460" xr3:uid="{F7BE0022-7DC6-4B3C-A556-78C4A43375A3}" name="Column8446" dataDxfId="8020"/>
    <tableColumn id="8461" xr3:uid="{1B911E5C-E33D-466B-A729-5DAEB4228857}" name="Column8447" dataDxfId="8019"/>
    <tableColumn id="8462" xr3:uid="{3714CB09-F84F-44AB-9D2B-3AD0D481679D}" name="Column8448" dataDxfId="8018"/>
    <tableColumn id="8463" xr3:uid="{A7A3B5FA-8B9C-4C5A-8700-5605E134F9CD}" name="Column8449" dataDxfId="8017"/>
    <tableColumn id="8464" xr3:uid="{35EE0305-6452-47A3-90AB-48E8ECD94628}" name="Column8450" dataDxfId="8016"/>
    <tableColumn id="8465" xr3:uid="{F7BB483C-5AD7-47E0-99AD-9720E5242484}" name="Column8451" dataDxfId="8015"/>
    <tableColumn id="8466" xr3:uid="{5118C5E1-6D8B-46FD-A966-A4994CE81E36}" name="Column8452" dataDxfId="8014"/>
    <tableColumn id="8467" xr3:uid="{DDB2EC71-BAC1-4C15-AABB-781F1E15BEA7}" name="Column8453" dataDxfId="8013"/>
    <tableColumn id="8468" xr3:uid="{4B4918D5-0C93-44EE-B1F1-519383D349CA}" name="Column8454" dataDxfId="8012"/>
    <tableColumn id="8469" xr3:uid="{F4F75518-7D30-4947-AC17-C864D36D62D9}" name="Column8455" dataDxfId="8011"/>
    <tableColumn id="8470" xr3:uid="{B30F084A-07A9-4AB1-A3B6-F63E67B4D4FF}" name="Column8456" dataDxfId="8010"/>
    <tableColumn id="8471" xr3:uid="{B69EADF6-DA26-41E8-9258-7AB453D08F26}" name="Column8457" dataDxfId="8009"/>
    <tableColumn id="8472" xr3:uid="{9C75B61E-13C1-453A-B1C8-3A1AD472D2D5}" name="Column8458" dataDxfId="8008"/>
    <tableColumn id="8473" xr3:uid="{2620E790-C79D-456C-9372-92A5A655A06D}" name="Column8459" dataDxfId="8007"/>
    <tableColumn id="8474" xr3:uid="{3BFF29A3-C5CD-4BAE-8642-DC77C11156D7}" name="Column8460" dataDxfId="8006"/>
    <tableColumn id="8475" xr3:uid="{026CD0E0-4351-4BF8-88F1-D8F3CE6C155B}" name="Column8461" dataDxfId="8005"/>
    <tableColumn id="8476" xr3:uid="{EBED7575-1995-465D-B057-A6B70B5AA33B}" name="Column8462" dataDxfId="8004"/>
    <tableColumn id="8477" xr3:uid="{09453907-9925-4F96-B3CE-E08FD9D65596}" name="Column8463" dataDxfId="8003"/>
    <tableColumn id="8478" xr3:uid="{2A6E2DF6-7D2D-48EE-B8B4-55FBA75B17C1}" name="Column8464" dataDxfId="8002"/>
    <tableColumn id="8479" xr3:uid="{EEE44767-EF36-4862-A7B5-7AF221BE75AE}" name="Column8465" dataDxfId="8001"/>
    <tableColumn id="8480" xr3:uid="{5A40C011-35FB-4DEE-BEBD-41DC49245C90}" name="Column8466" dataDxfId="8000"/>
    <tableColumn id="8481" xr3:uid="{1D77ED83-CBEC-49A4-A06E-7703EC47D904}" name="Column8467" dataDxfId="7999"/>
    <tableColumn id="8482" xr3:uid="{2E701F6F-F380-4AAB-B56E-646601F2B6D8}" name="Column8468" dataDxfId="7998"/>
    <tableColumn id="8483" xr3:uid="{D33995EA-57C6-40B4-947B-BFCBD042B05E}" name="Column8469" dataDxfId="7997"/>
    <tableColumn id="8484" xr3:uid="{684425A8-45DC-488E-9A77-C3668A595F7D}" name="Column8470" dataDxfId="7996"/>
    <tableColumn id="8485" xr3:uid="{B7485848-FA24-489D-A5F0-6EC2FAB18CEA}" name="Column8471" dataDxfId="7995"/>
    <tableColumn id="8486" xr3:uid="{FB2445D2-E318-4A93-85B0-A1E31BBF8A8B}" name="Column8472" dataDxfId="7994"/>
    <tableColumn id="8487" xr3:uid="{50B2A34A-BBC7-4D40-B423-18E15F005B38}" name="Column8473" dataDxfId="7993"/>
    <tableColumn id="8488" xr3:uid="{DB05F024-12B7-44B2-B1B3-2871AD36039E}" name="Column8474" dataDxfId="7992"/>
    <tableColumn id="8489" xr3:uid="{6F986F84-1BDC-4764-A595-55500ACF12DB}" name="Column8475" dataDxfId="7991"/>
    <tableColumn id="8490" xr3:uid="{914C2510-E51C-44F3-824B-766C921CD703}" name="Column8476" dataDxfId="7990"/>
    <tableColumn id="8491" xr3:uid="{A05E6B77-0377-43A2-A4FE-37C5BC44FF3D}" name="Column8477" dataDxfId="7989"/>
    <tableColumn id="8492" xr3:uid="{63095FAC-80B7-48C1-8C36-BD6FBA603FC9}" name="Column8478" dataDxfId="7988"/>
    <tableColumn id="8493" xr3:uid="{3B313FAF-CAB8-4B98-80DE-F9A6FE989086}" name="Column8479" dataDxfId="7987"/>
    <tableColumn id="8494" xr3:uid="{682DA2BA-4444-41E6-97F1-6E0486DC67A6}" name="Column8480" dataDxfId="7986"/>
    <tableColumn id="8495" xr3:uid="{F724180C-75C0-4F1B-B67E-5BD6F3049FCF}" name="Column8481" dataDxfId="7985"/>
    <tableColumn id="8496" xr3:uid="{BEADA052-0FBB-4098-B9FE-95F5F7B61400}" name="Column8482" dataDxfId="7984"/>
    <tableColumn id="8497" xr3:uid="{99F399B1-B25B-4E4E-8A25-8BC0A813ABC9}" name="Column8483" dataDxfId="7983"/>
    <tableColumn id="8498" xr3:uid="{B7798DAC-507C-4B44-BB44-77120ECD13DD}" name="Column8484" dataDxfId="7982"/>
    <tableColumn id="8499" xr3:uid="{48391C7B-A956-4629-9DB2-B76BB35F8A6B}" name="Column8485" dataDxfId="7981"/>
    <tableColumn id="8500" xr3:uid="{BC3D16EF-DDCA-4EAA-85E4-50EC675DAB6B}" name="Column8486" dataDxfId="7980"/>
    <tableColumn id="8501" xr3:uid="{F30795DB-782D-4411-B85A-DA96F29019C3}" name="Column8487" dataDxfId="7979"/>
    <tableColumn id="8502" xr3:uid="{48A0A56A-CB89-4B03-8692-AE9D2BF99B2D}" name="Column8488" dataDxfId="7978"/>
    <tableColumn id="8503" xr3:uid="{08AD1FD6-6565-4D15-BAAD-7E5FE4632D8A}" name="Column8489" dataDxfId="7977"/>
    <tableColumn id="8504" xr3:uid="{60A8F283-9D83-48DA-A921-B8BCD19C2293}" name="Column8490" dataDxfId="7976"/>
    <tableColumn id="8505" xr3:uid="{3E144EBD-A091-4C8C-BA22-94E912D6EA9D}" name="Column8491" dataDxfId="7975"/>
    <tableColumn id="8506" xr3:uid="{F7394CAC-16BE-4371-8C2D-2092E3D4640C}" name="Column8492" dataDxfId="7974"/>
    <tableColumn id="8507" xr3:uid="{D7A23F46-957B-4C35-A727-D3D1FD89CCDF}" name="Column8493" dataDxfId="7973"/>
    <tableColumn id="8508" xr3:uid="{0747B856-1074-4685-91B7-8E8B301D4E4C}" name="Column8494" dataDxfId="7972"/>
    <tableColumn id="8509" xr3:uid="{C8E3FF79-61B7-4088-9BDC-3524237A0586}" name="Column8495" dataDxfId="7971"/>
    <tableColumn id="8510" xr3:uid="{3DA7CDDF-C4D5-4F75-95CB-017C7B5ABE49}" name="Column8496" dataDxfId="7970"/>
    <tableColumn id="8511" xr3:uid="{168C77E5-9DB2-412F-99FB-9F54258B2557}" name="Column8497" dataDxfId="7969"/>
    <tableColumn id="8512" xr3:uid="{A0CD33CE-D821-4E4E-90E7-AEC7EA081BA0}" name="Column8498" dataDxfId="7968"/>
    <tableColumn id="8513" xr3:uid="{FDABB4D8-866C-4EDD-9D49-1055ABD4D325}" name="Column8499" dataDxfId="7967"/>
    <tableColumn id="8514" xr3:uid="{80C7A740-EDAD-4C8B-8F3A-9C9A31904C92}" name="Column8500" dataDxfId="7966"/>
    <tableColumn id="8515" xr3:uid="{95213E92-50F8-4FDD-A237-89E5365C0180}" name="Column8501" dataDxfId="7965"/>
    <tableColumn id="8516" xr3:uid="{7C1FE13A-9560-45DE-80A6-61614FD23638}" name="Column8502" dataDxfId="7964"/>
    <tableColumn id="8517" xr3:uid="{E73939B0-2190-41EB-9C7A-5B480D424DDA}" name="Column8503" dataDxfId="7963"/>
    <tableColumn id="8518" xr3:uid="{F848E085-FBB5-4F77-8380-B7770CC74FBF}" name="Column8504" dataDxfId="7962"/>
    <tableColumn id="8519" xr3:uid="{9129A6F0-4AA3-409F-811B-012BED81B799}" name="Column8505" dataDxfId="7961"/>
    <tableColumn id="8520" xr3:uid="{274CC785-A53C-4A00-889B-78E78881831A}" name="Column8506" dataDxfId="7960"/>
    <tableColumn id="8521" xr3:uid="{B15A8DD7-0838-4D7E-B90A-D0CC60202FE2}" name="Column8507" dataDxfId="7959"/>
    <tableColumn id="8522" xr3:uid="{144A19A0-7DAD-4287-BAA2-A5E814E64F50}" name="Column8508" dataDxfId="7958"/>
    <tableColumn id="8523" xr3:uid="{3ED84CA9-29F6-4A5B-BFE6-26ECC3C55B0E}" name="Column8509" dataDxfId="7957"/>
    <tableColumn id="8524" xr3:uid="{EEB29250-895D-4FA7-A931-EA8BFE07C703}" name="Column8510" dataDxfId="7956"/>
    <tableColumn id="8525" xr3:uid="{204F1AE5-64CD-4431-A27A-D8DEAC623E16}" name="Column8511" dataDxfId="7955"/>
    <tableColumn id="8526" xr3:uid="{C8E375CF-32A7-4368-A7AE-331C5EE7141C}" name="Column8512" dataDxfId="7954"/>
    <tableColumn id="8527" xr3:uid="{AEFCFBD6-63B7-4064-8A3C-14F2252186EC}" name="Column8513" dataDxfId="7953"/>
    <tableColumn id="8528" xr3:uid="{6C2D00CC-2984-4CC0-BCCA-70A2C717EEA2}" name="Column8514" dataDxfId="7952"/>
    <tableColumn id="8529" xr3:uid="{F586688B-DA75-4689-9440-76C93FB6F394}" name="Column8515" dataDxfId="7951"/>
    <tableColumn id="8530" xr3:uid="{E943C8FE-3CCA-4986-A7CF-629ADD310891}" name="Column8516" dataDxfId="7950"/>
    <tableColumn id="8531" xr3:uid="{5EB3BF02-F7DE-41E5-8B1B-92F2D7CF7621}" name="Column8517" dataDxfId="7949"/>
    <tableColumn id="8532" xr3:uid="{89857FCC-FDC9-43F0-ADAA-D54228B40033}" name="Column8518" dataDxfId="7948"/>
    <tableColumn id="8533" xr3:uid="{E4A2DFC0-2424-49B7-85CD-397412979A77}" name="Column8519" dataDxfId="7947"/>
    <tableColumn id="8534" xr3:uid="{8EEEE9CD-891B-4ABE-A4B3-B385503D2AF9}" name="Column8520" dataDxfId="7946"/>
    <tableColumn id="8535" xr3:uid="{441D68E6-3BB1-43C0-91C8-30BD1689BDCE}" name="Column8521" dataDxfId="7945"/>
    <tableColumn id="8536" xr3:uid="{734D3138-3A5E-41B1-8CCF-FDA80AB556B7}" name="Column8522" dataDxfId="7944"/>
    <tableColumn id="8537" xr3:uid="{7E800095-A783-4F26-B480-537176DD3A23}" name="Column8523" dataDxfId="7943"/>
    <tableColumn id="8538" xr3:uid="{EA5B67CC-9932-4B83-A85A-D3E0FFF6F27A}" name="Column8524" dataDxfId="7942"/>
    <tableColumn id="8539" xr3:uid="{513418C7-533D-4B22-B365-727D1FB50B6F}" name="Column8525" dataDxfId="7941"/>
    <tableColumn id="8540" xr3:uid="{4955AD91-AD9D-4DC4-8FF2-11E838107C45}" name="Column8526" dataDxfId="7940"/>
    <tableColumn id="8541" xr3:uid="{DA383150-F6AE-4862-A0EF-4B17D83D3693}" name="Column8527" dataDxfId="7939"/>
    <tableColumn id="8542" xr3:uid="{6D81C92B-B9FB-4CA5-B916-2B53C0C0833C}" name="Column8528" dataDxfId="7938"/>
    <tableColumn id="8543" xr3:uid="{CE214BE3-63CB-4D7C-AAF6-D57FD51E12FE}" name="Column8529" dataDxfId="7937"/>
    <tableColumn id="8544" xr3:uid="{9F1B26EA-B8F0-4CCF-821C-13A022FE4A47}" name="Column8530" dataDxfId="7936"/>
    <tableColumn id="8545" xr3:uid="{20B3CF90-D661-419D-9D89-5B95FC17CEF6}" name="Column8531" dataDxfId="7935"/>
    <tableColumn id="8546" xr3:uid="{E4477755-001A-4478-A727-EB6C69DDEC67}" name="Column8532" dataDxfId="7934"/>
    <tableColumn id="8547" xr3:uid="{B9C4F87A-58D3-4933-889E-D8A8C748C94E}" name="Column8533" dataDxfId="7933"/>
    <tableColumn id="8548" xr3:uid="{D4597478-4943-4569-A921-1E7F74ABFB37}" name="Column8534" dataDxfId="7932"/>
    <tableColumn id="8549" xr3:uid="{D19C1EEB-6726-445B-9AD4-21F3AF380C30}" name="Column8535" dataDxfId="7931"/>
    <tableColumn id="8550" xr3:uid="{AA00374B-312A-4D5E-B802-CF08CBA20896}" name="Column8536" dataDxfId="7930"/>
    <tableColumn id="8551" xr3:uid="{3E5FEB1A-E76E-4817-B11A-130129DA4DF1}" name="Column8537" dataDxfId="7929"/>
    <tableColumn id="8552" xr3:uid="{45F7CF78-1336-4656-AC1F-B9EF34323DA0}" name="Column8538" dataDxfId="7928"/>
    <tableColumn id="8553" xr3:uid="{02F1A8EC-1C51-41A6-B703-4A73BDF09ED4}" name="Column8539" dataDxfId="7927"/>
    <tableColumn id="8554" xr3:uid="{500A3374-A435-4F04-A7F0-47C25D433EB1}" name="Column8540" dataDxfId="7926"/>
    <tableColumn id="8555" xr3:uid="{60327F3E-608F-4EE9-AEC4-3068D67E84CF}" name="Column8541" dataDxfId="7925"/>
    <tableColumn id="8556" xr3:uid="{F0B2C5ED-7941-402A-A22C-8ECF5C1C813C}" name="Column8542" dataDxfId="7924"/>
    <tableColumn id="8557" xr3:uid="{7BDFB218-E94A-40CE-9774-0CD806C7F784}" name="Column8543" dataDxfId="7923"/>
    <tableColumn id="8558" xr3:uid="{FBFD9B06-B084-4EBE-92E0-86DBE0F8D8E3}" name="Column8544" dataDxfId="7922"/>
    <tableColumn id="8559" xr3:uid="{9F5B5285-19BE-4ADF-B61F-DB4D9A37D0FC}" name="Column8545" dataDxfId="7921"/>
    <tableColumn id="8560" xr3:uid="{D0C02D47-506C-4E01-A78A-7274BF67583E}" name="Column8546" dataDxfId="7920"/>
    <tableColumn id="8561" xr3:uid="{184544EA-8EB9-48B6-AEED-AD4A4AB318B4}" name="Column8547" dataDxfId="7919"/>
    <tableColumn id="8562" xr3:uid="{37CA6D11-2FE9-4A59-BBAB-3C47626C0BA9}" name="Column8548" dataDxfId="7918"/>
    <tableColumn id="8563" xr3:uid="{3C8AC2DF-7700-4C67-8137-0BA5FE0EBAEF}" name="Column8549" dataDxfId="7917"/>
    <tableColumn id="8564" xr3:uid="{3766800E-BA70-4167-B418-FEFE47D8FE29}" name="Column8550" dataDxfId="7916"/>
    <tableColumn id="8565" xr3:uid="{265C8568-B314-4C40-95CF-7A34426BC308}" name="Column8551" dataDxfId="7915"/>
    <tableColumn id="8566" xr3:uid="{B1EE1487-C12E-46B4-BFC5-19CAAD081070}" name="Column8552" dataDxfId="7914"/>
    <tableColumn id="8567" xr3:uid="{74F2ACBD-C308-40EE-8A34-82389ABF4B11}" name="Column8553" dataDxfId="7913"/>
    <tableColumn id="8568" xr3:uid="{08BB1A81-7F66-4BCD-AA07-FD83060BF540}" name="Column8554" dataDxfId="7912"/>
    <tableColumn id="8569" xr3:uid="{72F5C0C0-CEAA-4877-A59A-22FB6CBF66FA}" name="Column8555" dataDxfId="7911"/>
    <tableColumn id="8570" xr3:uid="{865A97DB-0ABD-4C83-B4C9-AAE117554B2E}" name="Column8556" dataDxfId="7910"/>
    <tableColumn id="8571" xr3:uid="{B7D19C5D-0EDF-4A6F-BB55-56F69EE1C11E}" name="Column8557" dataDxfId="7909"/>
    <tableColumn id="8572" xr3:uid="{9EF8336D-5CDD-4838-A673-3EDBFB019F76}" name="Column8558" dataDxfId="7908"/>
    <tableColumn id="8573" xr3:uid="{12273D4E-5C6A-46F5-ACDB-9631B100DD55}" name="Column8559" dataDxfId="7907"/>
    <tableColumn id="8574" xr3:uid="{9FDB9F70-4993-48FC-939E-42B7A2A0DDEB}" name="Column8560" dataDxfId="7906"/>
    <tableColumn id="8575" xr3:uid="{53986F75-1644-4386-9E6D-80A202287372}" name="Column8561" dataDxfId="7905"/>
    <tableColumn id="8576" xr3:uid="{66A3B111-0E7C-437B-9D0E-8D75DE20D895}" name="Column8562" dataDxfId="7904"/>
    <tableColumn id="8577" xr3:uid="{105E37DD-D3CB-4682-8074-0525E29C7965}" name="Column8563" dataDxfId="7903"/>
    <tableColumn id="8578" xr3:uid="{B6F1D3F3-16F4-48EB-9AD3-DEE16AF7BD7F}" name="Column8564" dataDxfId="7902"/>
    <tableColumn id="8579" xr3:uid="{5D4EF21A-D3AD-4865-93EB-F8B3EE718E6E}" name="Column8565" dataDxfId="7901"/>
    <tableColumn id="8580" xr3:uid="{ADC9BB3F-5240-4BA5-8C46-F9528150E948}" name="Column8566" dataDxfId="7900"/>
    <tableColumn id="8581" xr3:uid="{63212261-A7E5-40C6-AB8B-79FC16DCCDD8}" name="Column8567" dataDxfId="7899"/>
    <tableColumn id="8582" xr3:uid="{6E6ECB6F-528D-4F64-BF8E-46811AEBCE49}" name="Column8568" dataDxfId="7898"/>
    <tableColumn id="8583" xr3:uid="{8B1815CD-1E2D-47CA-A776-7A07AE42F7CE}" name="Column8569" dataDxfId="7897"/>
    <tableColumn id="8584" xr3:uid="{0CE2E132-0DB4-4ADC-AA74-324D7D8608D1}" name="Column8570" dataDxfId="7896"/>
    <tableColumn id="8585" xr3:uid="{E20C39D9-5DDC-4C8A-B05A-12CFDC09B271}" name="Column8571" dataDxfId="7895"/>
    <tableColumn id="8586" xr3:uid="{A3812866-ADB7-4DC0-9D72-03F581F0129E}" name="Column8572" dataDxfId="7894"/>
    <tableColumn id="8587" xr3:uid="{8F600532-25FF-47BA-BC70-287B44E63819}" name="Column8573" dataDxfId="7893"/>
    <tableColumn id="8588" xr3:uid="{9F7E4757-C00D-439D-BA3E-B16BCCF3CE2A}" name="Column8574" dataDxfId="7892"/>
    <tableColumn id="8589" xr3:uid="{8BAE63ED-F608-4074-8DED-2BAE41020F76}" name="Column8575" dataDxfId="7891"/>
    <tableColumn id="8590" xr3:uid="{634C48BF-326D-43D0-A821-DB16482F37CE}" name="Column8576" dataDxfId="7890"/>
    <tableColumn id="8591" xr3:uid="{36FE7C24-CF93-4947-9CBA-3471EE649179}" name="Column8577" dataDxfId="7889"/>
    <tableColumn id="8592" xr3:uid="{60170F0C-34AC-4839-934E-04E3A21A8D23}" name="Column8578" dataDxfId="7888"/>
    <tableColumn id="8593" xr3:uid="{B2C0D806-7BF6-444D-A0A3-A583040DC963}" name="Column8579" dataDxfId="7887"/>
    <tableColumn id="8594" xr3:uid="{53252F12-663B-41DB-90FE-3F5A97A7185F}" name="Column8580" dataDxfId="7886"/>
    <tableColumn id="8595" xr3:uid="{0C48F338-639D-4085-A42D-F3E36FA02116}" name="Column8581" dataDxfId="7885"/>
    <tableColumn id="8596" xr3:uid="{C6DF5E06-1EC4-4316-87DE-C85BF812DC61}" name="Column8582" dataDxfId="7884"/>
    <tableColumn id="8597" xr3:uid="{A2AA626E-5BDA-4A42-87A8-8B67797DD2E9}" name="Column8583" dataDxfId="7883"/>
    <tableColumn id="8598" xr3:uid="{97804962-300E-478E-8B80-84D91ECB684E}" name="Column8584" dataDxfId="7882"/>
    <tableColumn id="8599" xr3:uid="{3F1DD72D-432E-425D-83BC-9D2BC96887CE}" name="Column8585" dataDxfId="7881"/>
    <tableColumn id="8600" xr3:uid="{B04D0A4A-0649-48D1-AD28-7054C55EAD06}" name="Column8586" dataDxfId="7880"/>
    <tableColumn id="8601" xr3:uid="{ED290C28-3F50-464D-9A2A-FA5DBF14A394}" name="Column8587" dataDxfId="7879"/>
    <tableColumn id="8602" xr3:uid="{FE89891B-FD76-46E6-9CA3-A28ECEFE4617}" name="Column8588" dataDxfId="7878"/>
    <tableColumn id="8603" xr3:uid="{0EA76F5F-7D0F-4D52-A657-5CA5DFEC572E}" name="Column8589" dataDxfId="7877"/>
    <tableColumn id="8604" xr3:uid="{CC6EDFDA-AA5A-4130-9B3A-0EB8EAA10285}" name="Column8590" dataDxfId="7876"/>
    <tableColumn id="8605" xr3:uid="{D7A8264C-6C61-4ACC-BA46-86742A7BAD07}" name="Column8591" dataDxfId="7875"/>
    <tableColumn id="8606" xr3:uid="{7A935D1F-48A7-466A-967A-D02B9794E51C}" name="Column8592" dataDxfId="7874"/>
    <tableColumn id="8607" xr3:uid="{7F012A61-5388-4BD4-9002-56C7AA8364BF}" name="Column8593" dataDxfId="7873"/>
    <tableColumn id="8608" xr3:uid="{D6A34235-CCF9-40C0-AEA1-5850C3FD71FF}" name="Column8594" dataDxfId="7872"/>
    <tableColumn id="8609" xr3:uid="{41019C86-8D9F-45D7-9881-66F12B4E6316}" name="Column8595" dataDxfId="7871"/>
    <tableColumn id="8610" xr3:uid="{4CDCA466-4481-428A-8116-82F25179BDA2}" name="Column8596" dataDxfId="7870"/>
    <tableColumn id="8611" xr3:uid="{A35FE0BC-8425-49D5-ABDA-E6810A18DA81}" name="Column8597" dataDxfId="7869"/>
    <tableColumn id="8612" xr3:uid="{BA180F12-90B8-4A30-8BE6-415183D23C10}" name="Column8598" dataDxfId="7868"/>
    <tableColumn id="8613" xr3:uid="{69D47FC6-63D4-48B5-9F64-15E66EDAB598}" name="Column8599" dataDxfId="7867"/>
    <tableColumn id="8614" xr3:uid="{3398E864-05B7-4A67-9400-9CE7C5F30AFF}" name="Column8600" dataDxfId="7866"/>
    <tableColumn id="8615" xr3:uid="{6C964D63-1E69-4C79-9D61-1BDCBF93BE66}" name="Column8601" dataDxfId="7865"/>
    <tableColumn id="8616" xr3:uid="{4D673E58-8A5C-4E24-9D65-CF7E2CE75BE2}" name="Column8602" dataDxfId="7864"/>
    <tableColumn id="8617" xr3:uid="{0927FA58-BCE6-4D05-94E7-2779BB1751FB}" name="Column8603" dataDxfId="7863"/>
    <tableColumn id="8618" xr3:uid="{0C83F52E-8290-44A4-8C8D-803081AD8B8A}" name="Column8604" dataDxfId="7862"/>
    <tableColumn id="8619" xr3:uid="{9AC46F34-6B6B-4595-80BE-1B503A0D8D68}" name="Column8605" dataDxfId="7861"/>
    <tableColumn id="8620" xr3:uid="{D841E637-63F8-49A9-A2D5-B6DD7B8736D3}" name="Column8606" dataDxfId="7860"/>
    <tableColumn id="8621" xr3:uid="{7ABA3D5B-9B04-4258-939B-D272C501C55E}" name="Column8607" dataDxfId="7859"/>
    <tableColumn id="8622" xr3:uid="{101E6D77-D5F7-498B-A0A3-0A29A61814CA}" name="Column8608" dataDxfId="7858"/>
    <tableColumn id="8623" xr3:uid="{8C5F091D-4520-4D1C-BAA3-2047343F97FA}" name="Column8609" dataDxfId="7857"/>
    <tableColumn id="8624" xr3:uid="{5AB933FD-C056-4253-8976-E09352D96176}" name="Column8610" dataDxfId="7856"/>
    <tableColumn id="8625" xr3:uid="{57512409-3E75-42C1-888A-E5BADD48FA92}" name="Column8611" dataDxfId="7855"/>
    <tableColumn id="8626" xr3:uid="{97F5DDAC-A190-4C5A-83F1-2A883F5BC237}" name="Column8612" dataDxfId="7854"/>
    <tableColumn id="8627" xr3:uid="{0468C4AF-CE8B-4F68-AE00-0D1D0C644901}" name="Column8613" dataDxfId="7853"/>
    <tableColumn id="8628" xr3:uid="{10365943-2911-4619-959D-0CAAF9CCB618}" name="Column8614" dataDxfId="7852"/>
    <tableColumn id="8629" xr3:uid="{404856F6-0307-491F-BD85-B8A6EA7DBD87}" name="Column8615" dataDxfId="7851"/>
    <tableColumn id="8630" xr3:uid="{AA0B7C18-4349-4684-A6F8-28CF4EA9BBA1}" name="Column8616" dataDxfId="7850"/>
    <tableColumn id="8631" xr3:uid="{475F78F5-8275-4D17-98A8-B12285D61620}" name="Column8617" dataDxfId="7849"/>
    <tableColumn id="8632" xr3:uid="{21B599DC-8FA9-4016-8671-E3F9766DB6AF}" name="Column8618" dataDxfId="7848"/>
    <tableColumn id="8633" xr3:uid="{4EDCF99D-DE16-439C-9E82-9B22349EB172}" name="Column8619" dataDxfId="7847"/>
    <tableColumn id="8634" xr3:uid="{DCD6C8CF-A5EB-43A7-A2C0-329D50A6EAB8}" name="Column8620" dataDxfId="7846"/>
    <tableColumn id="8635" xr3:uid="{0BD1F658-FAB2-4577-A30F-760439308CC6}" name="Column8621" dataDxfId="7845"/>
    <tableColumn id="8636" xr3:uid="{F127F682-0EE8-43E5-BD13-DFD24A6ACF72}" name="Column8622" dataDxfId="7844"/>
    <tableColumn id="8637" xr3:uid="{34A9A5FF-623A-4DD1-AF88-6CE0CBE8F470}" name="Column8623" dataDxfId="7843"/>
    <tableColumn id="8638" xr3:uid="{CA999EC7-EB9E-44E9-96DB-9043258D8BBA}" name="Column8624" dataDxfId="7842"/>
    <tableColumn id="8639" xr3:uid="{7A6FE0C6-B779-4065-9D63-40F552CE7AB1}" name="Column8625" dataDxfId="7841"/>
    <tableColumn id="8640" xr3:uid="{421E4623-2151-40FA-8A81-4953D13F13BE}" name="Column8626" dataDxfId="7840"/>
    <tableColumn id="8641" xr3:uid="{CEBCCAA6-9F37-423B-8FED-1C34559060A6}" name="Column8627" dataDxfId="7839"/>
    <tableColumn id="8642" xr3:uid="{6E25BB19-A61C-43FD-B877-764FEC530D20}" name="Column8628" dataDxfId="7838"/>
    <tableColumn id="8643" xr3:uid="{8725033B-075A-4438-B967-793B06A94893}" name="Column8629" dataDxfId="7837"/>
    <tableColumn id="8644" xr3:uid="{F5049726-E60F-4D8B-892B-EDB5F267EECF}" name="Column8630" dataDxfId="7836"/>
    <tableColumn id="8645" xr3:uid="{D9A54EC7-D52D-47BB-89D8-D1B5CAA01E8C}" name="Column8631" dataDxfId="7835"/>
    <tableColumn id="8646" xr3:uid="{C57BF972-84F0-4722-B8FF-072C2BCC1E20}" name="Column8632" dataDxfId="7834"/>
    <tableColumn id="8647" xr3:uid="{83F3F7E2-73D1-43DE-AD5D-F3C585078C9B}" name="Column8633" dataDxfId="7833"/>
    <tableColumn id="8648" xr3:uid="{08FFDDF2-EA4E-4EEA-81F4-9B155EB8F555}" name="Column8634" dataDxfId="7832"/>
    <tableColumn id="8649" xr3:uid="{EDD2FEE1-C7E6-4CB1-BF0F-CECABDEA3718}" name="Column8635" dataDxfId="7831"/>
    <tableColumn id="8650" xr3:uid="{A16456DF-4A31-4027-8612-A5E4549C8588}" name="Column8636" dataDxfId="7830"/>
    <tableColumn id="8651" xr3:uid="{E1D215BC-A960-441A-A9FD-1D430D1E07D6}" name="Column8637" dataDxfId="7829"/>
    <tableColumn id="8652" xr3:uid="{8CAB5671-8117-4ACE-8BB0-B0E7777F63A6}" name="Column8638" dataDxfId="7828"/>
    <tableColumn id="8653" xr3:uid="{F58B3490-FA58-4AF9-B636-86D093244344}" name="Column8639" dataDxfId="7827"/>
    <tableColumn id="8654" xr3:uid="{B681F418-4911-47D1-86A0-AC7D5211E7DF}" name="Column8640" dataDxfId="7826"/>
    <tableColumn id="8655" xr3:uid="{B89F998E-D2B3-4D4D-8A6B-8509F4C29588}" name="Column8641" dataDxfId="7825"/>
    <tableColumn id="8656" xr3:uid="{382CAB6B-754A-41F0-BAFD-59A1D7E00EF2}" name="Column8642" dataDxfId="7824"/>
    <tableColumn id="8657" xr3:uid="{F4A5C6B0-2258-43B7-8CFB-70EF3A3C241B}" name="Column8643" dataDxfId="7823"/>
    <tableColumn id="8658" xr3:uid="{131384D9-9479-4CF4-BB48-FA750D43D507}" name="Column8644" dataDxfId="7822"/>
    <tableColumn id="8659" xr3:uid="{C347CF16-34EB-4910-9A8A-BEC964899C4E}" name="Column8645" dataDxfId="7821"/>
    <tableColumn id="8660" xr3:uid="{B6EE50EB-4D7F-44B1-9F72-D574CED93D37}" name="Column8646" dataDxfId="7820"/>
    <tableColumn id="8661" xr3:uid="{73AAAE4E-A42D-4E10-AE9C-BCB7B87628C1}" name="Column8647" dataDxfId="7819"/>
    <tableColumn id="8662" xr3:uid="{A81CD31F-0863-4B26-9B0E-EFA99181F101}" name="Column8648" dataDxfId="7818"/>
    <tableColumn id="8663" xr3:uid="{F3D39C3B-78DF-4083-8D0B-23F3C4CC61A1}" name="Column8649" dataDxfId="7817"/>
    <tableColumn id="8664" xr3:uid="{AB6FD653-C34F-4233-A31B-3AC3EE66A4F5}" name="Column8650" dataDxfId="7816"/>
    <tableColumn id="8665" xr3:uid="{9044BBDD-1D46-4D50-8476-F6EEEA8B66B7}" name="Column8651" dataDxfId="7815"/>
    <tableColumn id="8666" xr3:uid="{A32CC89E-C69F-445B-88CF-BB60CF80600C}" name="Column8652" dataDxfId="7814"/>
    <tableColumn id="8667" xr3:uid="{A55DECA7-1BC8-4751-8971-434455F1B65D}" name="Column8653" dataDxfId="7813"/>
    <tableColumn id="8668" xr3:uid="{7C28E263-8283-497E-9D25-6E57DE173FDA}" name="Column8654" dataDxfId="7812"/>
    <tableColumn id="8669" xr3:uid="{790E90D6-A22F-4637-850F-D9B04ACA942D}" name="Column8655" dataDxfId="7811"/>
    <tableColumn id="8670" xr3:uid="{D02EBDB5-B0AA-4748-BB7A-AFCEC6835A07}" name="Column8656" dataDxfId="7810"/>
    <tableColumn id="8671" xr3:uid="{CA20965E-C74F-4A41-9FB6-E9B951B19900}" name="Column8657" dataDxfId="7809"/>
    <tableColumn id="8672" xr3:uid="{1C014AAE-D9DB-4301-A357-D866F384654A}" name="Column8658" dataDxfId="7808"/>
    <tableColumn id="8673" xr3:uid="{1D3340D2-8398-4187-BE72-56A737EF5378}" name="Column8659" dataDxfId="7807"/>
    <tableColumn id="8674" xr3:uid="{DA71FD95-D570-4EF5-93EC-2C53B5CAF7AA}" name="Column8660" dataDxfId="7806"/>
    <tableColumn id="8675" xr3:uid="{1F27B3DA-82B5-4CD0-AFDC-9C70B6E32F0A}" name="Column8661" dataDxfId="7805"/>
    <tableColumn id="8676" xr3:uid="{F54403B3-9B9A-46DC-AF4F-5F9CDC6BC096}" name="Column8662" dataDxfId="7804"/>
    <tableColumn id="8677" xr3:uid="{EA496F44-C2EA-4877-9AEA-603EBE2CCE17}" name="Column8663" dataDxfId="7803"/>
    <tableColumn id="8678" xr3:uid="{84F7E1D5-D928-4B87-8C67-5EA9925FD7F9}" name="Column8664" dataDxfId="7802"/>
    <tableColumn id="8679" xr3:uid="{DC26FD46-1E28-4363-893D-99345E5076CB}" name="Column8665" dataDxfId="7801"/>
    <tableColumn id="8680" xr3:uid="{FC6420E9-231C-4122-9F38-D1807DEADFD2}" name="Column8666" dataDxfId="7800"/>
    <tableColumn id="8681" xr3:uid="{7D021A76-E516-480A-97BB-579D6EF93760}" name="Column8667" dataDxfId="7799"/>
    <tableColumn id="8682" xr3:uid="{D45B7589-F506-4374-9689-57AAB389EDA0}" name="Column8668" dataDxfId="7798"/>
    <tableColumn id="8683" xr3:uid="{104B7A8D-3CA1-4CD2-BD46-7E91751A9C80}" name="Column8669" dataDxfId="7797"/>
    <tableColumn id="8684" xr3:uid="{F9E837B5-0E75-4FCE-A14B-7F29E045618E}" name="Column8670" dataDxfId="7796"/>
    <tableColumn id="8685" xr3:uid="{99054280-43C7-4FCE-B601-630D65A42B38}" name="Column8671" dataDxfId="7795"/>
    <tableColumn id="8686" xr3:uid="{9844BDB9-253A-4250-BC17-81C52D4CE871}" name="Column8672" dataDxfId="7794"/>
    <tableColumn id="8687" xr3:uid="{3C4E2A08-D471-4D47-9A1D-ABB8FD4CAABF}" name="Column8673" dataDxfId="7793"/>
    <tableColumn id="8688" xr3:uid="{3BCEB9AF-DB57-48EC-8C1C-AF5617D1BC4C}" name="Column8674" dataDxfId="7792"/>
    <tableColumn id="8689" xr3:uid="{00839357-DC04-42B9-AB92-3712E36905F3}" name="Column8675" dataDxfId="7791"/>
    <tableColumn id="8690" xr3:uid="{0A639D31-5665-4D82-B713-B562F33FB7CA}" name="Column8676" dataDxfId="7790"/>
    <tableColumn id="8691" xr3:uid="{0CA615A5-5C02-4A12-8E8F-AD5D548A274E}" name="Column8677" dataDxfId="7789"/>
    <tableColumn id="8692" xr3:uid="{F8165EB7-DC0D-4411-8492-7543CAA2FA80}" name="Column8678" dataDxfId="7788"/>
    <tableColumn id="8693" xr3:uid="{725CD77E-F1A1-4963-B485-C18616336262}" name="Column8679" dataDxfId="7787"/>
    <tableColumn id="8694" xr3:uid="{A8244BFE-4F42-4AF7-98BE-5771E68D3FFE}" name="Column8680" dataDxfId="7786"/>
    <tableColumn id="8695" xr3:uid="{AB414FD8-AD6F-4E09-82E1-BF4DF2D33686}" name="Column8681" dataDxfId="7785"/>
    <tableColumn id="8696" xr3:uid="{A1FBB2DF-A693-4B49-BC9A-953A2E5C86EC}" name="Column8682" dataDxfId="7784"/>
    <tableColumn id="8697" xr3:uid="{977B7776-CF78-4850-AF53-8578725E0B3D}" name="Column8683" dataDxfId="7783"/>
    <tableColumn id="8698" xr3:uid="{67342346-F9B0-49D5-9A38-78907C761A1F}" name="Column8684" dataDxfId="7782"/>
    <tableColumn id="8699" xr3:uid="{05DEC137-E0EC-46EE-B69E-7E8A192290A0}" name="Column8685" dataDxfId="7781"/>
    <tableColumn id="8700" xr3:uid="{4F6675E4-9206-42AD-A7C9-34BFBD911C75}" name="Column8686" dataDxfId="7780"/>
    <tableColumn id="8701" xr3:uid="{AA14AF68-405A-4E8E-BBAE-6BC8CA2F57DF}" name="Column8687" dataDxfId="7779"/>
    <tableColumn id="8702" xr3:uid="{B69200F8-FBB0-4405-AB37-C1A598BBD0F0}" name="Column8688" dataDxfId="7778"/>
    <tableColumn id="8703" xr3:uid="{B7C1E242-4C83-459A-B801-A9C0226BCD13}" name="Column8689" dataDxfId="7777"/>
    <tableColumn id="8704" xr3:uid="{EE1871EC-086D-4C89-A548-377624B5269B}" name="Column8690" dataDxfId="7776"/>
    <tableColumn id="8705" xr3:uid="{3A402FF0-E7E8-457A-990B-D2433B212B21}" name="Column8691" dataDxfId="7775"/>
    <tableColumn id="8706" xr3:uid="{56079FD6-2518-446B-A5E1-478C22C350DE}" name="Column8692" dataDxfId="7774"/>
    <tableColumn id="8707" xr3:uid="{AF4F6DF7-7580-4A69-BCBE-E093B7D9C996}" name="Column8693" dataDxfId="7773"/>
    <tableColumn id="8708" xr3:uid="{15D6B25D-1525-4692-A275-832826BDE768}" name="Column8694" dataDxfId="7772"/>
    <tableColumn id="8709" xr3:uid="{579AA979-4C19-475B-856C-B2A0485D6E3D}" name="Column8695" dataDxfId="7771"/>
    <tableColumn id="8710" xr3:uid="{79D4281F-43C0-4E43-AECE-2796BAEEAE28}" name="Column8696" dataDxfId="7770"/>
    <tableColumn id="8711" xr3:uid="{5B190A71-644C-4358-A175-D6E54612FA7F}" name="Column8697" dataDxfId="7769"/>
    <tableColumn id="8712" xr3:uid="{0C494325-474F-4B89-AEE7-8349DD432835}" name="Column8698" dataDxfId="7768"/>
    <tableColumn id="8713" xr3:uid="{B059AF7B-A045-4EB1-AC6D-D84F50AA0D68}" name="Column8699" dataDxfId="7767"/>
    <tableColumn id="8714" xr3:uid="{0B32EE43-7EF1-4D44-9A4C-A7FD174E08DA}" name="Column8700" dataDxfId="7766"/>
    <tableColumn id="8715" xr3:uid="{9301139D-575C-42BC-8A9C-0F2E1B3972B5}" name="Column8701" dataDxfId="7765"/>
    <tableColumn id="8716" xr3:uid="{42A27192-3242-45B2-B208-0EE4DFF5B395}" name="Column8702" dataDxfId="7764"/>
    <tableColumn id="8717" xr3:uid="{5E76995F-3E85-4D49-A344-2B6530ECFD76}" name="Column8703" dataDxfId="7763"/>
    <tableColumn id="8718" xr3:uid="{8AF30B5F-D379-4116-938F-7FE9C02D9015}" name="Column8704" dataDxfId="7762"/>
    <tableColumn id="8719" xr3:uid="{CD61F587-13BD-4C79-9B1D-620853191E63}" name="Column8705" dataDxfId="7761"/>
    <tableColumn id="8720" xr3:uid="{39BB758F-A87E-4AAA-A030-4F1E4870144D}" name="Column8706" dataDxfId="7760"/>
    <tableColumn id="8721" xr3:uid="{598175AC-5A08-440C-8355-5F993F6962EC}" name="Column8707" dataDxfId="7759"/>
    <tableColumn id="8722" xr3:uid="{40A844DC-FEF7-4133-97CB-491760EC4B1B}" name="Column8708" dataDxfId="7758"/>
    <tableColumn id="8723" xr3:uid="{C4ADF3AC-5E5B-4AE0-AEDA-26CBCB10DA01}" name="Column8709" dataDxfId="7757"/>
    <tableColumn id="8724" xr3:uid="{8C7D4999-8AC4-4926-BF18-0428B549573E}" name="Column8710" dataDxfId="7756"/>
    <tableColumn id="8725" xr3:uid="{A65AA70B-7738-4DB3-88E4-439A5A848639}" name="Column8711" dataDxfId="7755"/>
    <tableColumn id="8726" xr3:uid="{D06EB57D-2A39-4CFB-AE53-CFE3322256FB}" name="Column8712" dataDxfId="7754"/>
    <tableColumn id="8727" xr3:uid="{6FD938C3-17D8-447E-905D-63999DE2CA5C}" name="Column8713" dataDxfId="7753"/>
    <tableColumn id="8728" xr3:uid="{C05A34D1-0E3A-4D5D-949F-00B3ECB8C0DF}" name="Column8714" dataDxfId="7752"/>
    <tableColumn id="8729" xr3:uid="{EBF1B5F3-065F-4B2F-89CD-812C99F384E9}" name="Column8715" dataDxfId="7751"/>
    <tableColumn id="8730" xr3:uid="{6C6DF30B-1BC6-4C08-9608-3FC1359B893A}" name="Column8716" dataDxfId="7750"/>
    <tableColumn id="8731" xr3:uid="{B4658A3A-5F45-40D9-8403-39B1B9F1BC8F}" name="Column8717" dataDxfId="7749"/>
    <tableColumn id="8732" xr3:uid="{B0842623-C9EE-4CFB-BF8F-CF36BC136AEA}" name="Column8718" dataDxfId="7748"/>
    <tableColumn id="8733" xr3:uid="{5C48CE53-6D5D-4678-996A-FFFA9715FF02}" name="Column8719" dataDxfId="7747"/>
    <tableColumn id="8734" xr3:uid="{56DE7C44-A2B0-483A-AFC7-51C245204F49}" name="Column8720" dataDxfId="7746"/>
    <tableColumn id="8735" xr3:uid="{329CD285-AC97-4855-892C-51450B05FA28}" name="Column8721" dataDxfId="7745"/>
    <tableColumn id="8736" xr3:uid="{9DA05404-3C94-4B32-86AD-061031BEF098}" name="Column8722" dataDxfId="7744"/>
    <tableColumn id="8737" xr3:uid="{9C4B5B20-EC53-4F5A-9178-05B9D2DA8C21}" name="Column8723" dataDxfId="7743"/>
    <tableColumn id="8738" xr3:uid="{A42A4540-0973-4F61-B7F2-19E45042F319}" name="Column8724" dataDxfId="7742"/>
    <tableColumn id="8739" xr3:uid="{587F2B16-F7C2-46D8-8D3B-62616517440A}" name="Column8725" dataDxfId="7741"/>
    <tableColumn id="8740" xr3:uid="{69DF47A0-3001-419F-864C-A182574E737E}" name="Column8726" dataDxfId="7740"/>
    <tableColumn id="8741" xr3:uid="{EAB07351-1585-43BE-BC88-8F6EE4580347}" name="Column8727" dataDxfId="7739"/>
    <tableColumn id="8742" xr3:uid="{095C64B4-E87A-42C0-9DF0-3F8137E95B4C}" name="Column8728" dataDxfId="7738"/>
    <tableColumn id="8743" xr3:uid="{3F025964-4B1B-4B11-BB1B-D7567C0E0DD7}" name="Column8729" dataDxfId="7737"/>
    <tableColumn id="8744" xr3:uid="{F9E465F4-49FC-43C0-9F7A-E12FD902695B}" name="Column8730" dataDxfId="7736"/>
    <tableColumn id="8745" xr3:uid="{07F84228-E81A-4703-87DD-C380D94ABD36}" name="Column8731" dataDxfId="7735"/>
    <tableColumn id="8746" xr3:uid="{FD239B51-F3AD-4ED7-B8F4-E8D42E1B2E97}" name="Column8732" dataDxfId="7734"/>
    <tableColumn id="8747" xr3:uid="{12AB1AB1-3BCB-408F-8942-C1D747155D7E}" name="Column8733" dataDxfId="7733"/>
    <tableColumn id="8748" xr3:uid="{29282662-6788-40CC-A504-C054FDAF4746}" name="Column8734" dataDxfId="7732"/>
    <tableColumn id="8749" xr3:uid="{411C7E71-4ED8-475A-9BCE-B3F8E32D8AED}" name="Column8735" dataDxfId="7731"/>
    <tableColumn id="8750" xr3:uid="{32759E0E-50C2-4D76-8DEB-4930E3476CAA}" name="Column8736" dataDxfId="7730"/>
    <tableColumn id="8751" xr3:uid="{410715B6-9B6A-490F-9D94-3B3948594691}" name="Column8737" dataDxfId="7729"/>
    <tableColumn id="8752" xr3:uid="{385C76F8-56A0-468D-A970-CADB6F524118}" name="Column8738" dataDxfId="7728"/>
    <tableColumn id="8753" xr3:uid="{A8015A13-A678-48EF-BCBA-5566A6E602B0}" name="Column8739" dataDxfId="7727"/>
    <tableColumn id="8754" xr3:uid="{67E53C4D-75ED-4D22-8133-97B1DE6C8101}" name="Column8740" dataDxfId="7726"/>
    <tableColumn id="8755" xr3:uid="{9B568AD6-14D0-48E2-803F-A4BB35737132}" name="Column8741" dataDxfId="7725"/>
    <tableColumn id="8756" xr3:uid="{6851FEC2-FF3A-46D6-99F8-551643B7D307}" name="Column8742" dataDxfId="7724"/>
    <tableColumn id="8757" xr3:uid="{26C0CB2B-A531-4509-8705-B65F97BA314D}" name="Column8743" dataDxfId="7723"/>
    <tableColumn id="8758" xr3:uid="{4EAFA737-2571-4C47-8AD4-BD43C1548E12}" name="Column8744" dataDxfId="7722"/>
    <tableColumn id="8759" xr3:uid="{AE386EB7-55E9-42C6-A982-412B3FA0132D}" name="Column8745" dataDxfId="7721"/>
    <tableColumn id="8760" xr3:uid="{852CFC34-6277-4F63-8847-A427E337B10A}" name="Column8746" dataDxfId="7720"/>
    <tableColumn id="8761" xr3:uid="{58277486-7194-4499-B21E-BABA9438801C}" name="Column8747" dataDxfId="7719"/>
    <tableColumn id="8762" xr3:uid="{3F22EC04-9F0F-4EA7-AAF3-AE7E74B99F01}" name="Column8748" dataDxfId="7718"/>
    <tableColumn id="8763" xr3:uid="{98FAE1DE-278D-4623-A09E-CE2BC41B6CD2}" name="Column8749" dataDxfId="7717"/>
    <tableColumn id="8764" xr3:uid="{6C51A1B5-C7FF-4041-BF40-56FD4BF9A16F}" name="Column8750" dataDxfId="7716"/>
    <tableColumn id="8765" xr3:uid="{B593D2BB-8DFD-4D61-BD73-6F02086FBAF2}" name="Column8751" dataDxfId="7715"/>
    <tableColumn id="8766" xr3:uid="{F95DEA12-333F-49D1-B994-655DBB48E37B}" name="Column8752" dataDxfId="7714"/>
    <tableColumn id="8767" xr3:uid="{B9F330A5-E9AC-40FA-B664-CF1389318679}" name="Column8753" dataDxfId="7713"/>
    <tableColumn id="8768" xr3:uid="{68FF49B3-51D1-4CB5-A1E1-1F86008C88CD}" name="Column8754" dataDxfId="7712"/>
    <tableColumn id="8769" xr3:uid="{F1BE8BCA-E988-47FB-8BD7-4E98BA43E828}" name="Column8755" dataDxfId="7711"/>
    <tableColumn id="8770" xr3:uid="{4E256987-77CA-4B12-9F56-F6A16B15AA45}" name="Column8756" dataDxfId="7710"/>
    <tableColumn id="8771" xr3:uid="{D2F37C58-FE36-4097-AA9E-BB7AEF30893A}" name="Column8757" dataDxfId="7709"/>
    <tableColumn id="8772" xr3:uid="{00F05541-88F5-421E-A310-9ECAFD7FB7EC}" name="Column8758" dataDxfId="7708"/>
    <tableColumn id="8773" xr3:uid="{2E93C92C-7974-486A-9525-096231CBCCD4}" name="Column8759" dataDxfId="7707"/>
    <tableColumn id="8774" xr3:uid="{2CC0168B-5DE2-4ACB-989C-69AFCB6EDC57}" name="Column8760" dataDxfId="7706"/>
    <tableColumn id="8775" xr3:uid="{2B6CAB35-F09F-4998-B4B4-76A569D45200}" name="Column8761" dataDxfId="7705"/>
    <tableColumn id="8776" xr3:uid="{9A8FAFBC-7E3D-4A98-A39A-AB553FAB182F}" name="Column8762" dataDxfId="7704"/>
    <tableColumn id="8777" xr3:uid="{160505CE-5309-43D4-B419-BF2251010F44}" name="Column8763" dataDxfId="7703"/>
    <tableColumn id="8778" xr3:uid="{014D5A0C-1D2C-4BF5-8CC4-05CC2215F268}" name="Column8764" dataDxfId="7702"/>
    <tableColumn id="8779" xr3:uid="{C682B585-8435-4ADF-94C6-8427C87782BD}" name="Column8765" dataDxfId="7701"/>
    <tableColumn id="8780" xr3:uid="{F0510BCF-EE3E-44E6-A2D7-AA691F1956B4}" name="Column8766" dataDxfId="7700"/>
    <tableColumn id="8781" xr3:uid="{537D91D7-8B3B-4979-A1BD-DA9B88B931DA}" name="Column8767" dataDxfId="7699"/>
    <tableColumn id="8782" xr3:uid="{50F1C923-F9DA-4897-8E77-78988D73E93B}" name="Column8768" dataDxfId="7698"/>
    <tableColumn id="8783" xr3:uid="{8EA75352-7B21-4A2D-864C-DD7DDE76FB96}" name="Column8769" dataDxfId="7697"/>
    <tableColumn id="8784" xr3:uid="{4020B3AB-3E51-4381-9CE3-AE86F3D161D1}" name="Column8770" dataDxfId="7696"/>
    <tableColumn id="8785" xr3:uid="{EA4D7F5D-9234-432D-AAA2-70DD45B1A8A8}" name="Column8771" dataDxfId="7695"/>
    <tableColumn id="8786" xr3:uid="{8207CD65-B44A-4908-ABA0-E50BFEBCEF09}" name="Column8772" dataDxfId="7694"/>
    <tableColumn id="8787" xr3:uid="{6761A50F-746B-4FC6-84F0-6F694EB82BA3}" name="Column8773" dataDxfId="7693"/>
    <tableColumn id="8788" xr3:uid="{B7F6487C-F26C-4011-AC21-A7C7614735C6}" name="Column8774" dataDxfId="7692"/>
    <tableColumn id="8789" xr3:uid="{2098CA2B-1ACD-4B3C-B6C1-6F35B0B55E04}" name="Column8775" dataDxfId="7691"/>
    <tableColumn id="8790" xr3:uid="{C964B63B-9543-4B50-8026-A19C6793E842}" name="Column8776" dataDxfId="7690"/>
    <tableColumn id="8791" xr3:uid="{B009A438-4F62-4FB0-B2FE-077C41B3FE14}" name="Column8777" dataDxfId="7689"/>
    <tableColumn id="8792" xr3:uid="{4C6E2C80-B8A6-4DC5-A7CC-AD629B132D06}" name="Column8778" dataDxfId="7688"/>
    <tableColumn id="8793" xr3:uid="{09E0DE3B-BAD8-4B36-8440-5B7942B74479}" name="Column8779" dataDxfId="7687"/>
    <tableColumn id="8794" xr3:uid="{E8CA3E00-AC2C-40DE-84DF-772D8E4CCDC7}" name="Column8780" dataDxfId="7686"/>
    <tableColumn id="8795" xr3:uid="{A47534C7-EF77-42FC-9209-2DE820608C04}" name="Column8781" dataDxfId="7685"/>
    <tableColumn id="8796" xr3:uid="{12545BB5-C2E1-403A-AA96-1D415C594D31}" name="Column8782" dataDxfId="7684"/>
    <tableColumn id="8797" xr3:uid="{17982FD6-5ED9-404E-8EB6-B654DF60633D}" name="Column8783" dataDxfId="7683"/>
    <tableColumn id="8798" xr3:uid="{FA143C95-3FDE-4278-89F2-30B2FF41F89A}" name="Column8784" dataDxfId="7682"/>
    <tableColumn id="8799" xr3:uid="{1B79AA07-FF4E-4F9F-9B74-D06BD48670C6}" name="Column8785" dataDxfId="7681"/>
    <tableColumn id="8800" xr3:uid="{7C48DB29-D2FF-4FD4-AB1D-AB0465F3B4B1}" name="Column8786" dataDxfId="7680"/>
    <tableColumn id="8801" xr3:uid="{091A611F-40D2-42BF-8899-4BD51F32B5E2}" name="Column8787" dataDxfId="7679"/>
    <tableColumn id="8802" xr3:uid="{1B966D55-5E72-4FB1-AFEF-A445157C695E}" name="Column8788" dataDxfId="7678"/>
    <tableColumn id="8803" xr3:uid="{29BE763D-A96B-4B47-A865-1BEC4031DF0B}" name="Column8789" dataDxfId="7677"/>
    <tableColumn id="8804" xr3:uid="{D17D6223-C466-4E75-BB41-DEB736516F05}" name="Column8790" dataDxfId="7676"/>
    <tableColumn id="8805" xr3:uid="{2E0794F6-D12F-467C-9943-AE80170A1CEF}" name="Column8791" dataDxfId="7675"/>
    <tableColumn id="8806" xr3:uid="{DF123ED8-6225-4F6D-B317-6E0A7994854A}" name="Column8792" dataDxfId="7674"/>
    <tableColumn id="8807" xr3:uid="{8D0C438B-E1D8-41CE-B39E-76243578B7A9}" name="Column8793" dataDxfId="7673"/>
    <tableColumn id="8808" xr3:uid="{E4775E1F-A1C7-408F-BA2D-BB9CCD1AFE94}" name="Column8794" dataDxfId="7672"/>
    <tableColumn id="8809" xr3:uid="{AB1A75C1-3CBF-414C-A3AD-D583B7B34A1E}" name="Column8795" dataDxfId="7671"/>
    <tableColumn id="8810" xr3:uid="{0D31AD37-8DFD-43F6-89AC-A023FB0535D0}" name="Column8796" dataDxfId="7670"/>
    <tableColumn id="8811" xr3:uid="{794DDDB1-25D6-4223-9543-5B9B493ED980}" name="Column8797" dataDxfId="7669"/>
    <tableColumn id="8812" xr3:uid="{8CF61B3D-FE26-4EF4-9107-6946470C1321}" name="Column8798" dataDxfId="7668"/>
    <tableColumn id="8813" xr3:uid="{7AAECE7A-B538-4F5A-96B2-BBC07212742D}" name="Column8799" dataDxfId="7667"/>
    <tableColumn id="8814" xr3:uid="{E2AA8BB2-720F-4EFC-ABC7-383199BF23B2}" name="Column8800" dataDxfId="7666"/>
    <tableColumn id="8815" xr3:uid="{B5CAAE2F-2238-4680-AF7D-5E43664E704A}" name="Column8801" dataDxfId="7665"/>
    <tableColumn id="8816" xr3:uid="{A8A6D98F-37CF-4B1D-8079-08DD1DF2F167}" name="Column8802" dataDxfId="7664"/>
    <tableColumn id="8817" xr3:uid="{07E9C84A-40B8-4DA1-9DC8-FC9320633B21}" name="Column8803" dataDxfId="7663"/>
    <tableColumn id="8818" xr3:uid="{660128C0-E446-4A8F-B242-C8BF718D7FA9}" name="Column8804" dataDxfId="7662"/>
    <tableColumn id="8819" xr3:uid="{69B82084-4FD6-45AA-8A4F-3274DF33C219}" name="Column8805" dataDxfId="7661"/>
    <tableColumn id="8820" xr3:uid="{E84497DF-6652-4D4A-8A19-B6707C9B98D7}" name="Column8806" dataDxfId="7660"/>
    <tableColumn id="8821" xr3:uid="{35CBD937-841A-4F6D-8261-A9024C65756A}" name="Column8807" dataDxfId="7659"/>
    <tableColumn id="8822" xr3:uid="{B04D8358-FF18-4F4E-9116-4E496C44477F}" name="Column8808" dataDxfId="7658"/>
    <tableColumn id="8823" xr3:uid="{B2460716-219C-4DDA-91D1-780D47F0042D}" name="Column8809" dataDxfId="7657"/>
    <tableColumn id="8824" xr3:uid="{10A232E1-B03E-450B-B4D8-51847B1509A8}" name="Column8810" dataDxfId="7656"/>
    <tableColumn id="8825" xr3:uid="{9ECBAC0C-7B98-40CF-8651-46CB23A7F174}" name="Column8811" dataDxfId="7655"/>
    <tableColumn id="8826" xr3:uid="{80EA4438-05C2-496F-8163-6BA94646475A}" name="Column8812" dataDxfId="7654"/>
    <tableColumn id="8827" xr3:uid="{CC862D03-D676-4158-B369-982BB4D81E26}" name="Column8813" dataDxfId="7653"/>
    <tableColumn id="8828" xr3:uid="{4E276B28-510D-4A85-8ED9-A6F14B981883}" name="Column8814" dataDxfId="7652"/>
    <tableColumn id="8829" xr3:uid="{790341BE-9460-41AA-B73E-DF716EC43704}" name="Column8815" dataDxfId="7651"/>
    <tableColumn id="8830" xr3:uid="{C7D1801B-3A47-4025-B63B-0A6DFA59F853}" name="Column8816" dataDxfId="7650"/>
    <tableColumn id="8831" xr3:uid="{759B7076-A0CA-4340-9A0A-03DECE625376}" name="Column8817" dataDxfId="7649"/>
    <tableColumn id="8832" xr3:uid="{20368900-1C75-47B2-BAEB-AFC86113E662}" name="Column8818" dataDxfId="7648"/>
    <tableColumn id="8833" xr3:uid="{CE5F7E46-608A-44B2-90A6-4364341897C4}" name="Column8819" dataDxfId="7647"/>
    <tableColumn id="8834" xr3:uid="{4318AA85-D4F3-4404-8C7A-26E1E9365608}" name="Column8820" dataDxfId="7646"/>
    <tableColumn id="8835" xr3:uid="{6A1D05F5-C6B7-458C-B652-5AD31995168F}" name="Column8821" dataDxfId="7645"/>
    <tableColumn id="8836" xr3:uid="{040576D9-8E55-45CD-BD58-47D03A2E391E}" name="Column8822" dataDxfId="7644"/>
    <tableColumn id="8837" xr3:uid="{69C88DB9-F681-4248-BB77-B536DCF5EE69}" name="Column8823" dataDxfId="7643"/>
    <tableColumn id="8838" xr3:uid="{D0C0B95A-913B-4616-B2BD-3937FF7AE440}" name="Column8824" dataDxfId="7642"/>
    <tableColumn id="8839" xr3:uid="{34C88B40-95C0-4A17-93AA-27240E4B0DEE}" name="Column8825" dataDxfId="7641"/>
    <tableColumn id="8840" xr3:uid="{1EE2FFBE-192F-4BD2-9CFA-A6DA3FEE2C3B}" name="Column8826" dataDxfId="7640"/>
    <tableColumn id="8841" xr3:uid="{70BE3E28-8ECB-4444-9F78-0AA215310B23}" name="Column8827" dataDxfId="7639"/>
    <tableColumn id="8842" xr3:uid="{2B428370-8DE7-4462-91F4-B304FC451702}" name="Column8828" dataDxfId="7638"/>
    <tableColumn id="8843" xr3:uid="{CFDE071E-5A9D-4529-ACF0-7D7A29F12B47}" name="Column8829" dataDxfId="7637"/>
    <tableColumn id="8844" xr3:uid="{A731879A-B62F-4285-A4B6-8ACDF4AA141A}" name="Column8830" dataDxfId="7636"/>
    <tableColumn id="8845" xr3:uid="{CFB1A14A-70E0-4AED-A8E8-4BDDBD51F082}" name="Column8831" dataDxfId="7635"/>
    <tableColumn id="8846" xr3:uid="{38B4DFD1-4339-4EEA-9C23-DBD9EBA7C25C}" name="Column8832" dataDxfId="7634"/>
    <tableColumn id="8847" xr3:uid="{E5A4C68C-D879-4CEA-8C98-576BF2125795}" name="Column8833" dataDxfId="7633"/>
    <tableColumn id="8848" xr3:uid="{5C95C64B-DE39-44DC-ADBB-8724289D77A7}" name="Column8834" dataDxfId="7632"/>
    <tableColumn id="8849" xr3:uid="{C021AF11-8451-4449-9118-87D988B003AC}" name="Column8835" dataDxfId="7631"/>
    <tableColumn id="8850" xr3:uid="{1FB216C1-5F09-4942-8C1F-63633066AAE7}" name="Column8836" dataDxfId="7630"/>
    <tableColumn id="8851" xr3:uid="{B75EBA3E-CC7E-4555-8B56-40EDF0EB8C60}" name="Column8837" dataDxfId="7629"/>
    <tableColumn id="8852" xr3:uid="{731587F0-2E9D-47E2-87F1-31B8D2165591}" name="Column8838" dataDxfId="7628"/>
    <tableColumn id="8853" xr3:uid="{49A2F143-254B-4495-AB5E-59B261ACC144}" name="Column8839" dataDxfId="7627"/>
    <tableColumn id="8854" xr3:uid="{26FC600A-4111-4F60-BFA0-968D09732362}" name="Column8840" dataDxfId="7626"/>
    <tableColumn id="8855" xr3:uid="{7B657830-1EC8-41E2-9705-495AA14B2C36}" name="Column8841" dataDxfId="7625"/>
    <tableColumn id="8856" xr3:uid="{00BCCE13-4D05-469B-A149-4F1E7CFF265D}" name="Column8842" dataDxfId="7624"/>
    <tableColumn id="8857" xr3:uid="{F9F984C3-07D0-43FF-B233-60E1BFE2C284}" name="Column8843" dataDxfId="7623"/>
    <tableColumn id="8858" xr3:uid="{DDA3F7EC-8B75-477C-95C8-DEB3C6DA924C}" name="Column8844" dataDxfId="7622"/>
    <tableColumn id="8859" xr3:uid="{0D218C52-022E-4676-BEB1-ECD82CCD6A0E}" name="Column8845" dataDxfId="7621"/>
    <tableColumn id="8860" xr3:uid="{FD17F95D-A8CC-4AEB-9FD7-69543991BE09}" name="Column8846" dataDxfId="7620"/>
    <tableColumn id="8861" xr3:uid="{39C74572-1BD2-4EDF-B044-4122953447CC}" name="Column8847" dataDxfId="7619"/>
    <tableColumn id="8862" xr3:uid="{9D837B24-439E-4CBF-9990-86D53D848040}" name="Column8848" dataDxfId="7618"/>
    <tableColumn id="8863" xr3:uid="{D8B001DA-B56E-4EB0-BB26-D6178B32A378}" name="Column8849" dataDxfId="7617"/>
    <tableColumn id="8864" xr3:uid="{CEAF4070-31DC-442C-B2D2-901560E6B31E}" name="Column8850" dataDxfId="7616"/>
    <tableColumn id="8865" xr3:uid="{675F7D0E-E6CA-4C6B-9BAD-3827711F32A9}" name="Column8851" dataDxfId="7615"/>
    <tableColumn id="8866" xr3:uid="{7E744DE4-70F3-4137-8DA2-0038B3CAFCD4}" name="Column8852" dataDxfId="7614"/>
    <tableColumn id="8867" xr3:uid="{403AB4C0-AA2E-47FC-AAB5-186D6CB2779A}" name="Column8853" dataDxfId="7613"/>
    <tableColumn id="8868" xr3:uid="{BDD3F65C-EACA-4767-A3FD-903FB3631BCA}" name="Column8854" dataDxfId="7612"/>
    <tableColumn id="8869" xr3:uid="{EABBE7E0-22A5-481E-B99F-B10CF8BF0BC6}" name="Column8855" dataDxfId="7611"/>
    <tableColumn id="8870" xr3:uid="{21B44153-BE45-4376-9E1C-867A0B9D4A12}" name="Column8856" dataDxfId="7610"/>
    <tableColumn id="8871" xr3:uid="{6FC87292-2D31-42E0-882E-372FEF8C875B}" name="Column8857" dataDxfId="7609"/>
    <tableColumn id="8872" xr3:uid="{9CD12C48-00BB-46EB-A531-2E2D50E73B4E}" name="Column8858" dataDxfId="7608"/>
    <tableColumn id="8873" xr3:uid="{E8E6D268-B3D1-401F-B5A5-0F80BCDE2A25}" name="Column8859" dataDxfId="7607"/>
    <tableColumn id="8874" xr3:uid="{996B296B-EE22-4DFA-ADD7-413E1DDCE44E}" name="Column8860" dataDxfId="7606"/>
    <tableColumn id="8875" xr3:uid="{C6C360A7-362D-46E0-A970-78289CE1BF78}" name="Column8861" dataDxfId="7605"/>
    <tableColumn id="8876" xr3:uid="{8C7C0B8A-E283-4E52-AB76-B5F1C6E7DA8A}" name="Column8862" dataDxfId="7604"/>
    <tableColumn id="8877" xr3:uid="{9AACAE8F-AF46-4F27-956F-64EECFD0ED8C}" name="Column8863" dataDxfId="7603"/>
    <tableColumn id="8878" xr3:uid="{DF9387E4-D49C-4695-87DF-0B44F205BA55}" name="Column8864" dataDxfId="7602"/>
    <tableColumn id="8879" xr3:uid="{26641120-32AF-48C3-9C17-E8E829E7DE11}" name="Column8865" dataDxfId="7601"/>
    <tableColumn id="8880" xr3:uid="{E244AA37-C57D-4254-8549-677F77E3C327}" name="Column8866" dataDxfId="7600"/>
    <tableColumn id="8881" xr3:uid="{32FC9B83-7167-4ED9-B2D9-D01D77A11F27}" name="Column8867" dataDxfId="7599"/>
    <tableColumn id="8882" xr3:uid="{7A085AC0-0854-48B0-AA3A-54E9740E6DE3}" name="Column8868" dataDxfId="7598"/>
    <tableColumn id="8883" xr3:uid="{C5169DBD-1B86-48A9-8434-69B815BBE8AA}" name="Column8869" dataDxfId="7597"/>
    <tableColumn id="8884" xr3:uid="{F5738171-589F-4FB6-BE1B-2EDD07E4943E}" name="Column8870" dataDxfId="7596"/>
    <tableColumn id="8885" xr3:uid="{5B68E21C-9EC6-49FD-8D48-D7F7C90240A4}" name="Column8871" dataDxfId="7595"/>
    <tableColumn id="8886" xr3:uid="{11FDC933-BE80-4EFE-9E92-24702032C466}" name="Column8872" dataDxfId="7594"/>
    <tableColumn id="8887" xr3:uid="{A9123313-2120-4213-B3E9-962856F3AF75}" name="Column8873" dataDxfId="7593"/>
    <tableColumn id="8888" xr3:uid="{08119466-10A7-4794-BCA3-091194C0DCB3}" name="Column8874" dataDxfId="7592"/>
    <tableColumn id="8889" xr3:uid="{4A452D61-C61B-4BC5-BDF8-2B4E317F321C}" name="Column8875" dataDxfId="7591"/>
    <tableColumn id="8890" xr3:uid="{ACCB27D6-0FFE-4021-8E37-F65CE8B57D4D}" name="Column8876" dataDxfId="7590"/>
    <tableColumn id="8891" xr3:uid="{15DA4269-3B3E-453C-8D9F-7B740DCD9653}" name="Column8877" dataDxfId="7589"/>
    <tableColumn id="8892" xr3:uid="{C866C3BD-096D-4285-B8BC-E64DA827AF9E}" name="Column8878" dataDxfId="7588"/>
    <tableColumn id="8893" xr3:uid="{B6423BE4-DFEE-481B-9B4A-CBA8EA86F77E}" name="Column8879" dataDxfId="7587"/>
    <tableColumn id="8894" xr3:uid="{45D28222-E5B9-44CF-B85C-BD26D375FF8D}" name="Column8880" dataDxfId="7586"/>
    <tableColumn id="8895" xr3:uid="{C0C47B5C-55DD-4F15-92AF-619D1121E483}" name="Column8881" dataDxfId="7585"/>
    <tableColumn id="8896" xr3:uid="{08742B19-C630-4E24-B58C-8CBA398784D5}" name="Column8882" dataDxfId="7584"/>
    <tableColumn id="8897" xr3:uid="{F8B75F68-2562-43F1-9437-0416F587B47E}" name="Column8883" dataDxfId="7583"/>
    <tableColumn id="8898" xr3:uid="{B9BA50D5-E0DE-44AC-BADB-7D08269E3F27}" name="Column8884" dataDxfId="7582"/>
    <tableColumn id="8899" xr3:uid="{6B3FF6F7-59D2-4FEF-A1E5-8E341EC25FC1}" name="Column8885" dataDxfId="7581"/>
    <tableColumn id="8900" xr3:uid="{C0B34EA2-71E0-43FD-B7E6-D39730B94AF1}" name="Column8886" dataDxfId="7580"/>
    <tableColumn id="8901" xr3:uid="{E4392209-B3FD-4E47-85E5-D426C0CF4F68}" name="Column8887" dataDxfId="7579"/>
    <tableColumn id="8902" xr3:uid="{7B20F33D-FB81-4580-84C0-5F0F006FBB31}" name="Column8888" dataDxfId="7578"/>
    <tableColumn id="8903" xr3:uid="{DC3F1164-0E7A-4309-8CAE-CDF6E49ED20C}" name="Column8889" dataDxfId="7577"/>
    <tableColumn id="8904" xr3:uid="{F8DE7DC4-A7EF-48F8-8ED9-61562037E810}" name="Column8890" dataDxfId="7576"/>
    <tableColumn id="8905" xr3:uid="{1177958C-C4E5-4CC2-A622-6222360B9704}" name="Column8891" dataDxfId="7575"/>
    <tableColumn id="8906" xr3:uid="{2D06F767-E1F5-488E-A218-3630C0F03454}" name="Column8892" dataDxfId="7574"/>
    <tableColumn id="8907" xr3:uid="{B055E745-BB7A-4E68-BA87-AEFEC3331D49}" name="Column8893" dataDxfId="7573"/>
    <tableColumn id="8908" xr3:uid="{FF91596D-A046-417E-9568-877C6D26582A}" name="Column8894" dataDxfId="7572"/>
    <tableColumn id="8909" xr3:uid="{C985EC6A-D888-4BC4-B244-3286D0F7FDAA}" name="Column8895" dataDxfId="7571"/>
    <tableColumn id="8910" xr3:uid="{EA1F7589-0D5E-4F9A-8FF3-56B0DB38BB05}" name="Column8896" dataDxfId="7570"/>
    <tableColumn id="8911" xr3:uid="{2CF1CD7C-912D-432F-BC45-BD80F0BF446D}" name="Column8897" dataDxfId="7569"/>
    <tableColumn id="8912" xr3:uid="{B9DBD795-209C-4F15-BDD7-E321E2F8C2FD}" name="Column8898" dataDxfId="7568"/>
    <tableColumn id="8913" xr3:uid="{7699D38B-E29E-4443-92B2-48C347928E3F}" name="Column8899" dataDxfId="7567"/>
    <tableColumn id="8914" xr3:uid="{79683647-5D33-4BAB-8C12-25BEDE318FF1}" name="Column8900" dataDxfId="7566"/>
    <tableColumn id="8915" xr3:uid="{6A67CF26-DEDB-4C37-816B-AA417926DEED}" name="Column8901" dataDxfId="7565"/>
    <tableColumn id="8916" xr3:uid="{BF591E44-67E3-49C0-AA8D-24FC9E521EDB}" name="Column8902" dataDxfId="7564"/>
    <tableColumn id="8917" xr3:uid="{5FCE9775-64D9-4681-8D75-A6DDE4DEE608}" name="Column8903" dataDxfId="7563"/>
    <tableColumn id="8918" xr3:uid="{E99D476C-80C9-45AE-B692-6F178475199F}" name="Column8904" dataDxfId="7562"/>
    <tableColumn id="8919" xr3:uid="{43A66229-BA0F-417C-9AF6-2AB818944E34}" name="Column8905" dataDxfId="7561"/>
    <tableColumn id="8920" xr3:uid="{6DE069B2-E22F-4908-802F-64E0DF646529}" name="Column8906" dataDxfId="7560"/>
    <tableColumn id="8921" xr3:uid="{9BCA01AF-4A27-425C-8496-8AEE48111CD1}" name="Column8907" dataDxfId="7559"/>
    <tableColumn id="8922" xr3:uid="{81512BF8-6C10-422C-85BB-431DE7BF7060}" name="Column8908" dataDxfId="7558"/>
    <tableColumn id="8923" xr3:uid="{638B6757-450A-4017-960C-4FE12B0F879C}" name="Column8909" dataDxfId="7557"/>
    <tableColumn id="8924" xr3:uid="{1847BBE9-D1D5-4580-8F13-65ECA22B0BA2}" name="Column8910" dataDxfId="7556"/>
    <tableColumn id="8925" xr3:uid="{E265B63E-4111-4E45-ABE6-0D77196D55DE}" name="Column8911" dataDxfId="7555"/>
    <tableColumn id="8926" xr3:uid="{9D206A03-623E-497B-814B-5FEEC4CA659C}" name="Column8912" dataDxfId="7554"/>
    <tableColumn id="8927" xr3:uid="{4BFD95B4-C5EF-4D5B-B480-424BE824502F}" name="Column8913" dataDxfId="7553"/>
    <tableColumn id="8928" xr3:uid="{5078EA0D-A808-4DCC-8B10-A825D370BDA9}" name="Column8914" dataDxfId="7552"/>
    <tableColumn id="8929" xr3:uid="{09F5FF38-0865-406D-BE41-55206F0D0EA5}" name="Column8915" dataDxfId="7551"/>
    <tableColumn id="8930" xr3:uid="{AC143330-BF21-40F7-A883-8FDE7CE3EEB9}" name="Column8916" dataDxfId="7550"/>
    <tableColumn id="8931" xr3:uid="{AD6F63AD-F7DE-485E-847B-5C36232995A0}" name="Column8917" dataDxfId="7549"/>
    <tableColumn id="8932" xr3:uid="{6BB91416-B4A5-4B82-AC39-EFCC837E5031}" name="Column8918" dataDxfId="7548"/>
    <tableColumn id="8933" xr3:uid="{F17C74A0-EAC9-4B85-BFA7-817024429B81}" name="Column8919" dataDxfId="7547"/>
    <tableColumn id="8934" xr3:uid="{B17FA7B6-B8A3-4F8B-A86C-DCA080F7B4F7}" name="Column8920" dataDxfId="7546"/>
    <tableColumn id="8935" xr3:uid="{34B94FDC-79D7-41F5-B1C6-3331949FCBE2}" name="Column8921" dataDxfId="7545"/>
    <tableColumn id="8936" xr3:uid="{748D6061-4DB4-404E-A225-DD3DBF76F8FF}" name="Column8922" dataDxfId="7544"/>
    <tableColumn id="8937" xr3:uid="{72EFD6F5-0079-404D-8ABD-9B93F67D8BF1}" name="Column8923" dataDxfId="7543"/>
    <tableColumn id="8938" xr3:uid="{547EBE48-CD99-4BED-A94E-1E12D75DB030}" name="Column8924" dataDxfId="7542"/>
    <tableColumn id="8939" xr3:uid="{90A98A38-03F1-41A4-B2CA-F64C829C68C2}" name="Column8925" dataDxfId="7541"/>
    <tableColumn id="8940" xr3:uid="{F32FA2AA-DA5B-4DC8-954E-CACF7DF6D91A}" name="Column8926" dataDxfId="7540"/>
    <tableColumn id="8941" xr3:uid="{7FFDF822-AD77-4A44-A864-29531AFD321F}" name="Column8927" dataDxfId="7539"/>
    <tableColumn id="8942" xr3:uid="{C6CD9724-8BDF-46EC-825D-F90EFD77098E}" name="Column8928" dataDxfId="7538"/>
    <tableColumn id="8943" xr3:uid="{7AAF3B25-0F2B-41FD-ACCB-42EB1F2FEE20}" name="Column8929" dataDxfId="7537"/>
    <tableColumn id="8944" xr3:uid="{F8F0DBF4-C12A-4A00-A735-EDFFC5667938}" name="Column8930" dataDxfId="7536"/>
    <tableColumn id="8945" xr3:uid="{A0C8981D-D20D-4384-95C5-90F53123F9BA}" name="Column8931" dataDxfId="7535"/>
    <tableColumn id="8946" xr3:uid="{89714715-1E74-435D-B7C7-C6B3EDBD1A46}" name="Column8932" dataDxfId="7534"/>
    <tableColumn id="8947" xr3:uid="{CCC9286E-4978-4948-A0F5-DC34F497E44B}" name="Column8933" dataDxfId="7533"/>
    <tableColumn id="8948" xr3:uid="{4433E642-2674-4FA7-A576-E2F7AF634885}" name="Column8934" dataDxfId="7532"/>
    <tableColumn id="8949" xr3:uid="{0DAFF633-4464-4220-BF4C-8E7F669F53C5}" name="Column8935" dataDxfId="7531"/>
    <tableColumn id="8950" xr3:uid="{A4F4F6EA-BA9F-40C4-A7E1-5A9F987CC754}" name="Column8936" dataDxfId="7530"/>
    <tableColumn id="8951" xr3:uid="{A0731605-1969-40E3-922D-0E74C1BD50D3}" name="Column8937" dataDxfId="7529"/>
    <tableColumn id="8952" xr3:uid="{D2912538-9EB2-41F7-AADE-DFA91A5E842D}" name="Column8938" dataDxfId="7528"/>
    <tableColumn id="8953" xr3:uid="{43BAB3DE-AFFF-4A52-B02B-FDA803E60460}" name="Column8939" dataDxfId="7527"/>
    <tableColumn id="8954" xr3:uid="{2D913350-1E18-414D-9C0E-A07E4554D429}" name="Column8940" dataDxfId="7526"/>
    <tableColumn id="8955" xr3:uid="{81396F40-DF25-4623-83B3-D14917011FE3}" name="Column8941" dataDxfId="7525"/>
    <tableColumn id="8956" xr3:uid="{904EDE9C-5A5F-469E-884C-FF676123DF58}" name="Column8942" dataDxfId="7524"/>
    <tableColumn id="8957" xr3:uid="{87F8F189-E39C-4523-B2B3-82F205A25E12}" name="Column8943" dataDxfId="7523"/>
    <tableColumn id="8958" xr3:uid="{F5CA83CF-BEFA-4363-892B-3E6A10221B30}" name="Column8944" dataDxfId="7522"/>
    <tableColumn id="8959" xr3:uid="{E311A708-7985-428B-B46C-3A06AE6F27FA}" name="Column8945" dataDxfId="7521"/>
    <tableColumn id="8960" xr3:uid="{DB091A36-498B-414E-8684-A8153FC244C3}" name="Column8946" dataDxfId="7520"/>
    <tableColumn id="8961" xr3:uid="{FC1DEB92-237C-49C7-A795-ECA3E1C7F15C}" name="Column8947" dataDxfId="7519"/>
    <tableColumn id="8962" xr3:uid="{A39A2865-9236-4451-9885-25D40C5E2823}" name="Column8948" dataDxfId="7518"/>
    <tableColumn id="8963" xr3:uid="{A715901D-44B5-4262-842F-C902A2BC3BB1}" name="Column8949" dataDxfId="7517"/>
    <tableColumn id="8964" xr3:uid="{6BD487E3-FF55-48EF-9786-B2C1D7F0FF9E}" name="Column8950" dataDxfId="7516"/>
    <tableColumn id="8965" xr3:uid="{7C1742C3-F831-4B68-B7D6-CCCB6077B3A2}" name="Column8951" dataDxfId="7515"/>
    <tableColumn id="8966" xr3:uid="{CA8FF08D-8D99-4590-86BA-CC1684AFD936}" name="Column8952" dataDxfId="7514"/>
    <tableColumn id="8967" xr3:uid="{16895CCA-342A-4FAA-9090-53AE987FC7AD}" name="Column8953" dataDxfId="7513"/>
    <tableColumn id="8968" xr3:uid="{D269813B-0822-4C9D-AF4F-7E87F4F68DF4}" name="Column8954" dataDxfId="7512"/>
    <tableColumn id="8969" xr3:uid="{C712453B-6D0A-4DBD-B3D6-0A3A67200902}" name="Column8955" dataDxfId="7511"/>
    <tableColumn id="8970" xr3:uid="{7C960B36-697D-42B6-8E2B-AAD07F68D7A7}" name="Column8956" dataDxfId="7510"/>
    <tableColumn id="8971" xr3:uid="{7CDB492A-CE13-4BC5-BBC9-E00C1CC02118}" name="Column8957" dataDxfId="7509"/>
    <tableColumn id="8972" xr3:uid="{5C8D8C0D-ECEE-4282-B8DD-0C03621A02F2}" name="Column8958" dataDxfId="7508"/>
    <tableColumn id="8973" xr3:uid="{41138D30-5601-4E0D-9025-4AC4391E18D1}" name="Column8959" dataDxfId="7507"/>
    <tableColumn id="8974" xr3:uid="{A9779C19-BC70-4746-A6DC-AB7441FB5981}" name="Column8960" dataDxfId="7506"/>
    <tableColumn id="8975" xr3:uid="{6CFF7C99-9DD2-4FA8-B8D7-8E6560C12E25}" name="Column8961" dataDxfId="7505"/>
    <tableColumn id="8976" xr3:uid="{22E778D1-6537-49E8-93CF-76290DAD7574}" name="Column8962" dataDxfId="7504"/>
    <tableColumn id="8977" xr3:uid="{B1533859-BC41-4B29-8AA7-5100E3EDCC77}" name="Column8963" dataDxfId="7503"/>
    <tableColumn id="8978" xr3:uid="{FB5B1A7F-D89A-49B0-8BE0-33300D784CF6}" name="Column8964" dataDxfId="7502"/>
    <tableColumn id="8979" xr3:uid="{9ABBD9B3-0BC1-4559-9D4D-2803E27DD09A}" name="Column8965" dataDxfId="7501"/>
    <tableColumn id="8980" xr3:uid="{426A4062-30D5-4D54-A930-6EF56B1F5D01}" name="Column8966" dataDxfId="7500"/>
    <tableColumn id="8981" xr3:uid="{F60102ED-8959-4887-B5FE-7649095F9101}" name="Column8967" dataDxfId="7499"/>
    <tableColumn id="8982" xr3:uid="{58DE682A-958B-4EA7-A113-7AA57675EDFF}" name="Column8968" dataDxfId="7498"/>
    <tableColumn id="8983" xr3:uid="{A1078A17-CD20-4275-B0AD-B50ED017D452}" name="Column8969" dataDxfId="7497"/>
    <tableColumn id="8984" xr3:uid="{CDAA8002-7C91-4C80-81B0-01D80B5D21B4}" name="Column8970" dataDxfId="7496"/>
    <tableColumn id="8985" xr3:uid="{264ED152-04C0-435D-9C09-7ABFE4A98DFA}" name="Column8971" dataDxfId="7495"/>
    <tableColumn id="8986" xr3:uid="{7DAC3035-ADB6-4852-8F7C-BB02648C709D}" name="Column8972" dataDxfId="7494"/>
    <tableColumn id="8987" xr3:uid="{45A6D2D5-4F9D-4AFF-AC8C-CB0729412B5C}" name="Column8973" dataDxfId="7493"/>
    <tableColumn id="8988" xr3:uid="{90820D2A-153F-4943-BE15-24CBD06892DA}" name="Column8974" dataDxfId="7492"/>
    <tableColumn id="8989" xr3:uid="{A4B6A967-7629-4903-93CC-5E2665F160D1}" name="Column8975" dataDxfId="7491"/>
    <tableColumn id="8990" xr3:uid="{98382E19-0A29-4972-AB87-12F8CB83C89E}" name="Column8976" dataDxfId="7490"/>
    <tableColumn id="8991" xr3:uid="{699C6476-0F23-4EAB-990E-0D1A725FDA09}" name="Column8977" dataDxfId="7489"/>
    <tableColumn id="8992" xr3:uid="{1CF43455-2DAC-46DB-A3D3-B7EA07CCC7C9}" name="Column8978" dataDxfId="7488"/>
    <tableColumn id="8993" xr3:uid="{DD6E6C30-A5FF-48E8-B244-39E469CF4D18}" name="Column8979" dataDxfId="7487"/>
    <tableColumn id="8994" xr3:uid="{ED235CC2-2845-4386-B886-F0AB7A3DD093}" name="Column8980" dataDxfId="7486"/>
    <tableColumn id="8995" xr3:uid="{F1B49294-BD31-4349-9B66-B8484824D8C4}" name="Column8981" dataDxfId="7485"/>
    <tableColumn id="8996" xr3:uid="{ABAD3307-A768-45AA-8BD1-C80098F7038A}" name="Column8982" dataDxfId="7484"/>
    <tableColumn id="8997" xr3:uid="{8497E163-ACE0-4B2F-A172-4E8D72C9C073}" name="Column8983" dataDxfId="7483"/>
    <tableColumn id="8998" xr3:uid="{416EF35A-F222-4886-9690-848BE6242FB1}" name="Column8984" dataDxfId="7482"/>
    <tableColumn id="8999" xr3:uid="{4A3A6970-8C6C-4C7B-80AB-40CD8CD8A135}" name="Column8985" dataDxfId="7481"/>
    <tableColumn id="9000" xr3:uid="{C339D7F8-6ED5-426F-9971-573633BA5DBD}" name="Column8986" dataDxfId="7480"/>
    <tableColumn id="9001" xr3:uid="{FFB2381A-DF0C-4B4D-9C1E-0872538EFAB5}" name="Column8987" dataDxfId="7479"/>
    <tableColumn id="9002" xr3:uid="{9AEBF87C-3741-4191-9A79-3226EE3B24DE}" name="Column8988" dataDxfId="7478"/>
    <tableColumn id="9003" xr3:uid="{EDC23790-C3B0-43B1-9FAE-E8D0C4963A38}" name="Column8989" dataDxfId="7477"/>
    <tableColumn id="9004" xr3:uid="{09B6866A-67BF-4077-81B1-3F0F0FA6F496}" name="Column8990" dataDxfId="7476"/>
    <tableColumn id="9005" xr3:uid="{AC69C900-22FE-4803-B4C9-C05AC2187DFB}" name="Column8991" dataDxfId="7475"/>
    <tableColumn id="9006" xr3:uid="{202D7EC3-DD63-4819-AA31-440D71B7308E}" name="Column8992" dataDxfId="7474"/>
    <tableColumn id="9007" xr3:uid="{61DB358C-2691-4313-BE6C-454B47008EA6}" name="Column8993" dataDxfId="7473"/>
    <tableColumn id="9008" xr3:uid="{1844A1CE-185D-4504-8890-D12BA13A628F}" name="Column8994" dataDxfId="7472"/>
    <tableColumn id="9009" xr3:uid="{F947AB19-F226-4C3A-AF9A-E3604847AE09}" name="Column8995" dataDxfId="7471"/>
    <tableColumn id="9010" xr3:uid="{0132D6CE-ADD0-48F1-830A-41953EAC8F4D}" name="Column8996" dataDxfId="7470"/>
    <tableColumn id="9011" xr3:uid="{DB39AE35-5BE3-4400-8600-AFF497F21339}" name="Column8997" dataDxfId="7469"/>
    <tableColumn id="9012" xr3:uid="{09706285-8AA3-45CA-BC4A-49DC97048945}" name="Column8998" dataDxfId="7468"/>
    <tableColumn id="9013" xr3:uid="{B62070DF-86D9-4672-9FA3-3F9A867E3FDF}" name="Column8999" dataDxfId="7467"/>
    <tableColumn id="9014" xr3:uid="{D3A0A0E7-D3F1-4119-B42A-4F1163586648}" name="Column9000" dataDxfId="7466"/>
    <tableColumn id="9015" xr3:uid="{B8B67BF5-57CF-45CD-8BC4-B974F2BF383D}" name="Column9001" dataDxfId="7465"/>
    <tableColumn id="9016" xr3:uid="{C46A5E10-3B46-491C-9826-CE2CF7AF797B}" name="Column9002" dataDxfId="7464"/>
    <tableColumn id="9017" xr3:uid="{94D902FF-4A67-45AE-88FB-01DD512C0FA5}" name="Column9003" dataDxfId="7463"/>
    <tableColumn id="9018" xr3:uid="{EE4705C2-0377-4A99-AE82-6C21F0240818}" name="Column9004" dataDxfId="7462"/>
    <tableColumn id="9019" xr3:uid="{908597DA-850C-4010-8016-C83161BE2B04}" name="Column9005" dataDxfId="7461"/>
    <tableColumn id="9020" xr3:uid="{EEB5F329-58D4-4093-A0F3-860070D7181C}" name="Column9006" dataDxfId="7460"/>
    <tableColumn id="9021" xr3:uid="{2591BCFD-C41D-420C-A2C2-092A8EA1A3E3}" name="Column9007" dataDxfId="7459"/>
    <tableColumn id="9022" xr3:uid="{A08416C3-439B-454B-99FF-11CC23518C1E}" name="Column9008" dataDxfId="7458"/>
    <tableColumn id="9023" xr3:uid="{E0A10AA6-8FFC-4141-B3DC-331CA3DC9849}" name="Column9009" dataDxfId="7457"/>
    <tableColumn id="9024" xr3:uid="{7E960D21-9FF2-41FF-A371-E73F89E6E38B}" name="Column9010" dataDxfId="7456"/>
    <tableColumn id="9025" xr3:uid="{FD59643E-B806-4818-B469-28D65035B5BB}" name="Column9011" dataDxfId="7455"/>
    <tableColumn id="9026" xr3:uid="{23749ECF-1E2B-4867-B581-87B110F3F027}" name="Column9012" dataDxfId="7454"/>
    <tableColumn id="9027" xr3:uid="{C200933B-751B-47C3-A4EE-27C07AE98915}" name="Column9013" dataDxfId="7453"/>
    <tableColumn id="9028" xr3:uid="{CC4F397C-0FED-44C4-A973-0BD47CA6A744}" name="Column9014" dataDxfId="7452"/>
    <tableColumn id="9029" xr3:uid="{941C2C68-672A-4D2B-B27D-9E4EF70231D0}" name="Column9015" dataDxfId="7451"/>
    <tableColumn id="9030" xr3:uid="{D5045208-50E2-47DE-8872-F4E7ECE105D0}" name="Column9016" dataDxfId="7450"/>
    <tableColumn id="9031" xr3:uid="{9FEF8A2E-074F-49E1-846C-C06F0EC9C7E6}" name="Column9017" dataDxfId="7449"/>
    <tableColumn id="9032" xr3:uid="{A5681DAF-9AD7-46DF-A08E-600FC512BC91}" name="Column9018" dataDxfId="7448"/>
    <tableColumn id="9033" xr3:uid="{A90EEF3D-AF5D-4A8A-AA84-DF033C63CA95}" name="Column9019" dataDxfId="7447"/>
    <tableColumn id="9034" xr3:uid="{D4469B60-23B4-4575-8398-DBA5E7599E56}" name="Column9020" dataDxfId="7446"/>
    <tableColumn id="9035" xr3:uid="{EDF471B1-1A51-4E11-94BF-A42B36B564D1}" name="Column9021" dataDxfId="7445"/>
    <tableColumn id="9036" xr3:uid="{020F1191-808E-40B6-8D8F-2F9EEAB596B7}" name="Column9022" dataDxfId="7444"/>
    <tableColumn id="9037" xr3:uid="{C5E2DE98-FF18-49D2-B985-6A89D46D36C0}" name="Column9023" dataDxfId="7443"/>
    <tableColumn id="9038" xr3:uid="{A7B1E638-40CB-491D-BAD3-F4BE948D2920}" name="Column9024" dataDxfId="7442"/>
    <tableColumn id="9039" xr3:uid="{819A4E61-AD77-40A1-AFAE-FC0F7AB5A9C5}" name="Column9025" dataDxfId="7441"/>
    <tableColumn id="9040" xr3:uid="{0E8D6E6F-6215-49BA-9942-085E7B4838F1}" name="Column9026" dataDxfId="7440"/>
    <tableColumn id="9041" xr3:uid="{F39E0605-E55B-4162-A323-A7BB90E05122}" name="Column9027" dataDxfId="7439"/>
    <tableColumn id="9042" xr3:uid="{41248062-E618-45B7-8E2C-A6B10994B16B}" name="Column9028" dataDxfId="7438"/>
    <tableColumn id="9043" xr3:uid="{511D98F3-7D35-4641-BDC4-B5026F7EDA97}" name="Column9029" dataDxfId="7437"/>
    <tableColumn id="9044" xr3:uid="{6D91448A-CECD-4CBD-9806-76A294879B27}" name="Column9030" dataDxfId="7436"/>
    <tableColumn id="9045" xr3:uid="{87761F8D-1846-44C9-9E79-0C6ABF06861F}" name="Column9031" dataDxfId="7435"/>
    <tableColumn id="9046" xr3:uid="{C01ED588-FE61-4243-B5B5-2C55DF3F367E}" name="Column9032" dataDxfId="7434"/>
    <tableColumn id="9047" xr3:uid="{ECAB0923-F7E5-4988-BE45-27290EBF3A7F}" name="Column9033" dataDxfId="7433"/>
    <tableColumn id="9048" xr3:uid="{B8A68CC9-2375-412F-9850-129338E2BD19}" name="Column9034" dataDxfId="7432"/>
    <tableColumn id="9049" xr3:uid="{6E412197-6E3E-40D9-9977-A9BF9386E916}" name="Column9035" dataDxfId="7431"/>
    <tableColumn id="9050" xr3:uid="{7B81F0F5-D4DA-4283-8DC5-F9BCCBC593A8}" name="Column9036" dataDxfId="7430"/>
    <tableColumn id="9051" xr3:uid="{C5B65D94-B5E7-42F5-B4F4-67B61630C6A2}" name="Column9037" dataDxfId="7429"/>
    <tableColumn id="9052" xr3:uid="{7B8B2587-D127-4667-AC6E-B63AEFDD065D}" name="Column9038" dataDxfId="7428"/>
    <tableColumn id="9053" xr3:uid="{9CF85E40-9C68-4A1E-9634-CE7F03412CA3}" name="Column9039" dataDxfId="7427"/>
    <tableColumn id="9054" xr3:uid="{C49E3DE2-9573-4B7F-9B59-500BCFC69739}" name="Column9040" dataDxfId="7426"/>
    <tableColumn id="9055" xr3:uid="{11F52B45-7B78-4B95-B943-2405F1CE884F}" name="Column9041" dataDxfId="7425"/>
    <tableColumn id="9056" xr3:uid="{4B3384D0-5296-4BE0-9443-64937CC3F467}" name="Column9042" dataDxfId="7424"/>
    <tableColumn id="9057" xr3:uid="{7BC0F6AA-44C2-4031-B6B3-71D24B656C7F}" name="Column9043" dataDxfId="7423"/>
    <tableColumn id="9058" xr3:uid="{03D3778E-9062-421B-ABEA-6340007DFAB5}" name="Column9044" dataDxfId="7422"/>
    <tableColumn id="9059" xr3:uid="{F45207A0-EF80-4560-89F5-959751D88802}" name="Column9045" dataDxfId="7421"/>
    <tableColumn id="9060" xr3:uid="{92B56D81-AABB-4890-AA0B-0894939AB00D}" name="Column9046" dataDxfId="7420"/>
    <tableColumn id="9061" xr3:uid="{DB46BD00-2F30-49D1-93D5-B34BDAD034FC}" name="Column9047" dataDxfId="7419"/>
    <tableColumn id="9062" xr3:uid="{E52B596C-4AE7-497B-9266-716128CA84E6}" name="Column9048" dataDxfId="7418"/>
    <tableColumn id="9063" xr3:uid="{ACD05C24-B8AF-4B86-B1C3-72BF772D1E9B}" name="Column9049" dataDxfId="7417"/>
    <tableColumn id="9064" xr3:uid="{92430E36-C643-4B85-AD83-FB0F9F4E12D5}" name="Column9050" dataDxfId="7416"/>
    <tableColumn id="9065" xr3:uid="{75BAAD75-0340-4AE7-9312-6C1DEA3368C5}" name="Column9051" dataDxfId="7415"/>
    <tableColumn id="9066" xr3:uid="{E43F8D36-2BF6-4D52-AFB5-CB3520615C23}" name="Column9052" dataDxfId="7414"/>
    <tableColumn id="9067" xr3:uid="{F6F17B3B-E6DA-4902-A7FD-765124D180B0}" name="Column9053" dataDxfId="7413"/>
    <tableColumn id="9068" xr3:uid="{2698382E-8D5E-41B7-97B8-FE9D05C0BA82}" name="Column9054" dataDxfId="7412"/>
    <tableColumn id="9069" xr3:uid="{590E3CFF-323B-4833-8387-9E4943C5DF1A}" name="Column9055" dataDxfId="7411"/>
    <tableColumn id="9070" xr3:uid="{1BB9164E-7B55-4665-84D4-F805BE00B6B1}" name="Column9056" dataDxfId="7410"/>
    <tableColumn id="9071" xr3:uid="{5E747E87-BCB6-4AE4-8EE8-18254B42FADF}" name="Column9057" dataDxfId="7409"/>
    <tableColumn id="9072" xr3:uid="{326FD547-BCEC-4934-8779-CD3AB75C978F}" name="Column9058" dataDxfId="7408"/>
    <tableColumn id="9073" xr3:uid="{B8BACBC2-129C-4CEB-835F-9149515B4105}" name="Column9059" dataDxfId="7407"/>
    <tableColumn id="9074" xr3:uid="{DF566837-C852-42D3-81FE-556C5768E54D}" name="Column9060" dataDxfId="7406"/>
    <tableColumn id="9075" xr3:uid="{4DB5E4C1-A0FB-40D2-9976-CBBD4D8B544D}" name="Column9061" dataDxfId="7405"/>
    <tableColumn id="9076" xr3:uid="{B2B44572-4716-4E80-83E1-E99912582498}" name="Column9062" dataDxfId="7404"/>
    <tableColumn id="9077" xr3:uid="{B6CE0992-8D22-42E4-8744-3CCA74F49A20}" name="Column9063" dataDxfId="7403"/>
    <tableColumn id="9078" xr3:uid="{A8FC75BD-F473-4E60-AAC5-19D615FA521C}" name="Column9064" dataDxfId="7402"/>
    <tableColumn id="9079" xr3:uid="{7785D996-3BDD-4005-99AE-B651161B7682}" name="Column9065" dataDxfId="7401"/>
    <tableColumn id="9080" xr3:uid="{805433F5-0571-4B5B-85A1-EAC6CD4F002D}" name="Column9066" dataDxfId="7400"/>
    <tableColumn id="9081" xr3:uid="{3B0656E3-7C88-4412-A05D-19AD5509A383}" name="Column9067" dataDxfId="7399"/>
    <tableColumn id="9082" xr3:uid="{94AD9EE8-7760-486F-A2B5-58DAAD97A55A}" name="Column9068" dataDxfId="7398"/>
    <tableColumn id="9083" xr3:uid="{82D270EE-C085-442A-B018-61FD0BF8BE78}" name="Column9069" dataDxfId="7397"/>
    <tableColumn id="9084" xr3:uid="{775C32CC-8AB8-4CF6-9138-FF769BE0CA89}" name="Column9070" dataDxfId="7396"/>
    <tableColumn id="9085" xr3:uid="{1106B933-E683-441C-922A-9230798DBC55}" name="Column9071" dataDxfId="7395"/>
    <tableColumn id="9086" xr3:uid="{0E43FF1D-194E-466D-90D8-5018AA8183DD}" name="Column9072" dataDxfId="7394"/>
    <tableColumn id="9087" xr3:uid="{B90CB10D-F2E8-4CC4-BC6C-EFFFAE5D9416}" name="Column9073" dataDxfId="7393"/>
    <tableColumn id="9088" xr3:uid="{7C5AB88B-BDDE-4DD6-B3B7-CAEFA0BDAED7}" name="Column9074" dataDxfId="7392"/>
    <tableColumn id="9089" xr3:uid="{74D7A1C6-9178-4327-9A15-DAB304B10FC1}" name="Column9075" dataDxfId="7391"/>
    <tableColumn id="9090" xr3:uid="{07BA8503-2ED2-47EB-8A2B-3ED461C85172}" name="Column9076" dataDxfId="7390"/>
    <tableColumn id="9091" xr3:uid="{1C41AA52-36C1-40CE-B86C-6DFA3C8156B0}" name="Column9077" dataDxfId="7389"/>
    <tableColumn id="9092" xr3:uid="{FEEAD886-D739-43DF-BA96-060689C91831}" name="Column9078" dataDxfId="7388"/>
    <tableColumn id="9093" xr3:uid="{CB101FCD-B8CA-4AE8-9D98-79A8BDE736F7}" name="Column9079" dataDxfId="7387"/>
    <tableColumn id="9094" xr3:uid="{816A1302-CDAD-4B16-A2BB-FFB0B47DCBDE}" name="Column9080" dataDxfId="7386"/>
    <tableColumn id="9095" xr3:uid="{CC8C2F84-80A9-45C6-A338-EAFDB158C677}" name="Column9081" dataDxfId="7385"/>
    <tableColumn id="9096" xr3:uid="{33965077-83CA-47BB-B440-DA7EC19F4548}" name="Column9082" dataDxfId="7384"/>
    <tableColumn id="9097" xr3:uid="{5FA9B70F-2206-413A-B671-B676C6A6A0B8}" name="Column9083" dataDxfId="7383"/>
    <tableColumn id="9098" xr3:uid="{DB1B2F26-DF52-49A5-B8BC-787168B17419}" name="Column9084" dataDxfId="7382"/>
    <tableColumn id="9099" xr3:uid="{EE3D8212-00F3-45A6-BBAE-9A8C0FFAF402}" name="Column9085" dataDxfId="7381"/>
    <tableColumn id="9100" xr3:uid="{1C2FC94F-A259-4DBA-BA35-C4C6739E04AA}" name="Column9086" dataDxfId="7380"/>
    <tableColumn id="9101" xr3:uid="{BB014E60-D44C-4850-8F9B-56067C0DF40F}" name="Column9087" dataDxfId="7379"/>
    <tableColumn id="9102" xr3:uid="{B78557AF-B4EC-40DB-88E9-CF59DCAF7CCF}" name="Column9088" dataDxfId="7378"/>
    <tableColumn id="9103" xr3:uid="{22A877DE-AB6D-4660-A719-C9D3E42EF763}" name="Column9089" dataDxfId="7377"/>
    <tableColumn id="9104" xr3:uid="{E67A7D79-3D36-4AA4-9696-1F18C3FB425B}" name="Column9090" dataDxfId="7376"/>
    <tableColumn id="9105" xr3:uid="{95BDDB6D-A465-4BF3-A9F2-943CFD8554B3}" name="Column9091" dataDxfId="7375"/>
    <tableColumn id="9106" xr3:uid="{DBA24184-1A68-4ABC-B421-6B982E1470D9}" name="Column9092" dataDxfId="7374"/>
    <tableColumn id="9107" xr3:uid="{6B50C648-9F91-4129-BA51-578E4E7BA4E3}" name="Column9093" dataDxfId="7373"/>
    <tableColumn id="9108" xr3:uid="{78EDBEC7-6B96-410C-A426-1ED4DAEB2BD5}" name="Column9094" dataDxfId="7372"/>
    <tableColumn id="9109" xr3:uid="{1C6558CB-51B4-4EB0-9569-DEC93986C1E7}" name="Column9095" dataDxfId="7371"/>
    <tableColumn id="9110" xr3:uid="{71CED3AF-0542-4C58-AA94-C995D42865D8}" name="Column9096" dataDxfId="7370"/>
    <tableColumn id="9111" xr3:uid="{C83A5E3B-3262-4E0C-9D90-8CCF683B0FB1}" name="Column9097" dataDxfId="7369"/>
    <tableColumn id="9112" xr3:uid="{C21880A2-AD38-4F47-8283-7BDD05D9BD45}" name="Column9098" dataDxfId="7368"/>
    <tableColumn id="9113" xr3:uid="{E513531D-7166-4857-A210-B8A7BD4A6157}" name="Column9099" dataDxfId="7367"/>
    <tableColumn id="9114" xr3:uid="{9BBB5CE4-1426-47A4-87AF-15F50C0F74E3}" name="Column9100" dataDxfId="7366"/>
    <tableColumn id="9115" xr3:uid="{6082EE6B-6E68-4D75-A489-3F94C629FED9}" name="Column9101" dataDxfId="7365"/>
    <tableColumn id="9116" xr3:uid="{906C7196-215A-43D2-835D-8377F1D3A614}" name="Column9102" dataDxfId="7364"/>
    <tableColumn id="9117" xr3:uid="{43723D31-02AC-46B8-9E5C-E15CF84F9B64}" name="Column9103" dataDxfId="7363"/>
    <tableColumn id="9118" xr3:uid="{5C0BFC30-9C01-449D-8C36-2775EC7516B9}" name="Column9104" dataDxfId="7362"/>
    <tableColumn id="9119" xr3:uid="{E3F6CA05-6806-44FF-8B8E-894BE0C9EFB6}" name="Column9105" dataDxfId="7361"/>
    <tableColumn id="9120" xr3:uid="{E6050771-0A2C-49CF-B773-9D2459A1D272}" name="Column9106" dataDxfId="7360"/>
    <tableColumn id="9121" xr3:uid="{F37D1C57-9B40-4E24-A628-2FC9D2B2EF6B}" name="Column9107" dataDxfId="7359"/>
    <tableColumn id="9122" xr3:uid="{CD210248-36D9-466E-B041-66055E8AFEC6}" name="Column9108" dataDxfId="7358"/>
    <tableColumn id="9123" xr3:uid="{00DFA29A-1154-441E-A194-60D302F2A15D}" name="Column9109" dataDxfId="7357"/>
    <tableColumn id="9124" xr3:uid="{957DBCEC-E018-4EC3-AD2A-8594AFE7697D}" name="Column9110" dataDxfId="7356"/>
    <tableColumn id="9125" xr3:uid="{73625CB0-2238-456E-ADA1-2856ECF5EAEE}" name="Column9111" dataDxfId="7355"/>
    <tableColumn id="9126" xr3:uid="{D8E7BFCC-5283-4FCA-B72D-C58ACCA1212B}" name="Column9112" dataDxfId="7354"/>
    <tableColumn id="9127" xr3:uid="{287A2A4A-1366-4002-9E53-441F4E1A3BBE}" name="Column9113" dataDxfId="7353"/>
    <tableColumn id="9128" xr3:uid="{112199DD-BA59-4BA3-A8CF-1B3726D2AB74}" name="Column9114" dataDxfId="7352"/>
    <tableColumn id="9129" xr3:uid="{19114D32-D9EC-4F91-825E-BD659DB399BD}" name="Column9115" dataDxfId="7351"/>
    <tableColumn id="9130" xr3:uid="{E1084A0C-386D-43BB-8131-8A54DA68EC34}" name="Column9116" dataDxfId="7350"/>
    <tableColumn id="9131" xr3:uid="{DB1B4422-683C-4E14-8013-B1D7183857A3}" name="Column9117" dataDxfId="7349"/>
    <tableColumn id="9132" xr3:uid="{EDD9D4AD-5682-49A9-BDDA-B45E4DE7320F}" name="Column9118" dataDxfId="7348"/>
    <tableColumn id="9133" xr3:uid="{2580675E-1534-4629-92AE-7D8B833A3CCC}" name="Column9119" dataDxfId="7347"/>
    <tableColumn id="9134" xr3:uid="{F87B0C57-6813-4DB7-A54A-82759779F496}" name="Column9120" dataDxfId="7346"/>
    <tableColumn id="9135" xr3:uid="{29633E12-C652-4218-A648-4150760A745C}" name="Column9121" dataDxfId="7345"/>
    <tableColumn id="9136" xr3:uid="{AFAA39EC-1AEF-4DA0-8E9B-FDC66AE0A6EF}" name="Column9122" dataDxfId="7344"/>
    <tableColumn id="9137" xr3:uid="{88A170F5-45CA-4697-86CD-0D5F65BF6451}" name="Column9123" dataDxfId="7343"/>
    <tableColumn id="9138" xr3:uid="{166F55CF-A1B0-4685-85E0-5CF790A3DB8D}" name="Column9124" dataDxfId="7342"/>
    <tableColumn id="9139" xr3:uid="{51480416-792D-4CFA-8156-D9EC2D444A03}" name="Column9125" dataDxfId="7341"/>
    <tableColumn id="9140" xr3:uid="{DB0FDD03-8761-403F-954D-82E593CDFFCF}" name="Column9126" dataDxfId="7340"/>
    <tableColumn id="9141" xr3:uid="{673F62B2-F889-4DB7-B38B-1D91A2F5E643}" name="Column9127" dataDxfId="7339"/>
    <tableColumn id="9142" xr3:uid="{3E1FE079-B3CA-4840-B793-F765BD50D5FF}" name="Column9128" dataDxfId="7338"/>
    <tableColumn id="9143" xr3:uid="{C731775F-1C24-4F23-9B54-40855F008E30}" name="Column9129" dataDxfId="7337"/>
    <tableColumn id="9144" xr3:uid="{621FDBD1-5AC7-4972-8318-CF43080F5141}" name="Column9130" dataDxfId="7336"/>
    <tableColumn id="9145" xr3:uid="{DD1B33CB-3034-4EF9-B318-020D3CCE0938}" name="Column9131" dataDxfId="7335"/>
    <tableColumn id="9146" xr3:uid="{8FDA78F8-68CB-47C7-9DF8-87B826ED5D94}" name="Column9132" dataDxfId="7334"/>
    <tableColumn id="9147" xr3:uid="{4E4523F7-6934-4F59-AE80-E0EE34487E61}" name="Column9133" dataDxfId="7333"/>
    <tableColumn id="9148" xr3:uid="{32925F97-9B98-41C2-B828-F384BE6DE0C1}" name="Column9134" dataDxfId="7332"/>
    <tableColumn id="9149" xr3:uid="{0C01E38C-BDF0-496D-8BFC-DB7D6B6A5301}" name="Column9135" dataDxfId="7331"/>
    <tableColumn id="9150" xr3:uid="{BD2F07BA-6AB3-41A8-AF4E-C314C5617EB4}" name="Column9136" dataDxfId="7330"/>
    <tableColumn id="9151" xr3:uid="{37F884F0-394D-4A58-AFFE-0D93B6D07410}" name="Column9137" dataDxfId="7329"/>
    <tableColumn id="9152" xr3:uid="{22BA1C43-78DF-4699-B9B4-D3CB915845B6}" name="Column9138" dataDxfId="7328"/>
    <tableColumn id="9153" xr3:uid="{11E47456-27E6-4DCA-8CE0-6C436572F36A}" name="Column9139" dataDxfId="7327"/>
    <tableColumn id="9154" xr3:uid="{6DE708E8-6EDF-4BF0-AB11-E0DB82B440D0}" name="Column9140" dataDxfId="7326"/>
    <tableColumn id="9155" xr3:uid="{A142DC85-A194-45B6-8151-C81B0FD0A70D}" name="Column9141" dataDxfId="7325"/>
    <tableColumn id="9156" xr3:uid="{BB65CC86-DCDC-4AC3-9DF3-45B72F29DB4A}" name="Column9142" dataDxfId="7324"/>
    <tableColumn id="9157" xr3:uid="{9477552A-CFFB-4100-AED3-9BEC35FD271F}" name="Column9143" dataDxfId="7323"/>
    <tableColumn id="9158" xr3:uid="{FBC10A71-4CC0-4FBE-9972-478AAFB7E574}" name="Column9144" dataDxfId="7322"/>
    <tableColumn id="9159" xr3:uid="{CA086B50-4EF3-437B-A2A3-E4BA0D38D73B}" name="Column9145" dataDxfId="7321"/>
    <tableColumn id="9160" xr3:uid="{6CCA173F-E667-41EB-A61D-31CA77EFC754}" name="Column9146" dataDxfId="7320"/>
    <tableColumn id="9161" xr3:uid="{C931A92D-B79D-4AB3-96A2-5F2A71A9FFA9}" name="Column9147" dataDxfId="7319"/>
    <tableColumn id="9162" xr3:uid="{3257F385-BA59-42B5-A67A-4ECCFB9BE04E}" name="Column9148" dataDxfId="7318"/>
    <tableColumn id="9163" xr3:uid="{D2056EA4-BA15-41B6-A974-2EB2154B44A5}" name="Column9149" dataDxfId="7317"/>
    <tableColumn id="9164" xr3:uid="{DA5B17E2-A695-42B4-9672-3C6021B2025B}" name="Column9150" dataDxfId="7316"/>
    <tableColumn id="9165" xr3:uid="{DC58B7CD-CE30-4B7C-92C1-1DC6CEC8A246}" name="Column9151" dataDxfId="7315"/>
    <tableColumn id="9166" xr3:uid="{25B7A1CD-C1A8-498E-8E0E-F93965339A20}" name="Column9152" dataDxfId="7314"/>
    <tableColumn id="9167" xr3:uid="{0DDACC56-E807-40E1-8A5F-A6551E5F3AD1}" name="Column9153" dataDxfId="7313"/>
    <tableColumn id="9168" xr3:uid="{29E899F0-1BF3-4427-A857-E0DA96F20BC3}" name="Column9154" dataDxfId="7312"/>
    <tableColumn id="9169" xr3:uid="{02E8F8BF-0C14-4377-9897-0DA9D1688BBC}" name="Column9155" dataDxfId="7311"/>
    <tableColumn id="9170" xr3:uid="{F64CB094-3378-4481-AF53-9EDD1BEF3075}" name="Column9156" dataDxfId="7310"/>
    <tableColumn id="9171" xr3:uid="{075064DD-A40E-49C6-A1B4-6D81F89C4F0C}" name="Column9157" dataDxfId="7309"/>
    <tableColumn id="9172" xr3:uid="{75E3A382-33EF-404E-B9CB-5D94042C8874}" name="Column9158" dataDxfId="7308"/>
    <tableColumn id="9173" xr3:uid="{1FD853FD-B6C8-48C5-BA1B-1CFAB6174AC4}" name="Column9159" dataDxfId="7307"/>
    <tableColumn id="9174" xr3:uid="{0C1FF237-28A5-4FBC-8BAC-4E68A39AFE77}" name="Column9160" dataDxfId="7306"/>
    <tableColumn id="9175" xr3:uid="{3343E3B2-18FB-4A93-A146-F1127EDCFCC0}" name="Column9161" dataDxfId="7305"/>
    <tableColumn id="9176" xr3:uid="{D975D45B-9E05-4023-A1DD-1970CEC192F6}" name="Column9162" dataDxfId="7304"/>
    <tableColumn id="9177" xr3:uid="{F2A0B2EC-1408-40F0-AD32-6BD88BC10043}" name="Column9163" dataDxfId="7303"/>
    <tableColumn id="9178" xr3:uid="{AFE335BA-A2FB-4649-A6FD-DD23FE9DF60A}" name="Column9164" dataDxfId="7302"/>
    <tableColumn id="9179" xr3:uid="{BC9AFE5C-0ED4-4C37-B40B-2E8B3FC37CF0}" name="Column9165" dataDxfId="7301"/>
    <tableColumn id="9180" xr3:uid="{D8AABF4B-859A-4165-9B34-E5E0E58AD9DE}" name="Column9166" dataDxfId="7300"/>
    <tableColumn id="9181" xr3:uid="{A8330B93-90E1-49F6-87EA-B773B6082DFB}" name="Column9167" dataDxfId="7299"/>
    <tableColumn id="9182" xr3:uid="{EACAF9BE-791D-4F00-9973-4753F871EAE0}" name="Column9168" dataDxfId="7298"/>
    <tableColumn id="9183" xr3:uid="{761D50A1-F7B2-4E23-A1FB-C5A023425A91}" name="Column9169" dataDxfId="7297"/>
    <tableColumn id="9184" xr3:uid="{2A7FAA5A-56AF-4DF7-BB38-0374552810FD}" name="Column9170" dataDxfId="7296"/>
    <tableColumn id="9185" xr3:uid="{30DE8250-7317-4C7F-A5E5-0D4314552D2B}" name="Column9171" dataDxfId="7295"/>
    <tableColumn id="9186" xr3:uid="{CF145E64-32A8-466F-8B8A-E65047E8E5BD}" name="Column9172" dataDxfId="7294"/>
    <tableColumn id="9187" xr3:uid="{B9C5B990-FD01-4AA8-BB9C-ED8395852112}" name="Column9173" dataDxfId="7293"/>
    <tableColumn id="9188" xr3:uid="{920AAA2D-B64A-4700-ABAE-5D3C54325767}" name="Column9174" dataDxfId="7292"/>
    <tableColumn id="9189" xr3:uid="{AB25315A-54C2-4783-8CE3-6D9AEB14C6AF}" name="Column9175" dataDxfId="7291"/>
    <tableColumn id="9190" xr3:uid="{B298232D-E7BC-43FD-A9FB-09A0A099C3D9}" name="Column9176" dataDxfId="7290"/>
    <tableColumn id="9191" xr3:uid="{D5041927-BFA1-4393-957D-3B8ED18379C2}" name="Column9177" dataDxfId="7289"/>
    <tableColumn id="9192" xr3:uid="{417D47FE-DAE8-4D51-BB93-3EBA282EBF3C}" name="Column9178" dataDxfId="7288"/>
    <tableColumn id="9193" xr3:uid="{C343DB31-974D-4524-A8BC-CD75DFA9BE46}" name="Column9179" dataDxfId="7287"/>
    <tableColumn id="9194" xr3:uid="{B812DAD7-9CCE-4DCA-A2C1-3A7EB12AFCC8}" name="Column9180" dataDxfId="7286"/>
    <tableColumn id="9195" xr3:uid="{3D0DFC47-D38D-4876-985D-A756D4576A1E}" name="Column9181" dataDxfId="7285"/>
    <tableColumn id="9196" xr3:uid="{9BF9F0A5-514A-4EDF-A27B-591155E382D1}" name="Column9182" dataDxfId="7284"/>
    <tableColumn id="9197" xr3:uid="{86957537-1142-49C3-9407-AABF648D1130}" name="Column9183" dataDxfId="7283"/>
    <tableColumn id="9198" xr3:uid="{A20D57FE-DA55-4E31-8C39-50BA17819860}" name="Column9184" dataDxfId="7282"/>
    <tableColumn id="9199" xr3:uid="{EC2CAC75-C911-407D-833F-4A4E529622D2}" name="Column9185" dataDxfId="7281"/>
    <tableColumn id="9200" xr3:uid="{3D069C29-5A49-4050-8A62-158CBEC615FD}" name="Column9186" dataDxfId="7280"/>
    <tableColumn id="9201" xr3:uid="{A86403FD-46B1-4805-AB0B-4F0E8048FA9E}" name="Column9187" dataDxfId="7279"/>
    <tableColumn id="9202" xr3:uid="{97C54913-8335-4365-BB0D-99FCAFB9B69F}" name="Column9188" dataDxfId="7278"/>
    <tableColumn id="9203" xr3:uid="{48A242E3-30A3-4532-83CA-51DA60519130}" name="Column9189" dataDxfId="7277"/>
    <tableColumn id="9204" xr3:uid="{2C2F6375-2BFC-4372-8A80-5E9F2C120DE8}" name="Column9190" dataDxfId="7276"/>
    <tableColumn id="9205" xr3:uid="{525E95CC-51E7-4A27-B703-275DF40A1A7B}" name="Column9191" dataDxfId="7275"/>
    <tableColumn id="9206" xr3:uid="{BDDB3860-1651-4DA3-9DE7-CC0396844A58}" name="Column9192" dataDxfId="7274"/>
    <tableColumn id="9207" xr3:uid="{CFA85828-E9E5-48C5-B856-030CB694EA3B}" name="Column9193" dataDxfId="7273"/>
    <tableColumn id="9208" xr3:uid="{446D34DB-C774-41E3-B071-6FD1F8F79085}" name="Column9194" dataDxfId="7272"/>
    <tableColumn id="9209" xr3:uid="{378FF952-A870-4515-9324-B63ABF4BFDD0}" name="Column9195" dataDxfId="7271"/>
    <tableColumn id="9210" xr3:uid="{793FA6D7-C4FD-416C-96D7-9FDD5EC7466E}" name="Column9196" dataDxfId="7270"/>
    <tableColumn id="9211" xr3:uid="{2C4E804D-3917-4E84-B381-135CBC032174}" name="Column9197" dataDxfId="7269"/>
    <tableColumn id="9212" xr3:uid="{DEED9CE0-01DB-4E3E-91D6-8F1864C26608}" name="Column9198" dataDxfId="7268"/>
    <tableColumn id="9213" xr3:uid="{B90F07D1-20DF-485E-A35E-BD3C5852440B}" name="Column9199" dataDxfId="7267"/>
    <tableColumn id="9214" xr3:uid="{6AC3F938-0593-439A-B35A-C4AAA2297F54}" name="Column9200" dataDxfId="7266"/>
    <tableColumn id="9215" xr3:uid="{727441EF-DA2E-418C-A650-8F6A9C02F1B7}" name="Column9201" dataDxfId="7265"/>
    <tableColumn id="9216" xr3:uid="{96E5D833-E8DE-4408-A9E0-CBA0C3965126}" name="Column9202" dataDxfId="7264"/>
    <tableColumn id="9217" xr3:uid="{8C38B016-1151-41A0-B922-19244CE44C77}" name="Column9203" dataDxfId="7263"/>
    <tableColumn id="9218" xr3:uid="{FD3D0FEF-8F16-432A-9C3E-3B9F621536F4}" name="Column9204" dataDxfId="7262"/>
    <tableColumn id="9219" xr3:uid="{F218B5CF-1087-4F09-B411-FE0C03AAFC2B}" name="Column9205" dataDxfId="7261"/>
    <tableColumn id="9220" xr3:uid="{C98BBCF7-56B7-414B-91AA-A96518D5A823}" name="Column9206" dataDxfId="7260"/>
    <tableColumn id="9221" xr3:uid="{0A7A9A22-EE5A-4E48-A588-3D18D7923FF5}" name="Column9207" dataDxfId="7259"/>
    <tableColumn id="9222" xr3:uid="{9069B800-4177-4A5F-9710-A30822C59493}" name="Column9208" dataDxfId="7258"/>
    <tableColumn id="9223" xr3:uid="{8D558C5A-3AB0-4377-8230-C36A90E5358D}" name="Column9209" dataDxfId="7257"/>
    <tableColumn id="9224" xr3:uid="{6F9C2B20-BF93-479D-8257-D0BF65F6AEBF}" name="Column9210" dataDxfId="7256"/>
    <tableColumn id="9225" xr3:uid="{ABB164D0-7684-4749-B7B1-C077ED5C09D0}" name="Column9211" dataDxfId="7255"/>
    <tableColumn id="9226" xr3:uid="{736C22CA-6AF3-48CF-9132-DFF6ECAB88E6}" name="Column9212" dataDxfId="7254"/>
    <tableColumn id="9227" xr3:uid="{EBDD10A3-7522-42BF-8BCE-CCDB9800DDF8}" name="Column9213" dataDxfId="7253"/>
    <tableColumn id="9228" xr3:uid="{7A1A1CC9-BA06-4408-A027-946C89E0CE50}" name="Column9214" dataDxfId="7252"/>
    <tableColumn id="9229" xr3:uid="{8B9BE7D0-622D-4D54-B90A-0976BBB7913F}" name="Column9215" dataDxfId="7251"/>
    <tableColumn id="9230" xr3:uid="{95028ED0-E758-436D-B2F2-1300B0E6ABF8}" name="Column9216" dataDxfId="7250"/>
    <tableColumn id="9231" xr3:uid="{E0F406D2-BEEB-44F3-9000-CD5F1274F81E}" name="Column9217" dataDxfId="7249"/>
    <tableColumn id="9232" xr3:uid="{DB957A22-DF00-4DD0-AAD6-A5CE7A7620E5}" name="Column9218" dataDxfId="7248"/>
    <tableColumn id="9233" xr3:uid="{B1DA35E5-D2CE-4FB4-B22A-2EAB822D207B}" name="Column9219" dataDxfId="7247"/>
    <tableColumn id="9234" xr3:uid="{784B24D2-EBCE-4294-8989-655C3E017EC2}" name="Column9220" dataDxfId="7246"/>
    <tableColumn id="9235" xr3:uid="{C95E4CBC-B536-452A-859D-8A4E06CF28DE}" name="Column9221" dataDxfId="7245"/>
    <tableColumn id="9236" xr3:uid="{F2C9D7FA-9E88-4358-BB35-3E472FE418F4}" name="Column9222" dataDxfId="7244"/>
    <tableColumn id="9237" xr3:uid="{60F040F9-D53B-4F8C-AD45-95CA0E4267DC}" name="Column9223" dataDxfId="7243"/>
    <tableColumn id="9238" xr3:uid="{AAB2A7B7-5F93-433E-AF17-D083F7431F57}" name="Column9224" dataDxfId="7242"/>
    <tableColumn id="9239" xr3:uid="{48CF30FB-6053-48CE-B7EB-8B14C9CF4CD4}" name="Column9225" dataDxfId="7241"/>
    <tableColumn id="9240" xr3:uid="{7206A904-4E49-4591-B046-816E15D39203}" name="Column9226" dataDxfId="7240"/>
    <tableColumn id="9241" xr3:uid="{2CE85529-D421-464E-8A0B-E51D80ABC375}" name="Column9227" dataDxfId="7239"/>
    <tableColumn id="9242" xr3:uid="{21ACCB52-BCAC-4D47-AEC4-66D8CC840174}" name="Column9228" dataDxfId="7238"/>
    <tableColumn id="9243" xr3:uid="{025BFFA3-4F40-4741-A686-DD6E8B64C4B9}" name="Column9229" dataDxfId="7237"/>
    <tableColumn id="9244" xr3:uid="{D1F25B70-F1CC-4667-B1DE-89C7D846770D}" name="Column9230" dataDxfId="7236"/>
    <tableColumn id="9245" xr3:uid="{4BB9D059-503C-4546-810D-891E5314A1CA}" name="Column9231" dataDxfId="7235"/>
    <tableColumn id="9246" xr3:uid="{A80348D2-E9AC-40A1-AB10-36D16AA7D059}" name="Column9232" dataDxfId="7234"/>
    <tableColumn id="9247" xr3:uid="{E1A34B2F-CFDB-416F-931D-E6B6D31A575D}" name="Column9233" dataDxfId="7233"/>
    <tableColumn id="9248" xr3:uid="{4F694728-8ADD-4AFD-A3FB-B2FD161E51CB}" name="Column9234" dataDxfId="7232"/>
    <tableColumn id="9249" xr3:uid="{2BB4C770-AA92-4E40-8AE7-168EF4F82234}" name="Column9235" dataDxfId="7231"/>
    <tableColumn id="9250" xr3:uid="{79BF14A7-B47B-4A82-AFCF-E54BFF94C322}" name="Column9236" dataDxfId="7230"/>
    <tableColumn id="9251" xr3:uid="{A21F030E-A3B4-404F-A876-5842060155D7}" name="Column9237" dataDxfId="7229"/>
    <tableColumn id="9252" xr3:uid="{3A0AB35F-A026-41D7-A413-30189D71A784}" name="Column9238" dataDxfId="7228"/>
    <tableColumn id="9253" xr3:uid="{AE75B760-ADA5-460D-8DD7-B45D2CC9A64F}" name="Column9239" dataDxfId="7227"/>
    <tableColumn id="9254" xr3:uid="{8FBB2ECC-6258-416F-94B2-D7EFE9ADB9CB}" name="Column9240" dataDxfId="7226"/>
    <tableColumn id="9255" xr3:uid="{747D1242-1487-4D56-A3D5-E90368ACBFE4}" name="Column9241" dataDxfId="7225"/>
    <tableColumn id="9256" xr3:uid="{B325B3F5-C9E5-45B6-8703-DA65DA2A8265}" name="Column9242" dataDxfId="7224"/>
    <tableColumn id="9257" xr3:uid="{7ABB2FA7-F868-405C-9618-CC47F62B3D89}" name="Column9243" dataDxfId="7223"/>
    <tableColumn id="9258" xr3:uid="{AAD1337A-C3B5-4817-ACF9-991735D61F34}" name="Column9244" dataDxfId="7222"/>
    <tableColumn id="9259" xr3:uid="{5241B877-BAAE-472D-B182-70F08C7ED212}" name="Column9245" dataDxfId="7221"/>
    <tableColumn id="9260" xr3:uid="{AE451D29-4E6F-4A1C-8A8D-6913379B4458}" name="Column9246" dataDxfId="7220"/>
    <tableColumn id="9261" xr3:uid="{DA75EC18-612A-4233-88B5-88A30747DBD2}" name="Column9247" dataDxfId="7219"/>
    <tableColumn id="9262" xr3:uid="{C177DF4E-A098-4B86-AA73-F439019F0EC4}" name="Column9248" dataDxfId="7218"/>
    <tableColumn id="9263" xr3:uid="{40D12F70-0C6D-46CC-A79E-05084FEEBB9C}" name="Column9249" dataDxfId="7217"/>
    <tableColumn id="9264" xr3:uid="{2791F0B9-DFE5-4566-993D-1677FC3CD3A7}" name="Column9250" dataDxfId="7216"/>
    <tableColumn id="9265" xr3:uid="{C5DD0D6E-E065-4551-A9A0-EE0DADD9C679}" name="Column9251" dataDxfId="7215"/>
    <tableColumn id="9266" xr3:uid="{F473FC93-9B72-4FFC-B78E-6F3689E57675}" name="Column9252" dataDxfId="7214"/>
    <tableColumn id="9267" xr3:uid="{550C2EB3-3F2E-4058-BF16-3AF27A87B087}" name="Column9253" dataDxfId="7213"/>
    <tableColumn id="9268" xr3:uid="{EDC9D0D9-C5E6-4CAE-B05B-7C0E16C8FC8A}" name="Column9254" dataDxfId="7212"/>
    <tableColumn id="9269" xr3:uid="{423282DE-F8BD-447D-9B47-BB140F233A4B}" name="Column9255" dataDxfId="7211"/>
    <tableColumn id="9270" xr3:uid="{AB847BFE-DFD3-46E1-83A4-3F0B84CE5F2A}" name="Column9256" dataDxfId="7210"/>
    <tableColumn id="9271" xr3:uid="{4ADF2755-0728-4561-8AA5-1DBBF039A0A0}" name="Column9257" dataDxfId="7209"/>
    <tableColumn id="9272" xr3:uid="{E82A7788-8D5F-4E56-98B6-80AC6CB773B8}" name="Column9258" dataDxfId="7208"/>
    <tableColumn id="9273" xr3:uid="{1C1CAF6B-BEA2-4671-8BCE-64CBAD14486B}" name="Column9259" dataDxfId="7207"/>
    <tableColumn id="9274" xr3:uid="{0E4E952C-CA3C-4155-A49C-FC055427D7F5}" name="Column9260" dataDxfId="7206"/>
    <tableColumn id="9275" xr3:uid="{2F7DE0B7-15E8-45E7-AFEB-0944FDBEAE6D}" name="Column9261" dataDxfId="7205"/>
    <tableColumn id="9276" xr3:uid="{4B3D2ECC-4E0C-4046-95E6-401484120FC6}" name="Column9262" dataDxfId="7204"/>
    <tableColumn id="9277" xr3:uid="{E576EAF7-47D8-4D08-8C9B-50486A404BB2}" name="Column9263" dataDxfId="7203"/>
    <tableColumn id="9278" xr3:uid="{F738F142-A44E-46FF-9F6E-7472C729E7CC}" name="Column9264" dataDxfId="7202"/>
    <tableColumn id="9279" xr3:uid="{4BDCBE9E-C181-461F-8D89-700D1B128190}" name="Column9265" dataDxfId="7201"/>
    <tableColumn id="9280" xr3:uid="{D3B6EB53-D087-4CAD-BE0B-72D907B89CFE}" name="Column9266" dataDxfId="7200"/>
    <tableColumn id="9281" xr3:uid="{C6BC3DEA-2D04-47D9-A3A8-BE2E556E2D10}" name="Column9267" dataDxfId="7199"/>
    <tableColumn id="9282" xr3:uid="{177050DF-55BC-4F05-82E2-E61F28A17E59}" name="Column9268" dataDxfId="7198"/>
    <tableColumn id="9283" xr3:uid="{0BEAFC7B-15FA-4F95-BC38-1FCFC8992BC9}" name="Column9269" dataDxfId="7197"/>
    <tableColumn id="9284" xr3:uid="{7A54266D-3DBD-4FB2-A357-EA45D98FCEC0}" name="Column9270" dataDxfId="7196"/>
    <tableColumn id="9285" xr3:uid="{783B8C60-8D98-4A58-8C62-51707E9695AA}" name="Column9271" dataDxfId="7195"/>
    <tableColumn id="9286" xr3:uid="{B848BF43-9F57-4F78-933C-F81625D8AD71}" name="Column9272" dataDxfId="7194"/>
    <tableColumn id="9287" xr3:uid="{6A53FED7-FA01-41A3-BDC2-2F98C2557F38}" name="Column9273" dataDxfId="7193"/>
    <tableColumn id="9288" xr3:uid="{537EA4C2-9207-4266-9DC5-613C27D77BDD}" name="Column9274" dataDxfId="7192"/>
    <tableColumn id="9289" xr3:uid="{41D51BE8-18FA-4D41-A9D2-6A3A0153F78E}" name="Column9275" dataDxfId="7191"/>
    <tableColumn id="9290" xr3:uid="{142E12B2-34F1-4710-95DC-EAD7E07D6A9F}" name="Column9276" dataDxfId="7190"/>
    <tableColumn id="9291" xr3:uid="{C60203CF-2240-41DC-B868-1EF4A7680E97}" name="Column9277" dataDxfId="7189"/>
    <tableColumn id="9292" xr3:uid="{DEB8EFE7-62A7-416B-AE12-2DB906EF2472}" name="Column9278" dataDxfId="7188"/>
    <tableColumn id="9293" xr3:uid="{C01E54F3-1BC0-4FA3-B871-9435717995B0}" name="Column9279" dataDxfId="7187"/>
    <tableColumn id="9294" xr3:uid="{E274FCF3-9A3E-4263-8942-7F8956788826}" name="Column9280" dataDxfId="7186"/>
    <tableColumn id="9295" xr3:uid="{4E118A6B-3388-4A0A-AFBA-90B165B6BC4D}" name="Column9281" dataDxfId="7185"/>
    <tableColumn id="9296" xr3:uid="{8CDF1BAA-6B74-44D9-A8DE-958015589C71}" name="Column9282" dataDxfId="7184"/>
    <tableColumn id="9297" xr3:uid="{3B93E39D-F927-401E-81BB-628013923246}" name="Column9283" dataDxfId="7183"/>
    <tableColumn id="9298" xr3:uid="{BB571D04-B7AD-4A9C-A80D-0A1E6C299213}" name="Column9284" dataDxfId="7182"/>
    <tableColumn id="9299" xr3:uid="{60D382D3-C636-46A4-99C3-92649B71802F}" name="Column9285" dataDxfId="7181"/>
    <tableColumn id="9300" xr3:uid="{0C047C1F-93FA-40FE-B53B-93682D2FDFDE}" name="Column9286" dataDxfId="7180"/>
    <tableColumn id="9301" xr3:uid="{1D42D2F7-0993-4DF3-B757-AE8E5478262C}" name="Column9287" dataDxfId="7179"/>
    <tableColumn id="9302" xr3:uid="{CD323D6E-22AC-47AC-991A-B96880BA8BE2}" name="Column9288" dataDxfId="7178"/>
    <tableColumn id="9303" xr3:uid="{E0CB1EA0-6896-4C69-BE95-E9DEF2A40F7C}" name="Column9289" dataDxfId="7177"/>
    <tableColumn id="9304" xr3:uid="{F1181A0B-8CA7-43B9-81F1-41ED62C1370D}" name="Column9290" dataDxfId="7176"/>
    <tableColumn id="9305" xr3:uid="{DE6664C3-D1BA-4684-BB54-89ECA6A37694}" name="Column9291" dataDxfId="7175"/>
    <tableColumn id="9306" xr3:uid="{496D8228-DF56-4181-AD4C-913C7D14C05D}" name="Column9292" dataDxfId="7174"/>
    <tableColumn id="9307" xr3:uid="{A670CF52-6F86-4762-A43B-92A72266B116}" name="Column9293" dataDxfId="7173"/>
    <tableColumn id="9308" xr3:uid="{D3218614-47EE-4B44-8B7B-ECEDA60BDC38}" name="Column9294" dataDxfId="7172"/>
    <tableColumn id="9309" xr3:uid="{CC8F8DA6-DF8B-4573-BC0A-A0CA99982FB5}" name="Column9295" dataDxfId="7171"/>
    <tableColumn id="9310" xr3:uid="{575B830B-4924-472C-B4E8-CBCB4B91DCE2}" name="Column9296" dataDxfId="7170"/>
    <tableColumn id="9311" xr3:uid="{B3EE6101-C8EB-4400-8E88-8BB4BD5E6831}" name="Column9297" dataDxfId="7169"/>
    <tableColumn id="9312" xr3:uid="{255F28B2-9D1F-45F3-A657-E236033A40AF}" name="Column9298" dataDxfId="7168"/>
    <tableColumn id="9313" xr3:uid="{C75AD6B8-FAB0-4C33-958A-86083C9FEB7D}" name="Column9299" dataDxfId="7167"/>
    <tableColumn id="9314" xr3:uid="{98F778EB-A0A1-4D46-9847-507EE7D353B5}" name="Column9300" dataDxfId="7166"/>
    <tableColumn id="9315" xr3:uid="{39F20092-A596-4443-BE9D-9153C89222F8}" name="Column9301" dataDxfId="7165"/>
    <tableColumn id="9316" xr3:uid="{7B9C5D0B-3895-4298-85CD-6A2772100BDC}" name="Column9302" dataDxfId="7164"/>
    <tableColumn id="9317" xr3:uid="{3C70D299-B4E3-4465-8F31-4E8FC0E45555}" name="Column9303" dataDxfId="7163"/>
    <tableColumn id="9318" xr3:uid="{022C56A7-8FF8-4256-9119-06966844F3E6}" name="Column9304" dataDxfId="7162"/>
    <tableColumn id="9319" xr3:uid="{E7BB7713-C281-49E8-B5B9-459E6393D427}" name="Column9305" dataDxfId="7161"/>
    <tableColumn id="9320" xr3:uid="{4472C4B0-94FD-469E-8B92-54512895B433}" name="Column9306" dataDxfId="7160"/>
    <tableColumn id="9321" xr3:uid="{BCB17338-CFAA-43ED-B294-56493E23478B}" name="Column9307" dataDxfId="7159"/>
    <tableColumn id="9322" xr3:uid="{08B1DD6F-0E87-4FFE-936B-387FC5FDBEAB}" name="Column9308" dataDxfId="7158"/>
    <tableColumn id="9323" xr3:uid="{86AFFCFA-7497-4424-913C-03CA0784AD9A}" name="Column9309" dataDxfId="7157"/>
    <tableColumn id="9324" xr3:uid="{7B51C4F4-C8C2-469A-BE05-7E43194C1241}" name="Column9310" dataDxfId="7156"/>
    <tableColumn id="9325" xr3:uid="{5FD38742-7177-42EF-B50E-E1D9343518C9}" name="Column9311" dataDxfId="7155"/>
    <tableColumn id="9326" xr3:uid="{6A6BB777-3583-4655-916D-117326BAD4C2}" name="Column9312" dataDxfId="7154"/>
    <tableColumn id="9327" xr3:uid="{56DCAF41-0C39-4310-848E-78F18E2552BF}" name="Column9313" dataDxfId="7153"/>
    <tableColumn id="9328" xr3:uid="{7B318756-FA68-48D3-8137-29D14EA14891}" name="Column9314" dataDxfId="7152"/>
    <tableColumn id="9329" xr3:uid="{22D6FF10-A1B8-4049-B265-631AAD23DEC3}" name="Column9315" dataDxfId="7151"/>
    <tableColumn id="9330" xr3:uid="{945C0ED5-0D89-49D2-A435-31C8189212B9}" name="Column9316" dataDxfId="7150"/>
    <tableColumn id="9331" xr3:uid="{5E198442-3BAC-4474-9AD6-4CB6D0C31140}" name="Column9317" dataDxfId="7149"/>
    <tableColumn id="9332" xr3:uid="{329791A3-862C-4BBF-B9DE-14E33FF34C43}" name="Column9318" dataDxfId="7148"/>
    <tableColumn id="9333" xr3:uid="{9315161D-CF16-455B-84B1-9571669E1B10}" name="Column9319" dataDxfId="7147"/>
    <tableColumn id="9334" xr3:uid="{6BCF282F-C859-4A8B-A928-57A9E80FB2C9}" name="Column9320" dataDxfId="7146"/>
    <tableColumn id="9335" xr3:uid="{8B248B53-8035-443B-9A19-BD90105EECAB}" name="Column9321" dataDxfId="7145"/>
    <tableColumn id="9336" xr3:uid="{2487FC0D-FAA0-4A4B-96F1-07F4112BE88E}" name="Column9322" dataDxfId="7144"/>
    <tableColumn id="9337" xr3:uid="{43DBD77D-D2A3-426F-A5D3-4048C9D1C046}" name="Column9323" dataDxfId="7143"/>
    <tableColumn id="9338" xr3:uid="{5BCCC116-8301-4B37-9F70-DF630FF585F1}" name="Column9324" dataDxfId="7142"/>
    <tableColumn id="9339" xr3:uid="{7F4BD6FC-CF98-4CD8-A07C-2834BCA41BAD}" name="Column9325" dataDxfId="7141"/>
    <tableColumn id="9340" xr3:uid="{B22D0764-1E22-4303-A763-A4B73A8C8490}" name="Column9326" dataDxfId="7140"/>
    <tableColumn id="9341" xr3:uid="{64FCF43C-3DE6-46D1-9A69-A4F2AFAFD42D}" name="Column9327" dataDxfId="7139"/>
    <tableColumn id="9342" xr3:uid="{45D1EABF-A738-4725-9CBC-507BAD2DD615}" name="Column9328" dataDxfId="7138"/>
    <tableColumn id="9343" xr3:uid="{F75A0F75-E90B-450F-AA87-E0B0FB95332A}" name="Column9329" dataDxfId="7137"/>
    <tableColumn id="9344" xr3:uid="{D4F44C70-1A9A-4FAA-AB8D-EC53F5C77BCF}" name="Column9330" dataDxfId="7136"/>
    <tableColumn id="9345" xr3:uid="{22772407-6C23-477C-90AA-40CAF33594DB}" name="Column9331" dataDxfId="7135"/>
    <tableColumn id="9346" xr3:uid="{8F77CDE6-46BB-4A00-93E8-A601CA1BF668}" name="Column9332" dataDxfId="7134"/>
    <tableColumn id="9347" xr3:uid="{FAEB499D-2AA9-4090-AFE9-970BE255ADD9}" name="Column9333" dataDxfId="7133"/>
    <tableColumn id="9348" xr3:uid="{AF291D04-6AF4-4A67-BF72-5393B7B9060C}" name="Column9334" dataDxfId="7132"/>
    <tableColumn id="9349" xr3:uid="{55547E19-E4B8-4376-ABAA-BBC56301105D}" name="Column9335" dataDxfId="7131"/>
    <tableColumn id="9350" xr3:uid="{4F448DBE-2894-4081-81CE-A04FFC92B28D}" name="Column9336" dataDxfId="7130"/>
    <tableColumn id="9351" xr3:uid="{8D5C3E45-82C1-4EBE-ACD2-D70071B397F3}" name="Column9337" dataDxfId="7129"/>
    <tableColumn id="9352" xr3:uid="{E11AB37D-8777-4E6F-90E0-07C4756391BC}" name="Column9338" dataDxfId="7128"/>
    <tableColumn id="9353" xr3:uid="{6DBEBF9D-86A1-4502-9F4B-A224F7F08B27}" name="Column9339" dataDxfId="7127"/>
    <tableColumn id="9354" xr3:uid="{AE22EE3D-2321-4E08-8048-DA21BF1D0CE8}" name="Column9340" dataDxfId="7126"/>
    <tableColumn id="9355" xr3:uid="{300E5334-7DA9-4DF4-A784-CAE186311A0E}" name="Column9341" dataDxfId="7125"/>
    <tableColumn id="9356" xr3:uid="{AF30AD83-ABC9-4AE4-9534-2F3617153365}" name="Column9342" dataDxfId="7124"/>
    <tableColumn id="9357" xr3:uid="{5571AF59-B275-4AA4-A127-59ECDA6FB467}" name="Column9343" dataDxfId="7123"/>
    <tableColumn id="9358" xr3:uid="{476F0A29-87D2-48EA-9FFF-594102001293}" name="Column9344" dataDxfId="7122"/>
    <tableColumn id="9359" xr3:uid="{4E1F8381-EBA5-4122-9B5B-0CF93585B49F}" name="Column9345" dataDxfId="7121"/>
    <tableColumn id="9360" xr3:uid="{22B1B867-8F9E-4754-ACC4-42666E1D652E}" name="Column9346" dataDxfId="7120"/>
    <tableColumn id="9361" xr3:uid="{AB37A696-B6C5-4E04-BAD9-C546088A533E}" name="Column9347" dataDxfId="7119"/>
    <tableColumn id="9362" xr3:uid="{ACE99A49-8C76-499A-B3B8-1553D94BC5B3}" name="Column9348" dataDxfId="7118"/>
    <tableColumn id="9363" xr3:uid="{F2E241A4-3182-4FAF-88D9-A5FD9DA75154}" name="Column9349" dataDxfId="7117"/>
    <tableColumn id="9364" xr3:uid="{F38EDDE0-A2A5-4330-9A7C-B77280D03119}" name="Column9350" dataDxfId="7116"/>
    <tableColumn id="9365" xr3:uid="{1A3A3097-11FF-47DA-B3B8-4285B8DBC10C}" name="Column9351" dataDxfId="7115"/>
    <tableColumn id="9366" xr3:uid="{F8CB5FCE-2E70-4818-AB91-6D606408D3EA}" name="Column9352" dataDxfId="7114"/>
    <tableColumn id="9367" xr3:uid="{F1C7F0E6-D00E-4977-BDB4-CE6D029EE718}" name="Column9353" dataDxfId="7113"/>
    <tableColumn id="9368" xr3:uid="{9BBA9AE9-E1D8-49C7-B048-9333BB64E1F3}" name="Column9354" dataDxfId="7112"/>
    <tableColumn id="9369" xr3:uid="{54CF0378-F1A4-4239-BD53-F6C569CD016C}" name="Column9355" dataDxfId="7111"/>
    <tableColumn id="9370" xr3:uid="{BBA39B22-F79D-4F92-AC14-E9C865178395}" name="Column9356" dataDxfId="7110"/>
    <tableColumn id="9371" xr3:uid="{BFE2629A-1707-46CC-9142-3B3959BF13CC}" name="Column9357" dataDxfId="7109"/>
    <tableColumn id="9372" xr3:uid="{ED7426EF-E403-48F9-B397-CD02208B1F46}" name="Column9358" dataDxfId="7108"/>
    <tableColumn id="9373" xr3:uid="{11408D8B-77C1-49A2-A963-CA6426F54FE3}" name="Column9359" dataDxfId="7107"/>
    <tableColumn id="9374" xr3:uid="{01589D33-9AE4-45A8-B0F4-901FA3B81AF3}" name="Column9360" dataDxfId="7106"/>
    <tableColumn id="9375" xr3:uid="{A2756E9D-90F5-4628-81E3-5EA3C42D4865}" name="Column9361" dataDxfId="7105"/>
    <tableColumn id="9376" xr3:uid="{EAFEABA1-60B4-4D0B-B03B-2BC985A2C99C}" name="Column9362" dataDxfId="7104"/>
    <tableColumn id="9377" xr3:uid="{F4199699-112D-44FE-A4A1-22998B7B57B3}" name="Column9363" dataDxfId="7103"/>
    <tableColumn id="9378" xr3:uid="{36CDA1E1-3902-4F40-889F-C46995C6B617}" name="Column9364" dataDxfId="7102"/>
    <tableColumn id="9379" xr3:uid="{FCEE58D4-A7CF-4722-B8A0-19DBF05DF630}" name="Column9365" dataDxfId="7101"/>
    <tableColumn id="9380" xr3:uid="{154BAEF2-80FE-48C0-B086-868017162CBD}" name="Column9366" dataDxfId="7100"/>
    <tableColumn id="9381" xr3:uid="{64A88314-44D0-424C-BB4E-F173A722F071}" name="Column9367" dataDxfId="7099"/>
    <tableColumn id="9382" xr3:uid="{8E1D7ADE-8AFA-41AF-BA69-1EB7D6621A8F}" name="Column9368" dataDxfId="7098"/>
    <tableColumn id="9383" xr3:uid="{2B1D5ABF-EC24-48E4-87F2-755FB47824A5}" name="Column9369" dataDxfId="7097"/>
    <tableColumn id="9384" xr3:uid="{2F6905A7-F109-4B23-A3D5-7B3EEF24CDBC}" name="Column9370" dataDxfId="7096"/>
    <tableColumn id="9385" xr3:uid="{E5125CCA-412A-4CA3-931C-C7D3D1EA4FFA}" name="Column9371" dataDxfId="7095"/>
    <tableColumn id="9386" xr3:uid="{54A30B4A-25E7-42E4-8EC5-6BBD31393050}" name="Column9372" dataDxfId="7094"/>
    <tableColumn id="9387" xr3:uid="{0B2A8859-EDF1-47B4-8F13-73AAB6A75101}" name="Column9373" dataDxfId="7093"/>
    <tableColumn id="9388" xr3:uid="{AF39521C-9A05-4DA7-96E4-0431EB1A7F0D}" name="Column9374" dataDxfId="7092"/>
    <tableColumn id="9389" xr3:uid="{D6F61ADF-7D96-48D7-B882-DD4A8DE6E407}" name="Column9375" dataDxfId="7091"/>
    <tableColumn id="9390" xr3:uid="{BB61F279-725F-44AF-855F-B414ABC92978}" name="Column9376" dataDxfId="7090"/>
    <tableColumn id="9391" xr3:uid="{4F1EE77E-0577-4DC9-A103-A9F9892C32AD}" name="Column9377" dataDxfId="7089"/>
    <tableColumn id="9392" xr3:uid="{E9595EAA-6584-40D8-996D-FAAD22102ADD}" name="Column9378" dataDxfId="7088"/>
    <tableColumn id="9393" xr3:uid="{973E4810-CBF9-46D2-97D5-836EF9080F0F}" name="Column9379" dataDxfId="7087"/>
    <tableColumn id="9394" xr3:uid="{BA2F5685-302A-43B4-A12D-98D277354022}" name="Column9380" dataDxfId="7086"/>
    <tableColumn id="9395" xr3:uid="{445C832B-5F87-49A1-97E8-19B9D6486CE0}" name="Column9381" dataDxfId="7085"/>
    <tableColumn id="9396" xr3:uid="{CDF6DE00-EB80-468D-A75C-4BA8A66BD03D}" name="Column9382" dataDxfId="7084"/>
    <tableColumn id="9397" xr3:uid="{15F67D87-54A6-4293-B80B-3097C7F66413}" name="Column9383" dataDxfId="7083"/>
    <tableColumn id="9398" xr3:uid="{9DF2A162-9D6C-4937-941B-CF0A81ADB32A}" name="Column9384" dataDxfId="7082"/>
    <tableColumn id="9399" xr3:uid="{72B8531A-4E39-4B1A-AA44-A6CB0CCAD07A}" name="Column9385" dataDxfId="7081"/>
    <tableColumn id="9400" xr3:uid="{68B36B7C-CD09-4183-9620-365A3F9A1938}" name="Column9386" dataDxfId="7080"/>
    <tableColumn id="9401" xr3:uid="{819FE1F5-C615-4AA5-99B6-BFB4CCD08425}" name="Column9387" dataDxfId="7079"/>
    <tableColumn id="9402" xr3:uid="{17B4EE34-2A8E-402E-83C7-4A1AA8596073}" name="Column9388" dataDxfId="7078"/>
    <tableColumn id="9403" xr3:uid="{BFB59CE0-FB35-4D71-803D-DF304AE69A6B}" name="Column9389" dataDxfId="7077"/>
    <tableColumn id="9404" xr3:uid="{733AD787-1E8F-4C5C-9412-DF755BE5551E}" name="Column9390" dataDxfId="7076"/>
    <tableColumn id="9405" xr3:uid="{C166037A-8C6B-4CA3-B110-1B551800A42A}" name="Column9391" dataDxfId="7075"/>
    <tableColumn id="9406" xr3:uid="{67780B2D-52EE-4F37-BF5D-AD7072CBD1AD}" name="Column9392" dataDxfId="7074"/>
    <tableColumn id="9407" xr3:uid="{18591ADE-F5DC-4C26-A5AE-4AF61B36FA81}" name="Column9393" dataDxfId="7073"/>
    <tableColumn id="9408" xr3:uid="{CDC6AE62-1EB9-4CFF-82F7-6418B52F9342}" name="Column9394" dataDxfId="7072"/>
    <tableColumn id="9409" xr3:uid="{07729D24-A275-42CD-8BB7-F746BD81F475}" name="Column9395" dataDxfId="7071"/>
    <tableColumn id="9410" xr3:uid="{639BAEE5-9447-46C0-9A9A-0BC63458B358}" name="Column9396" dataDxfId="7070"/>
    <tableColumn id="9411" xr3:uid="{0A6CA210-4901-493D-98F5-4A101B6E6378}" name="Column9397" dataDxfId="7069"/>
    <tableColumn id="9412" xr3:uid="{A3C45B03-312E-4C96-AB53-DEFA52B37B68}" name="Column9398" dataDxfId="7068"/>
    <tableColumn id="9413" xr3:uid="{ABCEB60A-70B7-487E-B299-3E394644AB59}" name="Column9399" dataDxfId="7067"/>
    <tableColumn id="9414" xr3:uid="{440490CC-B142-440C-96E0-85E27E7B2A0E}" name="Column9400" dataDxfId="7066"/>
    <tableColumn id="9415" xr3:uid="{2EAEA73A-D45F-4A92-A178-E6A43EBC335D}" name="Column9401" dataDxfId="7065"/>
    <tableColumn id="9416" xr3:uid="{2A855777-C792-4AE6-A466-F362516D44A7}" name="Column9402" dataDxfId="7064"/>
    <tableColumn id="9417" xr3:uid="{921C7D08-D59D-46D5-A346-1DBFF43C0D82}" name="Column9403" dataDxfId="7063"/>
    <tableColumn id="9418" xr3:uid="{8A9633E4-EFFB-4F7B-BF05-82CA54E86F03}" name="Column9404" dataDxfId="7062"/>
    <tableColumn id="9419" xr3:uid="{D4A15765-CA76-4FDA-AA31-131DBB9A7D4D}" name="Column9405" dataDxfId="7061"/>
    <tableColumn id="9420" xr3:uid="{F0C64F1B-DEFE-4EF0-A13B-40F992F98892}" name="Column9406" dataDxfId="7060"/>
    <tableColumn id="9421" xr3:uid="{B7122A32-A540-4AB2-B696-5595C1E628E0}" name="Column9407" dataDxfId="7059"/>
    <tableColumn id="9422" xr3:uid="{6C898A6C-5482-4D1C-A3CD-1C9D1950A9EA}" name="Column9408" dataDxfId="7058"/>
    <tableColumn id="9423" xr3:uid="{F554011F-4DB1-4E28-8CF2-35F5F94F8591}" name="Column9409" dataDxfId="7057"/>
    <tableColumn id="9424" xr3:uid="{E7BE8547-0B7C-4D73-BF61-573AD63546E9}" name="Column9410" dataDxfId="7056"/>
    <tableColumn id="9425" xr3:uid="{4145836A-9454-4935-8733-FEE666E24A9C}" name="Column9411" dataDxfId="7055"/>
    <tableColumn id="9426" xr3:uid="{3E4B127F-1CA8-4653-A6ED-3ACDB0FA0A04}" name="Column9412" dataDxfId="7054"/>
    <tableColumn id="9427" xr3:uid="{2206E328-7233-42E6-8C61-FAD62279C9F1}" name="Column9413" dataDxfId="7053"/>
    <tableColumn id="9428" xr3:uid="{61133497-EF30-4B67-817C-CFE6ACE0E4E6}" name="Column9414" dataDxfId="7052"/>
    <tableColumn id="9429" xr3:uid="{16731235-E6AC-4232-AF26-47FB98E7532D}" name="Column9415" dataDxfId="7051"/>
    <tableColumn id="9430" xr3:uid="{B6490EF9-0F2B-4672-876F-B46AF2D9FAF8}" name="Column9416" dataDxfId="7050"/>
    <tableColumn id="9431" xr3:uid="{DE92D439-0D68-49CA-ADC5-40E32E97EF07}" name="Column9417" dataDxfId="7049"/>
    <tableColumn id="9432" xr3:uid="{EE0655A5-CD15-4C7A-AE7B-E387A5C1CA16}" name="Column9418" dataDxfId="7048"/>
    <tableColumn id="9433" xr3:uid="{77D4952A-9B00-4D5B-9C06-CE931BD968A5}" name="Column9419" dataDxfId="7047"/>
    <tableColumn id="9434" xr3:uid="{F67BF2DC-8D54-4503-B982-7F060237F800}" name="Column9420" dataDxfId="7046"/>
    <tableColumn id="9435" xr3:uid="{799EB58A-7586-46F5-9BC2-E8864166E4C7}" name="Column9421" dataDxfId="7045"/>
    <tableColumn id="9436" xr3:uid="{D19B7D2E-040D-4F90-A2BF-ABACED18CC61}" name="Column9422" dataDxfId="7044"/>
    <tableColumn id="9437" xr3:uid="{A1716270-3329-42ED-8A1B-4213A5BD62EC}" name="Column9423" dataDxfId="7043"/>
    <tableColumn id="9438" xr3:uid="{21B0EB69-03AA-4BE5-B3CF-ABA05C890BC9}" name="Column9424" dataDxfId="7042"/>
    <tableColumn id="9439" xr3:uid="{53170B0D-7998-4197-8519-6A4CC525904C}" name="Column9425" dataDxfId="7041"/>
    <tableColumn id="9440" xr3:uid="{FB48EF69-E021-4B5A-93B6-3DEAFD674ECE}" name="Column9426" dataDxfId="7040"/>
    <tableColumn id="9441" xr3:uid="{38F31E28-16DD-4C58-8328-CD9BAA37E66A}" name="Column9427" dataDxfId="7039"/>
    <tableColumn id="9442" xr3:uid="{BD319140-6BAA-476F-B16F-E56C71006B05}" name="Column9428" dataDxfId="7038"/>
    <tableColumn id="9443" xr3:uid="{B1EF92BF-8C71-45FA-B2DB-18F7066D761B}" name="Column9429" dataDxfId="7037"/>
    <tableColumn id="9444" xr3:uid="{250E0191-BCBE-4195-B345-46B6E6CBF454}" name="Column9430" dataDxfId="7036"/>
    <tableColumn id="9445" xr3:uid="{2DC2E26B-3E42-4AE9-A911-31471167F65C}" name="Column9431" dataDxfId="7035"/>
    <tableColumn id="9446" xr3:uid="{9A52B268-D3CE-46F3-8AB5-BBF38B9EE76F}" name="Column9432" dataDxfId="7034"/>
    <tableColumn id="9447" xr3:uid="{A506A7FD-6BCC-4DC7-92A9-E9EAFA3F3CFC}" name="Column9433" dataDxfId="7033"/>
    <tableColumn id="9448" xr3:uid="{37F4EAC0-A22C-4F4A-B215-26FDE6E6B925}" name="Column9434" dataDxfId="7032"/>
    <tableColumn id="9449" xr3:uid="{96C5EAE8-24C5-4395-A90D-03CF10A175CE}" name="Column9435" dataDxfId="7031"/>
    <tableColumn id="9450" xr3:uid="{344FEE87-4445-43BC-ADAA-AA36A0F861A7}" name="Column9436" dataDxfId="7030"/>
    <tableColumn id="9451" xr3:uid="{48392D13-15BA-44A7-8EBD-E840DF2A1B96}" name="Column9437" dataDxfId="7029"/>
    <tableColumn id="9452" xr3:uid="{97539854-6F71-4512-AE89-187419EAB64B}" name="Column9438" dataDxfId="7028"/>
    <tableColumn id="9453" xr3:uid="{6114686F-2B21-4EC8-9BBE-A5A5DC942C95}" name="Column9439" dataDxfId="7027"/>
    <tableColumn id="9454" xr3:uid="{31E5BF65-D666-47FD-B90D-2C8FABA7B142}" name="Column9440" dataDxfId="7026"/>
    <tableColumn id="9455" xr3:uid="{A6A2E6C3-6AC4-4451-9512-8BB5278DBB6E}" name="Column9441" dataDxfId="7025"/>
    <tableColumn id="9456" xr3:uid="{A7F936EC-A979-48FC-AB3C-8B8BB2FC4925}" name="Column9442" dataDxfId="7024"/>
    <tableColumn id="9457" xr3:uid="{36E2552D-F165-4752-AF40-C6CA3349C5F5}" name="Column9443" dataDxfId="7023"/>
    <tableColumn id="9458" xr3:uid="{509EDA5A-B23F-4841-AC59-31BA718043EB}" name="Column9444" dataDxfId="7022"/>
    <tableColumn id="9459" xr3:uid="{14066A5F-5AFB-4352-9FAE-9ED3C39E2456}" name="Column9445" dataDxfId="7021"/>
    <tableColumn id="9460" xr3:uid="{AA41F55A-5FAE-4039-BA66-91920F8C2765}" name="Column9446" dataDxfId="7020"/>
    <tableColumn id="9461" xr3:uid="{99169D9F-0729-4620-9C78-4FFC57365F8B}" name="Column9447" dataDxfId="7019"/>
    <tableColumn id="9462" xr3:uid="{70C248D9-106D-49D4-8964-26C092F8B5BB}" name="Column9448" dataDxfId="7018"/>
    <tableColumn id="9463" xr3:uid="{28E82372-394C-422F-890F-273E9CE35CF2}" name="Column9449" dataDxfId="7017"/>
    <tableColumn id="9464" xr3:uid="{4C65546E-15E6-4AC6-9A1C-B50917156C95}" name="Column9450" dataDxfId="7016"/>
    <tableColumn id="9465" xr3:uid="{BFF48206-37EC-4D50-84C7-22FD502ACC5A}" name="Column9451" dataDxfId="7015"/>
    <tableColumn id="9466" xr3:uid="{26695F23-9EF5-4B98-8073-5B8025307CDC}" name="Column9452" dataDxfId="7014"/>
    <tableColumn id="9467" xr3:uid="{968FF583-DC8D-4943-A556-448E42CE2014}" name="Column9453" dataDxfId="7013"/>
    <tableColumn id="9468" xr3:uid="{94508FAA-C3A2-4D16-B55D-3AC8DAE84B03}" name="Column9454" dataDxfId="7012"/>
    <tableColumn id="9469" xr3:uid="{387CCF6D-2E35-4D38-8D68-6D6CC3872722}" name="Column9455" dataDxfId="7011"/>
    <tableColumn id="9470" xr3:uid="{105D85CB-5274-438E-9DC0-8676CB3E2724}" name="Column9456" dataDxfId="7010"/>
    <tableColumn id="9471" xr3:uid="{B1755F1F-3175-42BE-A688-AF1EFFE6136F}" name="Column9457" dataDxfId="7009"/>
    <tableColumn id="9472" xr3:uid="{8165C6F1-503F-4F84-A797-A9A1DD9EB0C5}" name="Column9458" dataDxfId="7008"/>
    <tableColumn id="9473" xr3:uid="{B36CDF22-4588-4155-93F0-4E2133ED8448}" name="Column9459" dataDxfId="7007"/>
    <tableColumn id="9474" xr3:uid="{9D657724-A55B-466B-9DF1-8A955DC96A81}" name="Column9460" dataDxfId="7006"/>
    <tableColumn id="9475" xr3:uid="{B2B14B1E-D893-41A7-8236-2D084652A483}" name="Column9461" dataDxfId="7005"/>
    <tableColumn id="9476" xr3:uid="{79C31304-7F00-4241-AAFC-929142F43754}" name="Column9462" dataDxfId="7004"/>
    <tableColumn id="9477" xr3:uid="{BBFC8DF7-0AF9-4326-8FE4-032DFDC16F8D}" name="Column9463" dataDxfId="7003"/>
    <tableColumn id="9478" xr3:uid="{D5A721F4-DCA5-40B3-B47E-D7B3F5B34175}" name="Column9464" dataDxfId="7002"/>
    <tableColumn id="9479" xr3:uid="{1806B3C8-FBF3-4568-BC0A-01A46CF0CFA1}" name="Column9465" dataDxfId="7001"/>
    <tableColumn id="9480" xr3:uid="{525FB171-575B-404E-9D3A-5B1E62D69FE4}" name="Column9466" dataDxfId="7000"/>
    <tableColumn id="9481" xr3:uid="{9F872550-5752-4E31-ABDE-3101105DE5B3}" name="Column9467" dataDxfId="6999"/>
    <tableColumn id="9482" xr3:uid="{11BEC49C-F9DF-4DF9-9D16-05735E44BE3E}" name="Column9468" dataDxfId="6998"/>
    <tableColumn id="9483" xr3:uid="{304CB1E1-E174-454F-AEBF-11E7F9EEC5D1}" name="Column9469" dataDxfId="6997"/>
    <tableColumn id="9484" xr3:uid="{69B62C28-69DF-4CBE-80DE-6BA76EB4DD5C}" name="Column9470" dataDxfId="6996"/>
    <tableColumn id="9485" xr3:uid="{317CE512-E482-45EA-B531-849E72E2D655}" name="Column9471" dataDxfId="6995"/>
    <tableColumn id="9486" xr3:uid="{4E6AF3DB-5701-4833-BA08-CFC1D187292B}" name="Column9472" dataDxfId="6994"/>
    <tableColumn id="9487" xr3:uid="{C69C22FC-4EB0-45A2-B7FE-2E5204AEEA24}" name="Column9473" dataDxfId="6993"/>
    <tableColumn id="9488" xr3:uid="{D8EF77F3-BAB2-480F-9E2C-231E8ACA2ACC}" name="Column9474" dataDxfId="6992"/>
    <tableColumn id="9489" xr3:uid="{85045E03-3A4D-4BA4-85F7-C7DDD1FF2A16}" name="Column9475" dataDxfId="6991"/>
    <tableColumn id="9490" xr3:uid="{E55EDC80-4405-44C1-85FF-E507F9F32628}" name="Column9476" dataDxfId="6990"/>
    <tableColumn id="9491" xr3:uid="{54D50EAE-0FA3-4FCD-80E1-665DFF46657D}" name="Column9477" dataDxfId="6989"/>
    <tableColumn id="9492" xr3:uid="{6CA835EC-9309-48C3-BCEF-F3EDB2BF6AE8}" name="Column9478" dataDxfId="6988"/>
    <tableColumn id="9493" xr3:uid="{5C116D05-5C27-4D2E-AD94-7C88F5D4DEE0}" name="Column9479" dataDxfId="6987"/>
    <tableColumn id="9494" xr3:uid="{1573E4C6-0EA5-4714-A62E-A6F9F266BEDE}" name="Column9480" dataDxfId="6986"/>
    <tableColumn id="9495" xr3:uid="{6C64E23A-6848-438B-8977-545E9854ED34}" name="Column9481" dataDxfId="6985"/>
    <tableColumn id="9496" xr3:uid="{11649C04-E5FB-4E84-A658-7BB8F7969A67}" name="Column9482" dataDxfId="6984"/>
    <tableColumn id="9497" xr3:uid="{DE356E00-227B-41E7-B97E-481B2E7F6ABF}" name="Column9483" dataDxfId="6983"/>
    <tableColumn id="9498" xr3:uid="{D62682D1-F3EF-4DE0-BDEE-6E3E3FE3B1E0}" name="Column9484" dataDxfId="6982"/>
    <tableColumn id="9499" xr3:uid="{F8C2F47B-B4EC-4630-BEDF-7E87B3E45017}" name="Column9485" dataDxfId="6981"/>
    <tableColumn id="9500" xr3:uid="{B30383E6-591F-4D5D-8A67-9C9BC69C8163}" name="Column9486" dataDxfId="6980"/>
    <tableColumn id="9501" xr3:uid="{19B7B63C-458B-4E67-8570-D6BD6D5B6675}" name="Column9487" dataDxfId="6979"/>
    <tableColumn id="9502" xr3:uid="{AF114C33-AD11-4D6F-B40B-96275E18BBF7}" name="Column9488" dataDxfId="6978"/>
    <tableColumn id="9503" xr3:uid="{D5D3E8CE-2055-4C07-A59F-B30CE1EFF7DA}" name="Column9489" dataDxfId="6977"/>
    <tableColumn id="9504" xr3:uid="{E6E6B805-3CB3-49DC-ABC3-179DDBF7D9A6}" name="Column9490" dataDxfId="6976"/>
    <tableColumn id="9505" xr3:uid="{F7564DF5-1A7B-4ADD-AF66-2339F23ADE17}" name="Column9491" dataDxfId="6975"/>
    <tableColumn id="9506" xr3:uid="{57AA92AA-6D4E-470C-A9A8-65F72207E6E1}" name="Column9492" dataDxfId="6974"/>
    <tableColumn id="9507" xr3:uid="{3C4BDF4B-C4C5-4FE8-B3DD-CB5B58A8F65F}" name="Column9493" dataDxfId="6973"/>
    <tableColumn id="9508" xr3:uid="{5B122B24-9DD8-47EE-894A-3CDF96E2E042}" name="Column9494" dataDxfId="6972"/>
    <tableColumn id="9509" xr3:uid="{EADD9D06-DFBC-49D0-BEB3-3FD398637133}" name="Column9495" dataDxfId="6971"/>
    <tableColumn id="9510" xr3:uid="{61EED15B-8211-47C7-97DF-53A3ADF030ED}" name="Column9496" dataDxfId="6970"/>
    <tableColumn id="9511" xr3:uid="{B191D029-8395-4B5B-B876-09BFE17C45CB}" name="Column9497" dataDxfId="6969"/>
    <tableColumn id="9512" xr3:uid="{46C39875-5CD5-409A-9FF9-64F029F58EDD}" name="Column9498" dataDxfId="6968"/>
    <tableColumn id="9513" xr3:uid="{AB09989A-2CD2-464F-919E-EB89BDAE4DC5}" name="Column9499" dataDxfId="6967"/>
    <tableColumn id="9514" xr3:uid="{E0EDF0AF-83E7-4FC1-A7EB-CB0C2FAC6F0F}" name="Column9500" dataDxfId="6966"/>
    <tableColumn id="9515" xr3:uid="{8457F990-49D7-46D8-A9BD-66968263F095}" name="Column9501" dataDxfId="6965"/>
    <tableColumn id="9516" xr3:uid="{3F0C8309-3ED7-43D8-A10C-F8FEFAFED87A}" name="Column9502" dataDxfId="6964"/>
    <tableColumn id="9517" xr3:uid="{9B44D870-6063-4F24-BDFB-8EB7AC20CF59}" name="Column9503" dataDxfId="6963"/>
    <tableColumn id="9518" xr3:uid="{0EA07BE4-32A0-4BB8-B617-2AA089190B76}" name="Column9504" dataDxfId="6962"/>
    <tableColumn id="9519" xr3:uid="{2A3C8058-CAFC-4EEF-8E8F-1C51234CC6A8}" name="Column9505" dataDxfId="6961"/>
    <tableColumn id="9520" xr3:uid="{69540371-51E2-4842-A0B8-27CAB8DE6E3B}" name="Column9506" dataDxfId="6960"/>
    <tableColumn id="9521" xr3:uid="{D88EF479-A1DF-4BBF-A1F1-E38F82DA86A4}" name="Column9507" dataDxfId="6959"/>
    <tableColumn id="9522" xr3:uid="{F38C0609-3C89-4196-8A30-5CE2A2BBECC3}" name="Column9508" dataDxfId="6958"/>
    <tableColumn id="9523" xr3:uid="{C17A75A8-5870-4C15-84D1-CDF00CE2602C}" name="Column9509" dataDxfId="6957"/>
    <tableColumn id="9524" xr3:uid="{DC54E8E1-3DDA-4D8A-A242-92E49D4B5844}" name="Column9510" dataDxfId="6956"/>
    <tableColumn id="9525" xr3:uid="{42293294-19A4-4357-8A0C-7F31341D9163}" name="Column9511" dataDxfId="6955"/>
    <tableColumn id="9526" xr3:uid="{0CC4E1A5-B89C-4BFD-9656-7CA208CDF5BE}" name="Column9512" dataDxfId="6954"/>
    <tableColumn id="9527" xr3:uid="{1A752831-80A4-4812-8093-D1622F65ECEB}" name="Column9513" dataDxfId="6953"/>
    <tableColumn id="9528" xr3:uid="{E9F17A7F-FA43-4DE9-B07D-BD73CF77BD7B}" name="Column9514" dataDxfId="6952"/>
    <tableColumn id="9529" xr3:uid="{0AF719F4-4754-448B-BD60-450747DA72BE}" name="Column9515" dataDxfId="6951"/>
    <tableColumn id="9530" xr3:uid="{3A0907F8-CCB2-414F-B25D-9010903690C6}" name="Column9516" dataDxfId="6950"/>
    <tableColumn id="9531" xr3:uid="{D39DF4D0-D3F6-4219-BC04-FA3FA967D162}" name="Column9517" dataDxfId="6949"/>
    <tableColumn id="9532" xr3:uid="{FB599171-04AE-45EC-A696-0B113429B698}" name="Column9518" dataDxfId="6948"/>
    <tableColumn id="9533" xr3:uid="{9767904D-5ED3-4EFF-85D5-3956CE221552}" name="Column9519" dataDxfId="6947"/>
    <tableColumn id="9534" xr3:uid="{AA5B3FF8-3E3B-4A48-A9DA-F313079D7DB8}" name="Column9520" dataDxfId="6946"/>
    <tableColumn id="9535" xr3:uid="{2321ACB4-23F4-4FC8-8980-3F8002DF5682}" name="Column9521" dataDxfId="6945"/>
    <tableColumn id="9536" xr3:uid="{04A4EFE9-4E07-49CE-ADEE-0FBEFD3FC527}" name="Column9522" dataDxfId="6944"/>
    <tableColumn id="9537" xr3:uid="{72151908-D6D7-4277-A775-F9426D764BEF}" name="Column9523" dataDxfId="6943"/>
    <tableColumn id="9538" xr3:uid="{DEE5E08E-4CFC-4655-B1E6-D55FC34D311C}" name="Column9524" dataDxfId="6942"/>
    <tableColumn id="9539" xr3:uid="{5024A9A3-92EF-47DC-BC4E-A1388D354249}" name="Column9525" dataDxfId="6941"/>
    <tableColumn id="9540" xr3:uid="{FFC70062-79D4-4268-B004-E0EB9EE6B7F3}" name="Column9526" dataDxfId="6940"/>
    <tableColumn id="9541" xr3:uid="{B11CD162-AED7-43E2-ACE7-7E6080B3719E}" name="Column9527" dataDxfId="6939"/>
    <tableColumn id="9542" xr3:uid="{96CDD3E6-16B0-43AC-9410-0BB73D64166B}" name="Column9528" dataDxfId="6938"/>
    <tableColumn id="9543" xr3:uid="{310FF070-CFC1-495B-8BA3-3645D4D52317}" name="Column9529" dataDxfId="6937"/>
    <tableColumn id="9544" xr3:uid="{7C432C09-6901-49E5-965B-00CD58F73399}" name="Column9530" dataDxfId="6936"/>
    <tableColumn id="9545" xr3:uid="{568C565A-C1AC-4964-9C14-366D1E832491}" name="Column9531" dataDxfId="6935"/>
    <tableColumn id="9546" xr3:uid="{18CC7BA3-1CFC-4C9E-ACD4-2A556F076750}" name="Column9532" dataDxfId="6934"/>
    <tableColumn id="9547" xr3:uid="{092A49E4-F67E-4A4F-8C14-874430115EBE}" name="Column9533" dataDxfId="6933"/>
    <tableColumn id="9548" xr3:uid="{CB576466-316D-4D92-96D2-883D5DCB1BE0}" name="Column9534" dataDxfId="6932"/>
    <tableColumn id="9549" xr3:uid="{47783353-530D-4B80-92E0-186FCA95BB81}" name="Column9535" dataDxfId="6931"/>
    <tableColumn id="9550" xr3:uid="{CDCC70EB-AB99-41C6-B966-EB675FD477E2}" name="Column9536" dataDxfId="6930"/>
    <tableColumn id="9551" xr3:uid="{6ADD339F-C4C6-413C-B457-995082F6443B}" name="Column9537" dataDxfId="6929"/>
    <tableColumn id="9552" xr3:uid="{A8255682-373B-4850-A139-6027B675EAD5}" name="Column9538" dataDxfId="6928"/>
    <tableColumn id="9553" xr3:uid="{96663ABC-1EF8-4311-8371-1B4B16A1F478}" name="Column9539" dataDxfId="6927"/>
    <tableColumn id="9554" xr3:uid="{73473D58-F1E7-4CC2-B7D1-874C3AD582E2}" name="Column9540" dataDxfId="6926"/>
    <tableColumn id="9555" xr3:uid="{97DD1994-169E-43B2-B88B-F890A2711728}" name="Column9541" dataDxfId="6925"/>
    <tableColumn id="9556" xr3:uid="{E2B99E0E-DBA5-4A5F-BA09-D75B3BC354A0}" name="Column9542" dataDxfId="6924"/>
    <tableColumn id="9557" xr3:uid="{F978F3CA-91A0-4F9D-B667-324BFB658204}" name="Column9543" dataDxfId="6923"/>
    <tableColumn id="9558" xr3:uid="{93DAB46A-52C1-4807-AC2C-CA630B1B69F6}" name="Column9544" dataDxfId="6922"/>
    <tableColumn id="9559" xr3:uid="{0D4445AC-9141-4558-A41B-036A36210569}" name="Column9545" dataDxfId="6921"/>
    <tableColumn id="9560" xr3:uid="{04A59D8D-A644-4424-A477-972814BDE125}" name="Column9546" dataDxfId="6920"/>
    <tableColumn id="9561" xr3:uid="{EBC16263-07C5-47AB-8429-557956D8C249}" name="Column9547" dataDxfId="6919"/>
    <tableColumn id="9562" xr3:uid="{20A811A3-4F33-44FD-8260-F2859A937C78}" name="Column9548" dataDxfId="6918"/>
    <tableColumn id="9563" xr3:uid="{89826F54-847B-42CB-9636-B6C35E41EE33}" name="Column9549" dataDxfId="6917"/>
    <tableColumn id="9564" xr3:uid="{82CD028C-1237-47A6-AB4D-031593CA8A24}" name="Column9550" dataDxfId="6916"/>
    <tableColumn id="9565" xr3:uid="{C7715069-96DB-423D-ADE7-651B36865B9C}" name="Column9551" dataDxfId="6915"/>
    <tableColumn id="9566" xr3:uid="{25F35A81-6851-45EF-A9D0-62B9CD816549}" name="Column9552" dataDxfId="6914"/>
    <tableColumn id="9567" xr3:uid="{8F504B68-721E-45C1-9C18-48D42112CDAC}" name="Column9553" dataDxfId="6913"/>
    <tableColumn id="9568" xr3:uid="{AD83D87A-1033-441A-82DB-97E3F7F193CB}" name="Column9554" dataDxfId="6912"/>
    <tableColumn id="9569" xr3:uid="{9E095EB9-C700-4060-8E24-4151D86D1AD8}" name="Column9555" dataDxfId="6911"/>
    <tableColumn id="9570" xr3:uid="{C5093A88-FBDA-4DAB-A790-8C846FC1F0D7}" name="Column9556" dataDxfId="6910"/>
    <tableColumn id="9571" xr3:uid="{7176964A-FB26-429A-8EEA-A1A5DCB7467A}" name="Column9557" dataDxfId="6909"/>
    <tableColumn id="9572" xr3:uid="{FAF21B66-A906-410C-9779-ADC62B7693BF}" name="Column9558" dataDxfId="6908"/>
    <tableColumn id="9573" xr3:uid="{9F7343CF-A9D7-46DD-B0FD-0283C4CF62AB}" name="Column9559" dataDxfId="6907"/>
    <tableColumn id="9574" xr3:uid="{65A7BFFD-0F07-4F60-8482-140ABC46FD6C}" name="Column9560" dataDxfId="6906"/>
    <tableColumn id="9575" xr3:uid="{D073879B-8EB3-4AB7-A240-47974C333715}" name="Column9561" dataDxfId="6905"/>
    <tableColumn id="9576" xr3:uid="{ADE4BC17-3BA2-4F6D-9599-CC58417D8A21}" name="Column9562" dataDxfId="6904"/>
    <tableColumn id="9577" xr3:uid="{E2087F34-6D8E-4FE1-A1EE-9EFA57A583F9}" name="Column9563" dataDxfId="6903"/>
    <tableColumn id="9578" xr3:uid="{9665483D-D7EF-416A-A0CB-6CA1559769EB}" name="Column9564" dataDxfId="6902"/>
    <tableColumn id="9579" xr3:uid="{FCE37756-2DB7-46EC-8F64-E28F0D7DE23D}" name="Column9565" dataDxfId="6901"/>
    <tableColumn id="9580" xr3:uid="{33A20132-234E-4A3F-9D18-00FFA7007DE9}" name="Column9566" dataDxfId="6900"/>
    <tableColumn id="9581" xr3:uid="{A2BEC98A-4201-4AE2-98FB-CD1E5C26145C}" name="Column9567" dataDxfId="6899"/>
    <tableColumn id="9582" xr3:uid="{D7428237-3407-4064-9450-21D4A35CA454}" name="Column9568" dataDxfId="6898"/>
    <tableColumn id="9583" xr3:uid="{AA289A38-9949-4544-ACFA-5F9F642F53D6}" name="Column9569" dataDxfId="6897"/>
    <tableColumn id="9584" xr3:uid="{86C3191D-BD7A-4A31-8B45-E86DFE1B38AB}" name="Column9570" dataDxfId="6896"/>
    <tableColumn id="9585" xr3:uid="{B5B72A4A-B498-4141-B266-C067BAC9B7F5}" name="Column9571" dataDxfId="6895"/>
    <tableColumn id="9586" xr3:uid="{643D806F-6477-40E3-87F8-55613C889FAD}" name="Column9572" dataDxfId="6894"/>
    <tableColumn id="9587" xr3:uid="{0215174C-59E5-4083-A4A5-6D438EE9CF7C}" name="Column9573" dataDxfId="6893"/>
    <tableColumn id="9588" xr3:uid="{C0CED17E-2898-42D0-894C-0FEA30071836}" name="Column9574" dataDxfId="6892"/>
    <tableColumn id="9589" xr3:uid="{C67FACCA-07EB-405D-BB34-2F26B641C55D}" name="Column9575" dataDxfId="6891"/>
    <tableColumn id="9590" xr3:uid="{0DB4583E-F90C-4EE3-B65E-22755BC9C79D}" name="Column9576" dataDxfId="6890"/>
    <tableColumn id="9591" xr3:uid="{2D5C53D4-4252-4A22-893B-CDC06AAA1FEA}" name="Column9577" dataDxfId="6889"/>
    <tableColumn id="9592" xr3:uid="{676110C2-EC1B-4C12-AAE1-71CE0C688523}" name="Column9578" dataDxfId="6888"/>
    <tableColumn id="9593" xr3:uid="{0BC98309-C122-40B9-ADEB-55084E06C53A}" name="Column9579" dataDxfId="6887"/>
    <tableColumn id="9594" xr3:uid="{6C3CAE54-1B5C-427A-B1ED-5EFAD0EB53FD}" name="Column9580" dataDxfId="6886"/>
    <tableColumn id="9595" xr3:uid="{A59BF6CB-4E18-47FD-B135-15DE8827B0B3}" name="Column9581" dataDxfId="6885"/>
    <tableColumn id="9596" xr3:uid="{5BB20288-4977-466A-B33D-0BECB5969923}" name="Column9582" dataDxfId="6884"/>
    <tableColumn id="9597" xr3:uid="{CDC8FC42-FFFC-4CFB-8565-DFC55A372C46}" name="Column9583" dataDxfId="6883"/>
    <tableColumn id="9598" xr3:uid="{379195CC-A377-4A7E-BDAF-85CEE7B28477}" name="Column9584" dataDxfId="6882"/>
    <tableColumn id="9599" xr3:uid="{8C810603-E9F7-465F-9F35-A2CEB9B1BB43}" name="Column9585" dataDxfId="6881"/>
    <tableColumn id="9600" xr3:uid="{28C0DD0E-2BA2-4838-9C82-968C625A25C2}" name="Column9586" dataDxfId="6880"/>
    <tableColumn id="9601" xr3:uid="{AAE311D3-F95E-4BD6-8A92-93A725FDCF48}" name="Column9587" dataDxfId="6879"/>
    <tableColumn id="9602" xr3:uid="{E127F13A-9A6F-490F-BDCC-2F92443D089B}" name="Column9588" dataDxfId="6878"/>
    <tableColumn id="9603" xr3:uid="{6E1B976F-82D3-4912-BBFD-06572AEF6597}" name="Column9589" dataDxfId="6877"/>
    <tableColumn id="9604" xr3:uid="{B4D2BDE7-2091-4EC4-B754-80E975CA47E1}" name="Column9590" dataDxfId="6876"/>
    <tableColumn id="9605" xr3:uid="{C4B93697-F7C8-40A6-9443-9185C8956D15}" name="Column9591" dataDxfId="6875"/>
    <tableColumn id="9606" xr3:uid="{077AA4D9-CB39-4F71-B39D-7248D9532A7C}" name="Column9592" dataDxfId="6874"/>
    <tableColumn id="9607" xr3:uid="{787ACB2F-EED9-4309-B381-E04BD60C3EBA}" name="Column9593" dataDxfId="6873"/>
    <tableColumn id="9608" xr3:uid="{C2DB82A0-1179-4183-8643-051E65692998}" name="Column9594" dataDxfId="6872"/>
    <tableColumn id="9609" xr3:uid="{822B3976-4D4D-43FF-A11F-7BE0C81E02D7}" name="Column9595" dataDxfId="6871"/>
    <tableColumn id="9610" xr3:uid="{1331A487-93C9-491C-AAAD-F32142F2E5EA}" name="Column9596" dataDxfId="6870"/>
    <tableColumn id="9611" xr3:uid="{28F34A7A-3654-41F5-926D-64E1918FD73B}" name="Column9597" dataDxfId="6869"/>
    <tableColumn id="9612" xr3:uid="{BCB0D530-B5C6-4DD3-9FC0-25AEF6AE61A1}" name="Column9598" dataDxfId="6868"/>
    <tableColumn id="9613" xr3:uid="{ABE37B57-A836-4838-A62A-EDC1ADC70973}" name="Column9599" dataDxfId="6867"/>
    <tableColumn id="9614" xr3:uid="{244B886B-AC9C-4A72-B1EE-7D3A44911F29}" name="Column9600" dataDxfId="6866"/>
    <tableColumn id="9615" xr3:uid="{1D0071F6-A699-48C7-8DA9-7F3FF8BA5770}" name="Column9601" dataDxfId="6865"/>
    <tableColumn id="9616" xr3:uid="{072A17D0-D2CA-4535-9E81-E9F5583BD370}" name="Column9602" dataDxfId="6864"/>
    <tableColumn id="9617" xr3:uid="{19328987-04C1-4B79-8133-106E9C25A5AA}" name="Column9603" dataDxfId="6863"/>
    <tableColumn id="9618" xr3:uid="{7CC627D0-5EC8-4343-B9E2-2D76369529A6}" name="Column9604" dataDxfId="6862"/>
    <tableColumn id="9619" xr3:uid="{E333DFDB-BFDE-4E40-B353-91539F41C2FB}" name="Column9605" dataDxfId="6861"/>
    <tableColumn id="9620" xr3:uid="{5370C069-224F-474C-9126-A863CC961BDF}" name="Column9606" dataDxfId="6860"/>
    <tableColumn id="9621" xr3:uid="{93FA846A-DBD7-4D75-8AE6-1C13CB16D725}" name="Column9607" dataDxfId="6859"/>
    <tableColumn id="9622" xr3:uid="{E9C714DE-1F76-4C6D-AEF3-FBA04A7BEF3A}" name="Column9608" dataDxfId="6858"/>
    <tableColumn id="9623" xr3:uid="{5764796C-2369-4C04-8466-61735DE2DD4E}" name="Column9609" dataDxfId="6857"/>
    <tableColumn id="9624" xr3:uid="{EA0C7621-2581-4ED5-8995-80FFA22B43C5}" name="Column9610" dataDxfId="6856"/>
    <tableColumn id="9625" xr3:uid="{987ADD5B-312B-4759-9884-04C1B8D93E9E}" name="Column9611" dataDxfId="6855"/>
    <tableColumn id="9626" xr3:uid="{74A3107A-574B-4BE0-BD37-958DAF1CED9B}" name="Column9612" dataDxfId="6854"/>
    <tableColumn id="9627" xr3:uid="{54AC90E6-8415-40FA-91E1-A8A0321A01E5}" name="Column9613" dataDxfId="6853"/>
    <tableColumn id="9628" xr3:uid="{026E1C38-5A3D-4561-B07B-9538122ABD0F}" name="Column9614" dataDxfId="6852"/>
    <tableColumn id="9629" xr3:uid="{0781E45A-BFAE-438C-8EC0-2B77F6D48C9C}" name="Column9615" dataDxfId="6851"/>
    <tableColumn id="9630" xr3:uid="{F1C44F52-E38F-4144-903B-C0AE5E520440}" name="Column9616" dataDxfId="6850"/>
    <tableColumn id="9631" xr3:uid="{C0D6A5EC-CBAB-42AA-9D56-6D6073B4E893}" name="Column9617" dataDxfId="6849"/>
    <tableColumn id="9632" xr3:uid="{39043D86-1F68-457E-89A1-1B5FB2A250B5}" name="Column9618" dataDxfId="6848"/>
    <tableColumn id="9633" xr3:uid="{E16DE0F4-02F3-49F2-8E13-BD608E208654}" name="Column9619" dataDxfId="6847"/>
    <tableColumn id="9634" xr3:uid="{EE9145A4-3363-4B95-9DA3-82FC43933E9D}" name="Column9620" dataDxfId="6846"/>
    <tableColumn id="9635" xr3:uid="{63B209DD-C144-45D3-B08D-7A799D53057D}" name="Column9621" dataDxfId="6845"/>
    <tableColumn id="9636" xr3:uid="{7987DE53-6A0F-4377-A494-BC6828BBCA31}" name="Column9622" dataDxfId="6844"/>
    <tableColumn id="9637" xr3:uid="{B9671BB3-B7C2-42D5-B78C-F00A5B11EE9B}" name="Column9623" dataDxfId="6843"/>
    <tableColumn id="9638" xr3:uid="{22F4FE25-1DF7-4D9D-9CA3-21F2808CFDDC}" name="Column9624" dataDxfId="6842"/>
    <tableColumn id="9639" xr3:uid="{BC135A18-2CDF-4B64-9D9D-693755BAA2C0}" name="Column9625" dataDxfId="6841"/>
    <tableColumn id="9640" xr3:uid="{8844ADD6-CAD0-4D20-BBB6-B4A564A9C9F4}" name="Column9626" dataDxfId="6840"/>
    <tableColumn id="9641" xr3:uid="{B3F1AB13-CAC3-4697-AD29-7E174EAC37DA}" name="Column9627" dataDxfId="6839"/>
    <tableColumn id="9642" xr3:uid="{47366611-FF9E-44CD-BDEB-D82A4506C35A}" name="Column9628" dataDxfId="6838"/>
    <tableColumn id="9643" xr3:uid="{E7E5A27A-CFF4-4FAB-9149-52BB0CAA0E56}" name="Column9629" dataDxfId="6837"/>
    <tableColumn id="9644" xr3:uid="{FB8F1A7B-F9DA-4C8B-9E87-260B5CCD2694}" name="Column9630" dataDxfId="6836"/>
    <tableColumn id="9645" xr3:uid="{A9661BC2-3D24-4F4C-A7B6-3C8FFCB943C4}" name="Column9631" dataDxfId="6835"/>
    <tableColumn id="9646" xr3:uid="{FDD8753D-00CF-4666-858B-B58E6C9FC572}" name="Column9632" dataDxfId="6834"/>
    <tableColumn id="9647" xr3:uid="{E84EF450-2912-4675-80E6-BBF3EDF901FD}" name="Column9633" dataDxfId="6833"/>
    <tableColumn id="9648" xr3:uid="{8C11545E-5B0A-4C37-BC72-C95D9D9BFF11}" name="Column9634" dataDxfId="6832"/>
    <tableColumn id="9649" xr3:uid="{49159AC8-E4F2-418B-B324-E155D34C1D26}" name="Column9635" dataDxfId="6831"/>
    <tableColumn id="9650" xr3:uid="{26E7633D-1066-441B-9EE2-1F381F17035F}" name="Column9636" dataDxfId="6830"/>
    <tableColumn id="9651" xr3:uid="{C0547E7E-BDCF-47FF-B379-E9C5FB9ABDF7}" name="Column9637" dataDxfId="6829"/>
    <tableColumn id="9652" xr3:uid="{0E7282B9-FFD7-401D-87B5-08477FA2D2F0}" name="Column9638" dataDxfId="6828"/>
    <tableColumn id="9653" xr3:uid="{6B7328A1-00A8-4EED-A367-CFE1F27F4BF8}" name="Column9639" dataDxfId="6827"/>
    <tableColumn id="9654" xr3:uid="{9C15B637-F3AE-4D91-816B-52B80C9FFD29}" name="Column9640" dataDxfId="6826"/>
    <tableColumn id="9655" xr3:uid="{F2B72888-B7F5-42B8-88EA-49ACD457DC2C}" name="Column9641" dataDxfId="6825"/>
    <tableColumn id="9656" xr3:uid="{7BDE4193-487A-4071-A0F3-6392C7DC4193}" name="Column9642" dataDxfId="6824"/>
    <tableColumn id="9657" xr3:uid="{89DC00DC-3FE5-4E53-AA00-7DFD13C43026}" name="Column9643" dataDxfId="6823"/>
    <tableColumn id="9658" xr3:uid="{7FA72794-52DF-4741-97D5-6C89E075EB73}" name="Column9644" dataDxfId="6822"/>
    <tableColumn id="9659" xr3:uid="{CF01CDFF-7B6B-4425-B162-06DF677CEAFF}" name="Column9645" dataDxfId="6821"/>
    <tableColumn id="9660" xr3:uid="{C11C02DE-6427-411C-857A-6E836A6E3272}" name="Column9646" dataDxfId="6820"/>
    <tableColumn id="9661" xr3:uid="{9AACA3B8-281F-47CB-BE3F-13E1A920F0AF}" name="Column9647" dataDxfId="6819"/>
    <tableColumn id="9662" xr3:uid="{3CFA29FB-40F7-48EA-9FC1-8B3DE42680CB}" name="Column9648" dataDxfId="6818"/>
    <tableColumn id="9663" xr3:uid="{DD6414DE-FD48-4D8D-9805-431ABC4151E9}" name="Column9649" dataDxfId="6817"/>
    <tableColumn id="9664" xr3:uid="{C8E7BEC1-BBF6-4D67-83B6-1D0F31F335CF}" name="Column9650" dataDxfId="6816"/>
    <tableColumn id="9665" xr3:uid="{3B2BD415-BDEA-4E2E-B34D-6022B9A1CF20}" name="Column9651" dataDxfId="6815"/>
    <tableColumn id="9666" xr3:uid="{A706FFFB-1EA0-4673-B062-DCCDF86B84B4}" name="Column9652" dataDxfId="6814"/>
    <tableColumn id="9667" xr3:uid="{57D79EE2-4536-4BC6-A1A3-0D17B28B1E84}" name="Column9653" dataDxfId="6813"/>
    <tableColumn id="9668" xr3:uid="{BD94E8CF-A74F-46AF-BD2D-E62010932665}" name="Column9654" dataDxfId="6812"/>
    <tableColumn id="9669" xr3:uid="{CC03B547-4C97-4752-B722-5F720A14C81D}" name="Column9655" dataDxfId="6811"/>
    <tableColumn id="9670" xr3:uid="{5776B63D-4B8C-4BA0-8196-EDD6FFB8243A}" name="Column9656" dataDxfId="6810"/>
    <tableColumn id="9671" xr3:uid="{6BDC0182-67B5-46C7-A834-D66135D27997}" name="Column9657" dataDxfId="6809"/>
    <tableColumn id="9672" xr3:uid="{C11C049B-5565-4505-8594-F479C580AC7E}" name="Column9658" dataDxfId="6808"/>
    <tableColumn id="9673" xr3:uid="{39D38A1D-9C8B-480D-A8C0-B8066B8569E1}" name="Column9659" dataDxfId="6807"/>
    <tableColumn id="9674" xr3:uid="{9248FCB9-9593-4C1D-B3DE-365C0D6D1A60}" name="Column9660" dataDxfId="6806"/>
    <tableColumn id="9675" xr3:uid="{D9E15862-BA73-4A8D-B87B-BC71B6986A8C}" name="Column9661" dataDxfId="6805"/>
    <tableColumn id="9676" xr3:uid="{B55B0213-5E5C-4B38-8A55-F5DA437880B5}" name="Column9662" dataDxfId="6804"/>
    <tableColumn id="9677" xr3:uid="{137F1E50-1EDF-4856-B794-94B12DA676CE}" name="Column9663" dataDxfId="6803"/>
    <tableColumn id="9678" xr3:uid="{4253584F-C00C-4055-8D7D-AC7C9364B3F4}" name="Column9664" dataDxfId="6802"/>
    <tableColumn id="9679" xr3:uid="{47C9197D-CA8A-480B-B9E0-F955E497F4A6}" name="Column9665" dataDxfId="6801"/>
    <tableColumn id="9680" xr3:uid="{5B1BFA9A-1D8B-4E7C-8038-2683E8674C81}" name="Column9666" dataDxfId="6800"/>
    <tableColumn id="9681" xr3:uid="{BB8440F4-E352-4F27-849E-B07690723A01}" name="Column9667" dataDxfId="6799"/>
    <tableColumn id="9682" xr3:uid="{47683E77-AF8B-4500-BDE8-21DE786F5065}" name="Column9668" dataDxfId="6798"/>
    <tableColumn id="9683" xr3:uid="{1D5E9449-E44E-4DD4-9C7B-2036CA4802D1}" name="Column9669" dataDxfId="6797"/>
    <tableColumn id="9684" xr3:uid="{312877E7-E810-4247-8B6B-ECBCB229CD4A}" name="Column9670" dataDxfId="6796"/>
    <tableColumn id="9685" xr3:uid="{C652375B-7247-4441-8593-0E6032475528}" name="Column9671" dataDxfId="6795"/>
    <tableColumn id="9686" xr3:uid="{A57D9DD8-AAA1-4922-A435-EEF0C4B69FC5}" name="Column9672" dataDxfId="6794"/>
    <tableColumn id="9687" xr3:uid="{2FD25426-D505-4B3B-9D4E-70D9AF12ADB6}" name="Column9673" dataDxfId="6793"/>
    <tableColumn id="9688" xr3:uid="{FF9EC7A2-4D72-4A06-9662-62705A04DE2C}" name="Column9674" dataDxfId="6792"/>
    <tableColumn id="9689" xr3:uid="{1BA56235-8DBB-474D-AEBE-222FE739136D}" name="Column9675" dataDxfId="6791"/>
    <tableColumn id="9690" xr3:uid="{130065BD-70CE-4C80-ACFC-E7C4024E32EB}" name="Column9676" dataDxfId="6790"/>
    <tableColumn id="9691" xr3:uid="{5FF2D457-8C31-4103-94AA-33CB17D0A5D1}" name="Column9677" dataDxfId="6789"/>
    <tableColumn id="9692" xr3:uid="{C08AD1E3-C349-467E-BF2E-4C1808DE30B6}" name="Column9678" dataDxfId="6788"/>
    <tableColumn id="9693" xr3:uid="{A8AAD260-481D-4CF9-BFC9-5255F7D384B5}" name="Column9679" dataDxfId="6787"/>
    <tableColumn id="9694" xr3:uid="{CC41433E-8BEA-4C8A-B0FD-813FB527ABB2}" name="Column9680" dataDxfId="6786"/>
    <tableColumn id="9695" xr3:uid="{A66EE5FC-A7E0-4728-83D7-F18099E370A3}" name="Column9681" dataDxfId="6785"/>
    <tableColumn id="9696" xr3:uid="{695F7B3B-7BF4-4CE8-9569-96EF89879D33}" name="Column9682" dataDxfId="6784"/>
    <tableColumn id="9697" xr3:uid="{F1755E4F-BD92-4BB7-ADB9-10666C691E73}" name="Column9683" dataDxfId="6783"/>
    <tableColumn id="9698" xr3:uid="{7280E1F7-DDDF-4EB0-A8DE-50D08A66518A}" name="Column9684" dataDxfId="6782"/>
    <tableColumn id="9699" xr3:uid="{2395A219-CAD0-4004-BFF8-FC9B4D377424}" name="Column9685" dataDxfId="6781"/>
    <tableColumn id="9700" xr3:uid="{7B988696-EE10-49EC-9D10-E9D352DA6D5E}" name="Column9686" dataDxfId="6780"/>
    <tableColumn id="9701" xr3:uid="{636C63CD-9223-4C7A-8BDB-DB3150F3EDE0}" name="Column9687" dataDxfId="6779"/>
    <tableColumn id="9702" xr3:uid="{84CEE369-E7FC-41A4-B16A-B3C90F1F9DD9}" name="Column9688" dataDxfId="6778"/>
    <tableColumn id="9703" xr3:uid="{BB78A93B-03A2-49CC-AA7D-1ECCD7845892}" name="Column9689" dataDxfId="6777"/>
    <tableColumn id="9704" xr3:uid="{6319F3CE-46C3-4AFE-B18C-FCE3CC09D1B4}" name="Column9690" dataDxfId="6776"/>
    <tableColumn id="9705" xr3:uid="{C2B45670-CCA6-422D-9960-8E0210FC9FCB}" name="Column9691" dataDxfId="6775"/>
    <tableColumn id="9706" xr3:uid="{03EF02FD-746A-4193-AD15-3457A58C11AE}" name="Column9692" dataDxfId="6774"/>
    <tableColumn id="9707" xr3:uid="{B8EA7C6A-ED05-4DEF-9890-CC190F2170B5}" name="Column9693" dataDxfId="6773"/>
    <tableColumn id="9708" xr3:uid="{4B335AB3-C823-46E0-9288-1EE1BF11DF50}" name="Column9694" dataDxfId="6772"/>
    <tableColumn id="9709" xr3:uid="{46CC44F9-E7EE-4E82-82EF-BDD4050567CE}" name="Column9695" dataDxfId="6771"/>
    <tableColumn id="9710" xr3:uid="{27B5E775-0688-41C1-AD97-6F955942B461}" name="Column9696" dataDxfId="6770"/>
    <tableColumn id="9711" xr3:uid="{5ED92DEC-D118-4804-B41E-E9C50E846C15}" name="Column9697" dataDxfId="6769"/>
    <tableColumn id="9712" xr3:uid="{ACBBFFC5-0047-48CB-A549-BAF6A64A14D3}" name="Column9698" dataDxfId="6768"/>
    <tableColumn id="9713" xr3:uid="{916A837A-FF20-4FE2-A9C0-2C71A83E279D}" name="Column9699" dataDxfId="6767"/>
    <tableColumn id="9714" xr3:uid="{A2357E4B-609A-449C-B2C5-FA5C6C8F0455}" name="Column9700" dataDxfId="6766"/>
    <tableColumn id="9715" xr3:uid="{C3CC824F-CAAD-47E0-BFB7-0396CF450E96}" name="Column9701" dataDxfId="6765"/>
    <tableColumn id="9716" xr3:uid="{4BEC2A07-7D2C-404B-A0AD-AF1EF5545CB0}" name="Column9702" dataDxfId="6764"/>
    <tableColumn id="9717" xr3:uid="{72573102-B9FB-4409-AFC4-4E46B3332736}" name="Column9703" dataDxfId="6763"/>
    <tableColumn id="9718" xr3:uid="{3093AA7A-6209-4A1A-A09E-F3E528131856}" name="Column9704" dataDxfId="6762"/>
    <tableColumn id="9719" xr3:uid="{B5E1E53E-0B41-4E14-964A-97031F8C2A32}" name="Column9705" dataDxfId="6761"/>
    <tableColumn id="9720" xr3:uid="{57B52A66-9463-4A0B-B362-4206BBFDE748}" name="Column9706" dataDxfId="6760"/>
    <tableColumn id="9721" xr3:uid="{5406DFFC-8C38-4A56-926D-513AB3D5578F}" name="Column9707" dataDxfId="6759"/>
    <tableColumn id="9722" xr3:uid="{B22AEF53-AC9A-42FF-8010-EDE6FBB89FB9}" name="Column9708" dataDxfId="6758"/>
    <tableColumn id="9723" xr3:uid="{66ECD291-BBCE-468D-9A5B-5D01023F1AA4}" name="Column9709" dataDxfId="6757"/>
    <tableColumn id="9724" xr3:uid="{FED18A60-48E9-4D87-98E6-D58B67589FDA}" name="Column9710" dataDxfId="6756"/>
    <tableColumn id="9725" xr3:uid="{0CA276A8-2B9F-426D-AFF9-0FEC9C303AE1}" name="Column9711" dataDxfId="6755"/>
    <tableColumn id="9726" xr3:uid="{F2CDFAB8-6D04-4FF0-8822-40F94254FA24}" name="Column9712" dataDxfId="6754"/>
    <tableColumn id="9727" xr3:uid="{64BD2011-5E4D-4AC2-94CF-7DF6D7D6F31E}" name="Column9713" dataDxfId="6753"/>
    <tableColumn id="9728" xr3:uid="{0732A6FE-B0EA-4230-B0B9-280E6D923499}" name="Column9714" dataDxfId="6752"/>
    <tableColumn id="9729" xr3:uid="{C776395F-5D46-4AD5-9AF1-1A545CA459EB}" name="Column9715" dataDxfId="6751"/>
    <tableColumn id="9730" xr3:uid="{25355ACC-C783-47E3-A803-D326BDD3D82B}" name="Column9716" dataDxfId="6750"/>
    <tableColumn id="9731" xr3:uid="{62A6AF06-AEA3-499F-9760-7B7A7BD21E87}" name="Column9717" dataDxfId="6749"/>
    <tableColumn id="9732" xr3:uid="{AED3A5B2-518E-4C10-8825-CC31B985B069}" name="Column9718" dataDxfId="6748"/>
    <tableColumn id="9733" xr3:uid="{3E928C1C-DD33-48B6-8983-FBB0B051F54D}" name="Column9719" dataDxfId="6747"/>
    <tableColumn id="9734" xr3:uid="{57C918AF-AE87-4F29-9160-6CC3791D407D}" name="Column9720" dataDxfId="6746"/>
    <tableColumn id="9735" xr3:uid="{73A2C122-AE7C-462B-9950-2726413F64B9}" name="Column9721" dataDxfId="6745"/>
    <tableColumn id="9736" xr3:uid="{B119E776-22E5-46CA-AE53-F69E3996D546}" name="Column9722" dataDxfId="6744"/>
    <tableColumn id="9737" xr3:uid="{55F20B68-743E-4D9A-9B9A-0B673DDC7A63}" name="Column9723" dataDxfId="6743"/>
    <tableColumn id="9738" xr3:uid="{03D10AE9-FB12-4AAA-BC30-9295FF2E1808}" name="Column9724" dataDxfId="6742"/>
    <tableColumn id="9739" xr3:uid="{54BBD4C3-1BF2-45FD-94CB-FEC04B0499C4}" name="Column9725" dataDxfId="6741"/>
    <tableColumn id="9740" xr3:uid="{756E948E-5950-4FBD-8333-A044A3EAB742}" name="Column9726" dataDxfId="6740"/>
    <tableColumn id="9741" xr3:uid="{0B19A5A8-D1E2-4028-BB12-8BFA1145B48D}" name="Column9727" dataDxfId="6739"/>
    <tableColumn id="9742" xr3:uid="{B48FD44F-1C5A-42BF-ABBC-D6570C9AAC63}" name="Column9728" dataDxfId="6738"/>
    <tableColumn id="9743" xr3:uid="{CA256BA2-4C86-4E28-9DAE-0C79167C2F93}" name="Column9729" dataDxfId="6737"/>
    <tableColumn id="9744" xr3:uid="{DCDCFDFC-EA96-4884-809A-F1047A6D5657}" name="Column9730" dataDxfId="6736"/>
    <tableColumn id="9745" xr3:uid="{B742A75C-D313-41F6-B0DC-357193C19C71}" name="Column9731" dataDxfId="6735"/>
    <tableColumn id="9746" xr3:uid="{CCEFF15A-CA8B-4BBA-9B45-116BF8D0A434}" name="Column9732" dataDxfId="6734"/>
    <tableColumn id="9747" xr3:uid="{F28DD234-F4B3-4D09-916E-F79C2E885F31}" name="Column9733" dataDxfId="6733"/>
    <tableColumn id="9748" xr3:uid="{73E09466-3BF0-4613-82BD-885C22716585}" name="Column9734" dataDxfId="6732"/>
    <tableColumn id="9749" xr3:uid="{1FF84D39-707C-4AF4-A2E9-566ED29EC243}" name="Column9735" dataDxfId="6731"/>
    <tableColumn id="9750" xr3:uid="{A0C9EE0B-7884-4E1E-9A38-9DD9AB9B5244}" name="Column9736" dataDxfId="6730"/>
    <tableColumn id="9751" xr3:uid="{A1438A28-1E39-42A2-B188-72AF86CE08E4}" name="Column9737" dataDxfId="6729"/>
    <tableColumn id="9752" xr3:uid="{B5B9FFC5-869C-4AA7-8A0D-A027D78B3D14}" name="Column9738" dataDxfId="6728"/>
    <tableColumn id="9753" xr3:uid="{A09A282E-22BD-48A9-B417-2919F8668827}" name="Column9739" dataDxfId="6727"/>
    <tableColumn id="9754" xr3:uid="{09993F5D-68C4-4C8D-A15E-A9FD0B55E8F0}" name="Column9740" dataDxfId="6726"/>
    <tableColumn id="9755" xr3:uid="{8B7AD107-294E-474A-8D92-AE51B2934244}" name="Column9741" dataDxfId="6725"/>
    <tableColumn id="9756" xr3:uid="{5F1726AD-18EC-48C5-B187-C38423B2E8BE}" name="Column9742" dataDxfId="6724"/>
    <tableColumn id="9757" xr3:uid="{561F0AC5-180E-44C8-B8BB-63BE390E68DD}" name="Column9743" dataDxfId="6723"/>
    <tableColumn id="9758" xr3:uid="{FCD13DD9-7996-47BF-BF5B-688E9C953E7D}" name="Column9744" dataDxfId="6722"/>
    <tableColumn id="9759" xr3:uid="{76B98050-E899-4D46-91F1-A8003D009520}" name="Column9745" dataDxfId="6721"/>
    <tableColumn id="9760" xr3:uid="{ED50CA7C-C3A7-42A0-B32A-735E34C8CBA0}" name="Column9746" dataDxfId="6720"/>
    <tableColumn id="9761" xr3:uid="{1B23908C-FC6F-452E-9060-9ABC7E7D2830}" name="Column9747" dataDxfId="6719"/>
    <tableColumn id="9762" xr3:uid="{14E606BE-ECDD-4CCD-94C0-C111713148E4}" name="Column9748" dataDxfId="6718"/>
    <tableColumn id="9763" xr3:uid="{BC9EC2A7-0F2C-4F65-AE0F-91EDB283290E}" name="Column9749" dataDxfId="6717"/>
    <tableColumn id="9764" xr3:uid="{78DC6D72-59E1-4A18-8909-5560FF645B30}" name="Column9750" dataDxfId="6716"/>
    <tableColumn id="9765" xr3:uid="{AE0C277B-C1B7-4705-A999-46A89CED2A9D}" name="Column9751" dataDxfId="6715"/>
    <tableColumn id="9766" xr3:uid="{7D5D8BFB-2E7D-43D8-A12E-900E73BC685C}" name="Column9752" dataDxfId="6714"/>
    <tableColumn id="9767" xr3:uid="{E9EB2357-0E59-46B4-A42C-AD38B8A919BE}" name="Column9753" dataDxfId="6713"/>
    <tableColumn id="9768" xr3:uid="{6CFC2C85-C1AB-429C-953B-12A918B734DD}" name="Column9754" dataDxfId="6712"/>
    <tableColumn id="9769" xr3:uid="{BC6E9E94-81F0-4B78-A5C8-F542DED040C7}" name="Column9755" dataDxfId="6711"/>
    <tableColumn id="9770" xr3:uid="{3B23662D-5458-4184-B040-31F89CD18AFD}" name="Column9756" dataDxfId="6710"/>
    <tableColumn id="9771" xr3:uid="{71D1040C-460B-420F-8967-1BB0F0D1C572}" name="Column9757" dataDxfId="6709"/>
    <tableColumn id="9772" xr3:uid="{DC9F0996-042E-469C-BF28-9AA462FE7A96}" name="Column9758" dataDxfId="6708"/>
    <tableColumn id="9773" xr3:uid="{0FFA7832-3EAF-4FF3-9CA0-D471425386FF}" name="Column9759" dataDxfId="6707"/>
    <tableColumn id="9774" xr3:uid="{F5E5496A-01E7-4890-A7E1-EF0F38A58451}" name="Column9760" dataDxfId="6706"/>
    <tableColumn id="9775" xr3:uid="{375C89FF-D7A1-4E32-8E59-BF94BC8251DA}" name="Column9761" dataDxfId="6705"/>
    <tableColumn id="9776" xr3:uid="{F27B1EBB-12EE-42CC-8CA4-B1ADE2E83878}" name="Column9762" dataDxfId="6704"/>
    <tableColumn id="9777" xr3:uid="{3649747F-EFFA-4B69-B51A-BF03D8DCEC25}" name="Column9763" dataDxfId="6703"/>
    <tableColumn id="9778" xr3:uid="{D1E40FD4-B4F2-49D8-B6C1-8DBC3AE58AC3}" name="Column9764" dataDxfId="6702"/>
    <tableColumn id="9779" xr3:uid="{AE3E5078-F508-4DAE-BA1E-6176281A69F2}" name="Column9765" dataDxfId="6701"/>
    <tableColumn id="9780" xr3:uid="{6CA507C3-1FB4-4A84-8D73-CF535E609F80}" name="Column9766" dataDxfId="6700"/>
    <tableColumn id="9781" xr3:uid="{94792327-113F-40B1-BE7C-5CB97BFDAF8F}" name="Column9767" dataDxfId="6699"/>
    <tableColumn id="9782" xr3:uid="{455ED975-134C-4494-B127-8F01FFFD6B34}" name="Column9768" dataDxfId="6698"/>
    <tableColumn id="9783" xr3:uid="{AE16127D-F0C2-475B-9615-68B829E62C7C}" name="Column9769" dataDxfId="6697"/>
    <tableColumn id="9784" xr3:uid="{786203A5-53FB-4021-9F2D-43789A08CAE4}" name="Column9770" dataDxfId="6696"/>
    <tableColumn id="9785" xr3:uid="{5BEAAE2A-F05F-409E-A511-730ABA6C3003}" name="Column9771" dataDxfId="6695"/>
    <tableColumn id="9786" xr3:uid="{E39C68E7-6562-4E31-9FB1-C12D5BA0630B}" name="Column9772" dataDxfId="6694"/>
    <tableColumn id="9787" xr3:uid="{980162F7-D1FC-4F76-B8C4-3D7883E702F9}" name="Column9773" dataDxfId="6693"/>
    <tableColumn id="9788" xr3:uid="{401DAA7E-5707-4EEE-96F8-B20C7301F7C5}" name="Column9774" dataDxfId="6692"/>
    <tableColumn id="9789" xr3:uid="{9D333EBD-BB2F-4E39-B1A7-98C5EE34C182}" name="Column9775" dataDxfId="6691"/>
    <tableColumn id="9790" xr3:uid="{A219AF42-5797-4104-8A6F-99E85EEE1583}" name="Column9776" dataDxfId="6690"/>
    <tableColumn id="9791" xr3:uid="{1BD5DCFE-583E-4775-AAEF-4207F01B971D}" name="Column9777" dataDxfId="6689"/>
    <tableColumn id="9792" xr3:uid="{39F62EF3-5B6C-4A6F-BDA5-FD92BCDBDD37}" name="Column9778" dataDxfId="6688"/>
    <tableColumn id="9793" xr3:uid="{8EACEB02-985C-46BF-AA8E-E5757466DD19}" name="Column9779" dataDxfId="6687"/>
    <tableColumn id="9794" xr3:uid="{3287BE14-2BA6-468D-B0AB-1C262E459799}" name="Column9780" dataDxfId="6686"/>
    <tableColumn id="9795" xr3:uid="{5DDB1514-B15A-43DB-8113-6E8E03B8C8E7}" name="Column9781" dataDxfId="6685"/>
    <tableColumn id="9796" xr3:uid="{6E3A4B69-AA44-460F-90F9-0F63360A214F}" name="Column9782" dataDxfId="6684"/>
    <tableColumn id="9797" xr3:uid="{1A66BF37-D2D9-470F-9D01-1AB0852CAE31}" name="Column9783" dataDxfId="6683"/>
    <tableColumn id="9798" xr3:uid="{322951C4-67F7-42C8-8A7F-343852BF4CCF}" name="Column9784" dataDxfId="6682"/>
    <tableColumn id="9799" xr3:uid="{DF36625E-0872-4857-B948-D6CD10E11339}" name="Column9785" dataDxfId="6681"/>
    <tableColumn id="9800" xr3:uid="{E7AF3C8C-A183-4AA8-8BA4-586ADA3FBB99}" name="Column9786" dataDxfId="6680"/>
    <tableColumn id="9801" xr3:uid="{7CCD6279-1499-4E2E-B293-28006E650F5C}" name="Column9787" dataDxfId="6679"/>
    <tableColumn id="9802" xr3:uid="{4BCE0413-5E34-494D-A556-F8AE02FC5E35}" name="Column9788" dataDxfId="6678"/>
    <tableColumn id="9803" xr3:uid="{EEDCD9A4-9347-49EA-8114-E10BC6F997D4}" name="Column9789" dataDxfId="6677"/>
    <tableColumn id="9804" xr3:uid="{A28EBD0F-53B7-4487-837F-7B759AC09C6F}" name="Column9790" dataDxfId="6676"/>
    <tableColumn id="9805" xr3:uid="{B2727A10-A7CC-4E7C-AE96-3D5589B1F7B4}" name="Column9791" dataDxfId="6675"/>
    <tableColumn id="9806" xr3:uid="{64F67D7E-711C-469B-A72B-0EE714DC69A8}" name="Column9792" dataDxfId="6674"/>
    <tableColumn id="9807" xr3:uid="{353F406C-CE97-4A4E-8413-6927E92FA6C3}" name="Column9793" dataDxfId="6673"/>
    <tableColumn id="9808" xr3:uid="{B31701ED-4263-4FD2-AA99-64EBDA180596}" name="Column9794" dataDxfId="6672"/>
    <tableColumn id="9809" xr3:uid="{F69C1FF6-98E3-4751-8F91-D9368EDAB02D}" name="Column9795" dataDxfId="6671"/>
    <tableColumn id="9810" xr3:uid="{347F71D0-CC19-43CF-99A1-658664BD52E6}" name="Column9796" dataDxfId="6670"/>
    <tableColumn id="9811" xr3:uid="{C2E7A7C2-39A9-4A45-95F0-8AFF5AEDA813}" name="Column9797" dataDxfId="6669"/>
    <tableColumn id="9812" xr3:uid="{D0B04567-A5C4-4A60-B85A-5C0972BA8198}" name="Column9798" dataDxfId="6668"/>
    <tableColumn id="9813" xr3:uid="{B9104B84-5A4E-4415-A378-F6EC4598B61D}" name="Column9799" dataDxfId="6667"/>
    <tableColumn id="9814" xr3:uid="{28A86941-9D70-4C8E-BC18-5F19A1463202}" name="Column9800" dataDxfId="6666"/>
    <tableColumn id="9815" xr3:uid="{D4F8A29D-AFDE-46AA-84D7-4FF345E4FBC9}" name="Column9801" dataDxfId="6665"/>
    <tableColumn id="9816" xr3:uid="{28F6B898-D26F-48DC-BDFD-4367A24FD776}" name="Column9802" dataDxfId="6664"/>
    <tableColumn id="9817" xr3:uid="{A3EA36FF-05FA-428E-A0F2-ACA56C43A07D}" name="Column9803" dataDxfId="6663"/>
    <tableColumn id="9818" xr3:uid="{16419CAC-B004-455E-8745-0B3214061E58}" name="Column9804" dataDxfId="6662"/>
    <tableColumn id="9819" xr3:uid="{ACAAA8F7-D89F-4488-A91D-C24CC3BBCD35}" name="Column9805" dataDxfId="6661"/>
    <tableColumn id="9820" xr3:uid="{3347FB28-5C9A-445C-B187-F6C093FA53C8}" name="Column9806" dataDxfId="6660"/>
    <tableColumn id="9821" xr3:uid="{81C6C01F-57B1-4148-9B93-6D410C19EDCD}" name="Column9807" dataDxfId="6659"/>
    <tableColumn id="9822" xr3:uid="{77280BF7-BE88-4B39-8903-D200433AA17E}" name="Column9808" dataDxfId="6658"/>
    <tableColumn id="9823" xr3:uid="{57CE2657-9B5F-4810-A0B2-7C73E35AB6FD}" name="Column9809" dataDxfId="6657"/>
    <tableColumn id="9824" xr3:uid="{52A3B7A4-44C8-40ED-BDFC-2D3B154D8D89}" name="Column9810" dataDxfId="6656"/>
    <tableColumn id="9825" xr3:uid="{7F1FBECA-8A67-4CF9-981E-96B341B72259}" name="Column9811" dataDxfId="6655"/>
    <tableColumn id="9826" xr3:uid="{F85A5ACD-6FB6-4D73-A481-2A0DA2F84C09}" name="Column9812" dataDxfId="6654"/>
    <tableColumn id="9827" xr3:uid="{E8FCD0F7-FBA1-4BCF-AD7A-CF0E2319F206}" name="Column9813" dataDxfId="6653"/>
    <tableColumn id="9828" xr3:uid="{F04BBDF0-F2F6-4007-B952-FAF946123CD3}" name="Column9814" dataDxfId="6652"/>
    <tableColumn id="9829" xr3:uid="{B0025B84-A21B-4C62-953F-9B703BB59E08}" name="Column9815" dataDxfId="6651"/>
    <tableColumn id="9830" xr3:uid="{50D21C50-4A7D-42B6-A7B8-B9EDC2416426}" name="Column9816" dataDxfId="6650"/>
    <tableColumn id="9831" xr3:uid="{BD0934F0-62C5-421D-9AEA-D010A513BD84}" name="Column9817" dataDxfId="6649"/>
    <tableColumn id="9832" xr3:uid="{AAA0955B-F326-40A6-AB5B-E74E0E693CF9}" name="Column9818" dataDxfId="6648"/>
    <tableColumn id="9833" xr3:uid="{6AC934CD-88E0-43BF-8359-116E1A222CA7}" name="Column9819" dataDxfId="6647"/>
    <tableColumn id="9834" xr3:uid="{2E634ED2-0E51-48E9-B70C-6C2AFF78A42E}" name="Column9820" dataDxfId="6646"/>
    <tableColumn id="9835" xr3:uid="{7797CE09-CA08-461A-9DF9-CC95A88BB3A5}" name="Column9821" dataDxfId="6645"/>
    <tableColumn id="9836" xr3:uid="{767AA6AD-2EDE-4F2D-A5DC-B758C931596E}" name="Column9822" dataDxfId="6644"/>
    <tableColumn id="9837" xr3:uid="{17716562-04C5-4555-A38D-A79D56479620}" name="Column9823" dataDxfId="6643"/>
    <tableColumn id="9838" xr3:uid="{535C89C5-501E-40DE-BBE7-A3458C3FE972}" name="Column9824" dataDxfId="6642"/>
    <tableColumn id="9839" xr3:uid="{D6864CBF-8BC0-4F93-AE0A-B73FC835F3C7}" name="Column9825" dataDxfId="6641"/>
    <tableColumn id="9840" xr3:uid="{BD8E0A17-AC3F-4C02-B40F-E5EE91F8ED8B}" name="Column9826" dataDxfId="6640"/>
    <tableColumn id="9841" xr3:uid="{191BBD4A-2B9B-4D31-B765-56C57C2A7354}" name="Column9827" dataDxfId="6639"/>
    <tableColumn id="9842" xr3:uid="{2A0B45E6-BA84-4C6A-8DB3-20D583E0A045}" name="Column9828" dataDxfId="6638"/>
    <tableColumn id="9843" xr3:uid="{BB38EC28-0787-42EF-B618-B6A247511001}" name="Column9829" dataDxfId="6637"/>
    <tableColumn id="9844" xr3:uid="{F00E25DC-B5DF-431E-A519-7DCF75CB2AB6}" name="Column9830" dataDxfId="6636"/>
    <tableColumn id="9845" xr3:uid="{9F715292-35DD-4D6D-960D-DDCCB7018F3C}" name="Column9831" dataDxfId="6635"/>
    <tableColumn id="9846" xr3:uid="{09DD842D-A563-4DCF-B773-92045E6A312A}" name="Column9832" dataDxfId="6634"/>
    <tableColumn id="9847" xr3:uid="{CC2267CB-97F4-4333-92FE-1C28457C0ECC}" name="Column9833" dataDxfId="6633"/>
    <tableColumn id="9848" xr3:uid="{9823933F-DF8C-42B3-8DA3-45AC16A57F74}" name="Column9834" dataDxfId="6632"/>
    <tableColumn id="9849" xr3:uid="{1BAD2A2B-57F6-4483-8960-9D1A4AF8EBC3}" name="Column9835" dataDxfId="6631"/>
    <tableColumn id="9850" xr3:uid="{90C3105F-4D7E-40B9-BA51-931F8DC45D34}" name="Column9836" dataDxfId="6630"/>
    <tableColumn id="9851" xr3:uid="{034A4459-D1D1-42AF-9802-7D5CC71FE3AB}" name="Column9837" dataDxfId="6629"/>
    <tableColumn id="9852" xr3:uid="{BCAB2ACF-EBBC-4CEE-9CF7-EB14A3A4EBD2}" name="Column9838" dataDxfId="6628"/>
    <tableColumn id="9853" xr3:uid="{F5E9E5A0-9522-40A4-A024-D03E296DC5D4}" name="Column9839" dataDxfId="6627"/>
    <tableColumn id="9854" xr3:uid="{DDC09BF9-27CD-492F-8A20-F2F2EB1AD2DE}" name="Column9840" dataDxfId="6626"/>
    <tableColumn id="9855" xr3:uid="{EA300A79-0D0A-4780-9FE1-B0DD6BA58706}" name="Column9841" dataDxfId="6625"/>
    <tableColumn id="9856" xr3:uid="{EC544464-1B85-480B-B019-9C522FE6063A}" name="Column9842" dataDxfId="6624"/>
    <tableColumn id="9857" xr3:uid="{A5F6316A-AFC4-4FF9-8332-4E5D7DD4BDFD}" name="Column9843" dataDxfId="6623"/>
    <tableColumn id="9858" xr3:uid="{3C190314-4C0D-406E-B208-ECD34CDCC788}" name="Column9844" dataDxfId="6622"/>
    <tableColumn id="9859" xr3:uid="{E0C1447F-2394-4F99-ADB5-7B48C6EFE276}" name="Column9845" dataDxfId="6621"/>
    <tableColumn id="9860" xr3:uid="{A2FD1681-3167-48DB-B99E-EE49A011772E}" name="Column9846" dataDxfId="6620"/>
    <tableColumn id="9861" xr3:uid="{9239D651-3871-4FD7-95FC-FEE82CF241CE}" name="Column9847" dataDxfId="6619"/>
    <tableColumn id="9862" xr3:uid="{12A98BB8-93EF-4930-A3C1-88A8408A548A}" name="Column9848" dataDxfId="6618"/>
    <tableColumn id="9863" xr3:uid="{5B8381D0-58F0-4C59-9A74-86F02AB2CFC1}" name="Column9849" dataDxfId="6617"/>
    <tableColumn id="9864" xr3:uid="{B07745A1-C89A-4BFF-98D8-EFB71BB5CF3F}" name="Column9850" dataDxfId="6616"/>
    <tableColumn id="9865" xr3:uid="{BEF9D593-556A-437C-81A1-3A00BA74F920}" name="Column9851" dataDxfId="6615"/>
    <tableColumn id="9866" xr3:uid="{D6035940-40B6-49CD-80DF-65174791F150}" name="Column9852" dataDxfId="6614"/>
    <tableColumn id="9867" xr3:uid="{A7F6E7B6-EE62-4247-BE81-A4A5BA0D4C6A}" name="Column9853" dataDxfId="6613"/>
    <tableColumn id="9868" xr3:uid="{2CB7F5AC-94A0-4D5B-B02B-279A86AE4112}" name="Column9854" dataDxfId="6612"/>
    <tableColumn id="9869" xr3:uid="{5CAE28BA-C9A8-47C0-BF19-E54CDE3B8398}" name="Column9855" dataDxfId="6611"/>
    <tableColumn id="9870" xr3:uid="{D0D85431-6A8F-4D3A-A0A7-5CDF4480FBF5}" name="Column9856" dataDxfId="6610"/>
    <tableColumn id="9871" xr3:uid="{E813E7AE-AD92-4538-87F0-AEA6BEC7838E}" name="Column9857" dataDxfId="6609"/>
    <tableColumn id="9872" xr3:uid="{D0276480-9792-4B19-80BC-9F7823A9342B}" name="Column9858" dataDxfId="6608"/>
    <tableColumn id="9873" xr3:uid="{D606911D-BBE7-4D34-9484-89B8CE10AE83}" name="Column9859" dataDxfId="6607"/>
    <tableColumn id="9874" xr3:uid="{E732327C-88A9-4A9B-A9B5-958AAA382DD6}" name="Column9860" dataDxfId="6606"/>
    <tableColumn id="9875" xr3:uid="{3F73D7BA-0BE3-4787-AA33-F88C484A7CFA}" name="Column9861" dataDxfId="6605"/>
    <tableColumn id="9876" xr3:uid="{85C74F88-A411-4A9D-BE13-FF9D6EA25429}" name="Column9862" dataDxfId="6604"/>
    <tableColumn id="9877" xr3:uid="{C27EE974-C2C6-4D56-8742-D18F1E9451AD}" name="Column9863" dataDxfId="6603"/>
    <tableColumn id="9878" xr3:uid="{1283C974-41AA-4F58-93AB-A18F0B20CBCE}" name="Column9864" dataDxfId="6602"/>
    <tableColumn id="9879" xr3:uid="{3554E10F-B611-4421-AF01-88267DA0C8C6}" name="Column9865" dataDxfId="6601"/>
    <tableColumn id="9880" xr3:uid="{D8DF545C-3F79-406E-B5B9-33A973D02427}" name="Column9866" dataDxfId="6600"/>
    <tableColumn id="9881" xr3:uid="{D16D0DCA-D250-43B8-9763-A79120F66A2C}" name="Column9867" dataDxfId="6599"/>
    <tableColumn id="9882" xr3:uid="{173B5E8B-6BA9-4624-A144-29E43094B8DD}" name="Column9868" dataDxfId="6598"/>
    <tableColumn id="9883" xr3:uid="{D1711FB2-D59C-43FE-9C45-42738AF23747}" name="Column9869" dataDxfId="6597"/>
    <tableColumn id="9884" xr3:uid="{B780D2F0-CFDB-4136-8DAC-C2C8DD032744}" name="Column9870" dataDxfId="6596"/>
    <tableColumn id="9885" xr3:uid="{5563EE27-4592-45D3-BAF7-D22B20786E76}" name="Column9871" dataDxfId="6595"/>
    <tableColumn id="9886" xr3:uid="{124D0804-0200-44AA-9B2E-0DD14AEF47FC}" name="Column9872" dataDxfId="6594"/>
    <tableColumn id="9887" xr3:uid="{72C9AC74-A951-4476-87DA-1FD4BDA1734C}" name="Column9873" dataDxfId="6593"/>
    <tableColumn id="9888" xr3:uid="{B2E627AD-DCD9-46F9-8AEF-B4B1AA16A1E3}" name="Column9874" dataDxfId="6592"/>
    <tableColumn id="9889" xr3:uid="{DDB62191-A4AE-4466-B11C-794BEBC62AF2}" name="Column9875" dataDxfId="6591"/>
    <tableColumn id="9890" xr3:uid="{A3C00724-EA45-4113-B0E4-FA1C755B158A}" name="Column9876" dataDxfId="6590"/>
    <tableColumn id="9891" xr3:uid="{E20521CD-6854-4645-B647-CD7580E07DB3}" name="Column9877" dataDxfId="6589"/>
    <tableColumn id="9892" xr3:uid="{51804400-4F43-4D3C-A6B9-5CD9EB83E40D}" name="Column9878" dataDxfId="6588"/>
    <tableColumn id="9893" xr3:uid="{0C833CA2-5529-480A-B983-B08F8E522582}" name="Column9879" dataDxfId="6587"/>
    <tableColumn id="9894" xr3:uid="{AE02EEA1-4990-4A69-B74F-DF43621F87D5}" name="Column9880" dataDxfId="6586"/>
    <tableColumn id="9895" xr3:uid="{0307E810-CD7B-416D-A946-508E7EE79E74}" name="Column9881" dataDxfId="6585"/>
    <tableColumn id="9896" xr3:uid="{AB24E5B8-3C52-478C-9EB5-7164B07C3688}" name="Column9882" dataDxfId="6584"/>
    <tableColumn id="9897" xr3:uid="{7A8E5DF6-F595-4B09-99C7-361C5329B2B5}" name="Column9883" dataDxfId="6583"/>
    <tableColumn id="9898" xr3:uid="{6A2FCCC3-57AB-4178-8824-CBBECC609038}" name="Column9884" dataDxfId="6582"/>
    <tableColumn id="9899" xr3:uid="{6E6CA110-E4A4-49E5-9088-BB094DB2E10D}" name="Column9885" dataDxfId="6581"/>
    <tableColumn id="9900" xr3:uid="{1E955E66-A31D-4E20-8DBF-1099FBBA5052}" name="Column9886" dataDxfId="6580"/>
    <tableColumn id="9901" xr3:uid="{6F23C895-9D10-4EF0-9D3C-548D326B5712}" name="Column9887" dataDxfId="6579"/>
    <tableColumn id="9902" xr3:uid="{4571DB93-5F7F-4FDA-8F60-4836C2066029}" name="Column9888" dataDxfId="6578"/>
    <tableColumn id="9903" xr3:uid="{3E28808A-CA84-4146-BF8C-7101894D99C4}" name="Column9889" dataDxfId="6577"/>
    <tableColumn id="9904" xr3:uid="{F7DFFD39-B9AE-4C3B-B7AC-59865C598D19}" name="Column9890" dataDxfId="6576"/>
    <tableColumn id="9905" xr3:uid="{AC9098FE-08B5-470E-B4F1-FC3A66491138}" name="Column9891" dataDxfId="6575"/>
    <tableColumn id="9906" xr3:uid="{83BB7FD9-26F9-46B4-8A56-03FBEC42B0D8}" name="Column9892" dataDxfId="6574"/>
    <tableColumn id="9907" xr3:uid="{93230FCE-2CC6-413A-9A3F-F0278052401D}" name="Column9893" dataDxfId="6573"/>
    <tableColumn id="9908" xr3:uid="{61BF379D-825A-4943-B2D5-F5585BAAE61C}" name="Column9894" dataDxfId="6572"/>
    <tableColumn id="9909" xr3:uid="{A5915DB5-904C-459F-8E85-0541935A5B6F}" name="Column9895" dataDxfId="6571"/>
    <tableColumn id="9910" xr3:uid="{D04E4ADC-B671-45BD-B5FD-35BDE24AE17B}" name="Column9896" dataDxfId="6570"/>
    <tableColumn id="9911" xr3:uid="{1D0C272A-E82A-4CF2-9BFE-F1C44D825BE9}" name="Column9897" dataDxfId="6569"/>
    <tableColumn id="9912" xr3:uid="{6E0650B6-8F99-4255-A30C-C8D537E38645}" name="Column9898" dataDxfId="6568"/>
    <tableColumn id="9913" xr3:uid="{A3B0E466-3DA0-4D7A-AC69-55BB2F02F5A0}" name="Column9899" dataDxfId="6567"/>
    <tableColumn id="9914" xr3:uid="{C4ED3C22-1988-42D0-8CFF-0EDF6EA1B51C}" name="Column9900" dataDxfId="6566"/>
    <tableColumn id="9915" xr3:uid="{6E71C4B8-2701-4A87-BF78-9A5F0928628F}" name="Column9901" dataDxfId="6565"/>
    <tableColumn id="9916" xr3:uid="{25D70072-3F44-4C74-BF0C-FC09A3FD33CE}" name="Column9902" dataDxfId="6564"/>
    <tableColumn id="9917" xr3:uid="{00E51015-5CA4-497F-9B18-E4A997DEC632}" name="Column9903" dataDxfId="6563"/>
    <tableColumn id="9918" xr3:uid="{8625B213-F36A-420A-9707-551FB3010659}" name="Column9904" dataDxfId="6562"/>
    <tableColumn id="9919" xr3:uid="{D34F9444-7C46-4776-A803-BE97D05A0507}" name="Column9905" dataDxfId="6561"/>
    <tableColumn id="9920" xr3:uid="{AA1C546D-47BE-4B83-BF50-B83E44B1679F}" name="Column9906" dataDxfId="6560"/>
    <tableColumn id="9921" xr3:uid="{982F46FE-7188-4E1F-A745-F149B488F9FD}" name="Column9907" dataDxfId="6559"/>
    <tableColumn id="9922" xr3:uid="{125DA4F7-3F85-4E36-B1B8-84100F7B7126}" name="Column9908" dataDxfId="6558"/>
    <tableColumn id="9923" xr3:uid="{C46D8560-AD63-4CD4-9EBC-D631950FABE2}" name="Column9909" dataDxfId="6557"/>
    <tableColumn id="9924" xr3:uid="{02985D44-2CFB-4147-A336-42E97F585C42}" name="Column9910" dataDxfId="6556"/>
    <tableColumn id="9925" xr3:uid="{656F9FDB-8074-4D7E-B34D-CE6698A3CD64}" name="Column9911" dataDxfId="6555"/>
    <tableColumn id="9926" xr3:uid="{69501EA1-D7F6-484B-BAB4-B1D35C09FD37}" name="Column9912" dataDxfId="6554"/>
    <tableColumn id="9927" xr3:uid="{0F535F48-A6C0-486A-A5F3-ED2C137313A7}" name="Column9913" dataDxfId="6553"/>
    <tableColumn id="9928" xr3:uid="{8CD37BE0-6D8E-459B-9B67-83F9ECE8A280}" name="Column9914" dataDxfId="6552"/>
    <tableColumn id="9929" xr3:uid="{66C6C664-826D-45FE-AD69-F4DB4FAF1037}" name="Column9915" dataDxfId="6551"/>
    <tableColumn id="9930" xr3:uid="{BF8A1709-55A4-49B3-99CA-831637BC5E7A}" name="Column9916" dataDxfId="6550"/>
    <tableColumn id="9931" xr3:uid="{3B9AFBC5-8BBE-4E7B-854E-13A8266D97D5}" name="Column9917" dataDxfId="6549"/>
    <tableColumn id="9932" xr3:uid="{E25FF8B6-B98E-4B31-B5D5-A31F27FAAA6C}" name="Column9918" dataDxfId="6548"/>
    <tableColumn id="9933" xr3:uid="{29A180D9-B2F9-403A-8F53-A569B88C4BEE}" name="Column9919" dataDxfId="6547"/>
    <tableColumn id="9934" xr3:uid="{15F62448-FFCD-4600-81F0-E922B5F5458B}" name="Column9920" dataDxfId="6546"/>
    <tableColumn id="9935" xr3:uid="{DB029F95-FEBD-45F4-AEC9-33833BE4D547}" name="Column9921" dataDxfId="6545"/>
    <tableColumn id="9936" xr3:uid="{781C8F5C-1A60-4389-B860-B9B3AE17C08C}" name="Column9922" dataDxfId="6544"/>
    <tableColumn id="9937" xr3:uid="{3E5EBFE8-7A8B-4B80-80E6-9D7CE7F32783}" name="Column9923" dataDxfId="6543"/>
    <tableColumn id="9938" xr3:uid="{2AD2CF16-76B7-416D-A309-338013909EC9}" name="Column9924" dataDxfId="6542"/>
    <tableColumn id="9939" xr3:uid="{6097369B-84A9-42F9-817D-40AF470F6997}" name="Column9925" dataDxfId="6541"/>
    <tableColumn id="9940" xr3:uid="{3DA01A59-E21C-47FE-A731-165A720DD177}" name="Column9926" dataDxfId="6540"/>
    <tableColumn id="9941" xr3:uid="{6D4C580B-9083-4F22-B6AD-0EA6C637B933}" name="Column9927" dataDxfId="6539"/>
    <tableColumn id="9942" xr3:uid="{7743A786-F328-47A9-A569-3417DB2F967C}" name="Column9928" dataDxfId="6538"/>
    <tableColumn id="9943" xr3:uid="{907A7A9C-9B25-44ED-9C3D-438F3F97AF6B}" name="Column9929" dataDxfId="6537"/>
    <tableColumn id="9944" xr3:uid="{CF164387-1F96-47A7-AB55-E2DCC8C7A934}" name="Column9930" dataDxfId="6536"/>
    <tableColumn id="9945" xr3:uid="{BC33F8FD-6794-49ED-A333-E0DB45A292BC}" name="Column9931" dataDxfId="6535"/>
    <tableColumn id="9946" xr3:uid="{27FCC4C4-114D-47F0-BC8D-787D1F3307C3}" name="Column9932" dataDxfId="6534"/>
    <tableColumn id="9947" xr3:uid="{9702D203-177D-4005-A96B-774600241ECC}" name="Column9933" dataDxfId="6533"/>
    <tableColumn id="9948" xr3:uid="{193D2389-C6AE-4305-A573-413802693EAF}" name="Column9934" dataDxfId="6532"/>
    <tableColumn id="9949" xr3:uid="{A6D4284D-1C97-4A4E-B352-D4924C2AC83D}" name="Column9935" dataDxfId="6531"/>
    <tableColumn id="9950" xr3:uid="{2519D8D0-E109-4C76-9E00-3F043FB8E9FE}" name="Column9936" dataDxfId="6530"/>
    <tableColumn id="9951" xr3:uid="{78D1AB31-B83D-41CB-AF49-E04EB5F0FED2}" name="Column9937" dataDxfId="6529"/>
    <tableColumn id="9952" xr3:uid="{23A1768C-9DA7-4739-BCB2-D186710DD875}" name="Column9938" dataDxfId="6528"/>
    <tableColumn id="9953" xr3:uid="{065E8842-D068-4C77-886A-3C33AFC5063E}" name="Column9939" dataDxfId="6527"/>
    <tableColumn id="9954" xr3:uid="{B832B27B-9E35-4D34-99EF-335424C196AB}" name="Column9940" dataDxfId="6526"/>
    <tableColumn id="9955" xr3:uid="{D0627C4C-E43F-4968-839A-ECE1D2A17F90}" name="Column9941" dataDxfId="6525"/>
    <tableColumn id="9956" xr3:uid="{2EFF2BD3-AEFB-4C01-9773-61DB89633660}" name="Column9942" dataDxfId="6524"/>
    <tableColumn id="9957" xr3:uid="{0A2A29B1-0878-4586-B432-8AFB78136DC4}" name="Column9943" dataDxfId="6523"/>
    <tableColumn id="9958" xr3:uid="{EF7DCEAF-E0A9-4857-B982-7CCFA8DF29DD}" name="Column9944" dataDxfId="6522"/>
    <tableColumn id="9959" xr3:uid="{59EE9853-07AB-4BE7-B463-41A63939E67B}" name="Column9945" dataDxfId="6521"/>
    <tableColumn id="9960" xr3:uid="{5A84009D-B587-4D53-BDAE-7A75BE6DC817}" name="Column9946" dataDxfId="6520"/>
    <tableColumn id="9961" xr3:uid="{6797C912-D889-4376-A846-52F082357560}" name="Column9947" dataDxfId="6519"/>
    <tableColumn id="9962" xr3:uid="{9410F2CC-8089-4FBB-85C1-D581B27F37D2}" name="Column9948" dataDxfId="6518"/>
    <tableColumn id="9963" xr3:uid="{08807952-4272-417B-B8AC-105452F3D5C8}" name="Column9949" dataDxfId="6517"/>
    <tableColumn id="9964" xr3:uid="{B8D86AF5-0347-4F5C-B219-7B41B47D9F1B}" name="Column9950" dataDxfId="6516"/>
    <tableColumn id="9965" xr3:uid="{278504BF-2DAD-4C06-8EDE-07FD691E0416}" name="Column9951" dataDxfId="6515"/>
    <tableColumn id="9966" xr3:uid="{F25C271E-6C59-4CB1-9B8F-BEC4B27BC7ED}" name="Column9952" dataDxfId="6514"/>
    <tableColumn id="9967" xr3:uid="{D56A4F92-0FB8-4345-B685-0CFCAC693FC6}" name="Column9953" dataDxfId="6513"/>
    <tableColumn id="9968" xr3:uid="{915A3479-B65D-46BE-99AB-89E9ECA92FA1}" name="Column9954" dataDxfId="6512"/>
    <tableColumn id="9969" xr3:uid="{63473AD7-CCA1-4192-BABB-693DCDC81FB5}" name="Column9955" dataDxfId="6511"/>
    <tableColumn id="9970" xr3:uid="{BD63BDD6-063B-4FB1-AFE2-A378AF4C850C}" name="Column9956" dataDxfId="6510"/>
    <tableColumn id="9971" xr3:uid="{7AD02161-9833-46CE-A784-71B9671D777D}" name="Column9957" dataDxfId="6509"/>
    <tableColumn id="9972" xr3:uid="{DB384154-FFC9-420A-8775-869C6A75BD29}" name="Column9958" dataDxfId="6508"/>
    <tableColumn id="9973" xr3:uid="{6049538C-331D-41D9-A81D-5BD510D5EA18}" name="Column9959" dataDxfId="6507"/>
    <tableColumn id="9974" xr3:uid="{014485A2-83D4-4BA9-AC49-6CA5BC18A254}" name="Column9960" dataDxfId="6506"/>
    <tableColumn id="9975" xr3:uid="{B56A4F02-F46E-497D-8C29-B5233D2F4856}" name="Column9961" dataDxfId="6505"/>
    <tableColumn id="9976" xr3:uid="{3A90864C-89D4-4514-B779-157CE59C45B5}" name="Column9962" dataDxfId="6504"/>
    <tableColumn id="9977" xr3:uid="{F5400D33-5C0D-4B99-90D0-EF22AC31987C}" name="Column9963" dataDxfId="6503"/>
    <tableColumn id="9978" xr3:uid="{CE5EC798-18BB-48F1-B418-23F9BAC8F40D}" name="Column9964" dataDxfId="6502"/>
    <tableColumn id="9979" xr3:uid="{762E4DB1-BEB7-45C2-B9D3-510D25588801}" name="Column9965" dataDxfId="6501"/>
    <tableColumn id="9980" xr3:uid="{EB7F579D-8F56-43DA-B402-384689B4AFE9}" name="Column9966" dataDxfId="6500"/>
    <tableColumn id="9981" xr3:uid="{BEBA8508-6895-41F2-AE9B-9C02A19F5E6B}" name="Column9967" dataDxfId="6499"/>
    <tableColumn id="9982" xr3:uid="{15EB1EED-C247-428C-B059-8D5BC772C217}" name="Column9968" dataDxfId="6498"/>
    <tableColumn id="9983" xr3:uid="{F56990F3-F5B9-4F68-ADE9-2784B249922A}" name="Column9969" dataDxfId="6497"/>
    <tableColumn id="9984" xr3:uid="{E8C2A380-66AE-4092-897F-EDE01C97699E}" name="Column9970" dataDxfId="6496"/>
    <tableColumn id="9985" xr3:uid="{9B0CCD5C-867D-4D13-8044-AFD109056B35}" name="Column9971" dataDxfId="6495"/>
    <tableColumn id="9986" xr3:uid="{21C2B340-8060-4340-945E-13D99445CB30}" name="Column9972" dataDxfId="6494"/>
    <tableColumn id="9987" xr3:uid="{43F3FB30-75B2-438E-B22A-69B050F12464}" name="Column9973" dataDxfId="6493"/>
    <tableColumn id="9988" xr3:uid="{634C72AF-2CBB-4C07-B8BC-134C0D736999}" name="Column9974" dataDxfId="6492"/>
    <tableColumn id="9989" xr3:uid="{6CE59BCC-9F55-49D7-B952-D0B8507A0A32}" name="Column9975" dataDxfId="6491"/>
    <tableColumn id="9990" xr3:uid="{D1916BAA-B0CE-4E25-835C-880F606BC00A}" name="Column9976" dataDxfId="6490"/>
    <tableColumn id="9991" xr3:uid="{D5BAA9CC-5D28-4DCE-B2FF-B630673D45D0}" name="Column9977" dataDxfId="6489"/>
    <tableColumn id="9992" xr3:uid="{B22C0F42-FE21-4373-8469-BAB9B920829D}" name="Column9978" dataDxfId="6488"/>
    <tableColumn id="9993" xr3:uid="{FED1DE5A-B945-46AD-A012-CAB46CCA163D}" name="Column9979" dataDxfId="6487"/>
    <tableColumn id="9994" xr3:uid="{E200430B-CCB0-42EA-B374-B990CF7ACC60}" name="Column9980" dataDxfId="6486"/>
    <tableColumn id="9995" xr3:uid="{8D0060DE-AF5F-4FBA-9D94-BF08B58D3C3D}" name="Column9981" dataDxfId="6485"/>
    <tableColumn id="9996" xr3:uid="{027B45A7-13D5-46F5-8BA7-28EB144B9873}" name="Column9982" dataDxfId="6484"/>
    <tableColumn id="9997" xr3:uid="{FC8F13BE-6FB8-4060-9495-FC7AF2CD44E4}" name="Column9983" dataDxfId="6483"/>
    <tableColumn id="9998" xr3:uid="{B2A3B4DB-8454-4D48-9510-62D5D2211B1C}" name="Column9984" dataDxfId="6482"/>
    <tableColumn id="9999" xr3:uid="{1983B35B-A23A-4C9C-8501-AA9E4FF1CCB8}" name="Column9985" dataDxfId="6481"/>
    <tableColumn id="10000" xr3:uid="{283F01EC-23C3-4011-B5B4-6B34D671DAF6}" name="Column9986" dataDxfId="6480"/>
    <tableColumn id="10001" xr3:uid="{21E1F1DE-B824-4F8E-B49F-31C7346E31A5}" name="Column9987" dataDxfId="6479"/>
    <tableColumn id="10002" xr3:uid="{4EBCAE95-C90F-4C25-8732-96CF8585E48F}" name="Column9988" dataDxfId="6478"/>
    <tableColumn id="10003" xr3:uid="{2EA0B2A1-0B0F-4846-B789-E63D72292100}" name="Column9989" dataDxfId="6477"/>
    <tableColumn id="10004" xr3:uid="{675CB2E5-5616-409C-A79F-FB80F4B2AE7F}" name="Column9990" dataDxfId="6476"/>
    <tableColumn id="10005" xr3:uid="{269435B4-E83B-4456-AC44-B48161881D46}" name="Column9991" dataDxfId="6475"/>
    <tableColumn id="10006" xr3:uid="{84B79735-0642-49FF-9EE5-224CEE2658D2}" name="Column9992" dataDxfId="6474"/>
    <tableColumn id="10007" xr3:uid="{93632FE0-346A-499A-99B6-279737623060}" name="Column9993" dataDxfId="6473"/>
    <tableColumn id="10008" xr3:uid="{8462DC74-3EF4-4E71-8D8E-C9185F034D5F}" name="Column9994" dataDxfId="6472"/>
    <tableColumn id="10009" xr3:uid="{D19CEF9A-91EE-4BE3-BC26-CC2011698C38}" name="Column9995" dataDxfId="6471"/>
    <tableColumn id="10010" xr3:uid="{0BC4E8F2-CF7E-4134-818A-34EF470986D8}" name="Column9996" dataDxfId="6470"/>
    <tableColumn id="10011" xr3:uid="{7B100030-9D6B-43BD-9E13-584D87119F2C}" name="Column9997" dataDxfId="6469"/>
    <tableColumn id="10012" xr3:uid="{BC5C96F1-B5B2-4EEB-99D3-C15F9175FB3B}" name="Column9998" dataDxfId="6468"/>
    <tableColumn id="10013" xr3:uid="{E1917E61-5D77-4B64-AB5A-79E89371A39B}" name="Column9999" dataDxfId="6467"/>
    <tableColumn id="10014" xr3:uid="{6A27ABDB-832F-4C90-A7C7-938A64389DBA}" name="Column10000" dataDxfId="6466"/>
    <tableColumn id="10015" xr3:uid="{246F99E4-B4D6-45A8-8ADE-CBB4BFF223E6}" name="Column10001" dataDxfId="6465"/>
    <tableColumn id="10016" xr3:uid="{85FD8E21-B876-4EFC-814D-F37883299D6C}" name="Column10002" dataDxfId="6464"/>
    <tableColumn id="10017" xr3:uid="{13B2DE4B-65F4-4F5B-9D26-9FE63920FF4D}" name="Column10003" dataDxfId="6463"/>
    <tableColumn id="10018" xr3:uid="{436CC773-3DB0-4180-A7BB-AEFC33130678}" name="Column10004" dataDxfId="6462"/>
    <tableColumn id="10019" xr3:uid="{E80208E8-405A-446E-86CD-AAF3CE5BA9CA}" name="Column10005" dataDxfId="6461"/>
    <tableColumn id="10020" xr3:uid="{562671F3-A45E-4C71-967A-248CE4598BFF}" name="Column10006" dataDxfId="6460"/>
    <tableColumn id="10021" xr3:uid="{A7006D75-8ECB-4B79-B990-E1AB295A41C3}" name="Column10007" dataDxfId="6459"/>
    <tableColumn id="10022" xr3:uid="{00CB9EEF-A53F-4171-8F3E-0377750CB8E9}" name="Column10008" dataDxfId="6458"/>
    <tableColumn id="10023" xr3:uid="{2708FE40-CF36-4030-B686-B6E1BE413A4D}" name="Column10009" dataDxfId="6457"/>
    <tableColumn id="10024" xr3:uid="{F19D23D2-97D9-4212-807E-48316E79F04B}" name="Column10010" dataDxfId="6456"/>
    <tableColumn id="10025" xr3:uid="{3AF6F45C-2E68-49A3-9ABC-980FE6DF9145}" name="Column10011" dataDxfId="6455"/>
    <tableColumn id="10026" xr3:uid="{9A4DAE6E-48CB-4790-B1C1-E0006355F1EE}" name="Column10012" dataDxfId="6454"/>
    <tableColumn id="10027" xr3:uid="{FE71616E-9BD5-4F52-936B-A0AB053CD7EA}" name="Column10013" dataDxfId="6453"/>
    <tableColumn id="10028" xr3:uid="{CD16D4C2-A25B-4755-A137-00A4541ECCD1}" name="Column10014" dataDxfId="6452"/>
    <tableColumn id="10029" xr3:uid="{CC0C490C-34C5-4967-81F5-4696CB5FE291}" name="Column10015" dataDxfId="6451"/>
    <tableColumn id="10030" xr3:uid="{6C89A01F-CD96-4227-8AFF-63C52863EDB0}" name="Column10016" dataDxfId="6450"/>
    <tableColumn id="10031" xr3:uid="{A902AD89-3B3B-4B3E-992F-980856E4F15F}" name="Column10017" dataDxfId="6449"/>
    <tableColumn id="10032" xr3:uid="{DDB42B48-A3FA-4FA9-A18D-B958571EA4A8}" name="Column10018" dataDxfId="6448"/>
    <tableColumn id="10033" xr3:uid="{CF633D07-663A-4137-A49C-9FE4B9525216}" name="Column10019" dataDxfId="6447"/>
    <tableColumn id="10034" xr3:uid="{F963DD81-28A5-47C7-A8BE-0988F49EC2FC}" name="Column10020" dataDxfId="6446"/>
    <tableColumn id="10035" xr3:uid="{CE8AFB92-27D4-4760-996A-EE6FC09A1B89}" name="Column10021" dataDxfId="6445"/>
    <tableColumn id="10036" xr3:uid="{F693AAC6-9C70-47DD-B0F2-2B7803780F58}" name="Column10022" dataDxfId="6444"/>
    <tableColumn id="10037" xr3:uid="{66790DFB-BE37-4C6B-B7B6-9E9C3811747C}" name="Column10023" dataDxfId="6443"/>
    <tableColumn id="10038" xr3:uid="{EF911BD5-7921-43B7-A300-8B84FB201367}" name="Column10024" dataDxfId="6442"/>
    <tableColumn id="10039" xr3:uid="{B81397D5-F11C-4A2D-BFEF-A1F1A81706CA}" name="Column10025" dataDxfId="6441"/>
    <tableColumn id="10040" xr3:uid="{B062E448-C9C0-4EA6-A84D-3794F57F69E3}" name="Column10026" dataDxfId="6440"/>
    <tableColumn id="10041" xr3:uid="{5954F0EC-0581-4FB4-BE06-572D975798D3}" name="Column10027" dataDxfId="6439"/>
    <tableColumn id="10042" xr3:uid="{071CF2E3-C1D4-49DA-B89C-B5B0E8F635C2}" name="Column10028" dataDxfId="6438"/>
    <tableColumn id="10043" xr3:uid="{1AFBA9A4-8160-4F12-8A94-0638374274F8}" name="Column10029" dataDxfId="6437"/>
    <tableColumn id="10044" xr3:uid="{0A173891-214E-4A8B-B945-98CF036B942B}" name="Column10030" dataDxfId="6436"/>
    <tableColumn id="10045" xr3:uid="{FFB42BF2-9852-4002-A94B-96CB5287DD37}" name="Column10031" dataDxfId="6435"/>
    <tableColumn id="10046" xr3:uid="{94131818-7DF5-4494-B297-89AAA32B29C0}" name="Column10032" dataDxfId="6434"/>
    <tableColumn id="10047" xr3:uid="{CE2A3843-E797-4FEE-B18C-95BCFDB42440}" name="Column10033" dataDxfId="6433"/>
    <tableColumn id="10048" xr3:uid="{B9C92884-55D8-4A6E-9074-A82CC7750D46}" name="Column10034" dataDxfId="6432"/>
    <tableColumn id="10049" xr3:uid="{7FDBE0F8-B9D4-49A9-8250-D422E881AFF8}" name="Column10035" dataDxfId="6431"/>
    <tableColumn id="10050" xr3:uid="{143F4618-1DEE-4139-8388-1E6BBCBB7D56}" name="Column10036" dataDxfId="6430"/>
    <tableColumn id="10051" xr3:uid="{2B21427E-B821-470B-A098-8D8B746BB778}" name="Column10037" dataDxfId="6429"/>
    <tableColumn id="10052" xr3:uid="{E3A55208-CEAE-413D-A90A-0B85CEE59242}" name="Column10038" dataDxfId="6428"/>
    <tableColumn id="10053" xr3:uid="{9FDC2410-7F5B-4212-B7C7-13741AF28981}" name="Column10039" dataDxfId="6427"/>
    <tableColumn id="10054" xr3:uid="{6355DE12-4ABA-43CA-B6D3-8ED3C117C9D7}" name="Column10040" dataDxfId="6426"/>
    <tableColumn id="10055" xr3:uid="{33A0E65D-A58C-4D7F-8D91-C1C3E05518C6}" name="Column10041" dataDxfId="6425"/>
    <tableColumn id="10056" xr3:uid="{0605CD01-2A1F-4D89-B43E-B825FE58640A}" name="Column10042" dataDxfId="6424"/>
    <tableColumn id="10057" xr3:uid="{77CB9FD5-A658-4E95-88AE-FED522DCFC4F}" name="Column10043" dataDxfId="6423"/>
    <tableColumn id="10058" xr3:uid="{8EE62800-5527-407F-9831-CF902CE6D9AC}" name="Column10044" dataDxfId="6422"/>
    <tableColumn id="10059" xr3:uid="{CFE128AA-FB85-4013-AF99-508DDFC4BEB0}" name="Column10045" dataDxfId="6421"/>
    <tableColumn id="10060" xr3:uid="{B0CF41F8-606E-40CA-ACB8-413BB0A5AC68}" name="Column10046" dataDxfId="6420"/>
    <tableColumn id="10061" xr3:uid="{36CB7BA1-AF3D-404B-A08A-55C3F2FC9968}" name="Column10047" dataDxfId="6419"/>
    <tableColumn id="10062" xr3:uid="{D59C80B1-3FA5-4EFC-968C-90FE822FBA65}" name="Column10048" dataDxfId="6418"/>
    <tableColumn id="10063" xr3:uid="{E5EB1ED0-2047-4053-9625-CF23689A4524}" name="Column10049" dataDxfId="6417"/>
    <tableColumn id="10064" xr3:uid="{1228A5AD-90E1-4A73-96E5-71F8FA0EDB0C}" name="Column10050" dataDxfId="6416"/>
    <tableColumn id="10065" xr3:uid="{B37C1B28-B10B-4504-A079-8F7AD57C115E}" name="Column10051" dataDxfId="6415"/>
    <tableColumn id="10066" xr3:uid="{71CB632F-521A-44E7-A7EE-1EC6B4FE8F36}" name="Column10052" dataDxfId="6414"/>
    <tableColumn id="10067" xr3:uid="{4129723B-0E23-4685-ADAF-709393E7BFC9}" name="Column10053" dataDxfId="6413"/>
    <tableColumn id="10068" xr3:uid="{DDA59FCB-51A6-4D37-A839-CE31A8CB82AF}" name="Column10054" dataDxfId="6412"/>
    <tableColumn id="10069" xr3:uid="{C8AE150C-CB88-48F2-90D9-A66A00740670}" name="Column10055" dataDxfId="6411"/>
    <tableColumn id="10070" xr3:uid="{16B6FF2E-9033-4C63-9700-461C949AB211}" name="Column10056" dataDxfId="6410"/>
    <tableColumn id="10071" xr3:uid="{93328FEB-87C0-4E73-B589-C606CB8ECBD6}" name="Column10057" dataDxfId="6409"/>
    <tableColumn id="10072" xr3:uid="{E1C4F516-8E86-4C1F-B8A9-3A5C9C7DC28A}" name="Column10058" dataDxfId="6408"/>
    <tableColumn id="10073" xr3:uid="{197EB04E-93E7-4E89-8BAE-C62AD0BD3A36}" name="Column10059" dataDxfId="6407"/>
    <tableColumn id="10074" xr3:uid="{0AD34A17-7E6B-4C85-9F39-CAFE53537F9A}" name="Column10060" dataDxfId="6406"/>
    <tableColumn id="10075" xr3:uid="{FD7EFD23-4F9D-4D4A-A36A-41FE1C536984}" name="Column10061" dataDxfId="6405"/>
    <tableColumn id="10076" xr3:uid="{207EF37D-B2B3-412D-8F24-6727676E6996}" name="Column10062" dataDxfId="6404"/>
    <tableColumn id="10077" xr3:uid="{DF6E0718-F477-4403-B978-41FAFF902F27}" name="Column10063" dataDxfId="6403"/>
    <tableColumn id="10078" xr3:uid="{C8C03FDA-0F70-43BD-9CD7-8D6EC84DC800}" name="Column10064" dataDxfId="6402"/>
    <tableColumn id="10079" xr3:uid="{CD095DBD-6B35-4BC3-9199-B9E675720C74}" name="Column10065" dataDxfId="6401"/>
    <tableColumn id="10080" xr3:uid="{9DD563B6-747E-46FD-BBC5-FB8512140EA6}" name="Column10066" dataDxfId="6400"/>
    <tableColumn id="10081" xr3:uid="{983F309F-4703-44B4-A212-B0FE97FDFB98}" name="Column10067" dataDxfId="6399"/>
    <tableColumn id="10082" xr3:uid="{CB269AFF-F09A-48E5-A134-2FF6D2420F6B}" name="Column10068" dataDxfId="6398"/>
    <tableColumn id="10083" xr3:uid="{D6E08EF7-35D9-49F9-A12D-2BFC53B2DBDC}" name="Column10069" dataDxfId="6397"/>
    <tableColumn id="10084" xr3:uid="{D73DB939-BF49-4D40-9EAF-DAE290FC8637}" name="Column10070" dataDxfId="6396"/>
    <tableColumn id="10085" xr3:uid="{84838123-96EB-4039-AA0E-55DCBF923610}" name="Column10071" dataDxfId="6395"/>
    <tableColumn id="10086" xr3:uid="{578D614A-157D-49AE-AB08-868970180EFB}" name="Column10072" dataDxfId="6394"/>
    <tableColumn id="10087" xr3:uid="{7372224E-DDE1-41CB-933E-B40B14B7381E}" name="Column10073" dataDxfId="6393"/>
    <tableColumn id="10088" xr3:uid="{FE8AB317-1FC5-4F69-BDA5-A2C73DFB6465}" name="Column10074" dataDxfId="6392"/>
    <tableColumn id="10089" xr3:uid="{CEA553A9-8602-4FDE-A7E0-29654D3697A8}" name="Column10075" dataDxfId="6391"/>
    <tableColumn id="10090" xr3:uid="{D26D4497-D8BF-411C-B34F-7380C45CAAE2}" name="Column10076" dataDxfId="6390"/>
    <tableColumn id="10091" xr3:uid="{35C26F31-C3A0-43DE-90A1-831B30198F56}" name="Column10077" dataDxfId="6389"/>
    <tableColumn id="10092" xr3:uid="{91435F32-A02B-49F8-954B-01D68CD415B1}" name="Column10078" dataDxfId="6388"/>
    <tableColumn id="10093" xr3:uid="{A7800461-D3C7-4E92-B258-A23E8A2A8A25}" name="Column10079" dataDxfId="6387"/>
    <tableColumn id="10094" xr3:uid="{14F47B58-335A-4149-BA27-7C752E128DE9}" name="Column10080" dataDxfId="6386"/>
    <tableColumn id="10095" xr3:uid="{BA6B4E2F-24F2-4393-B055-53E10EC62B44}" name="Column10081" dataDxfId="6385"/>
    <tableColumn id="10096" xr3:uid="{73A0B044-49C4-46F6-91B3-A176166F20D5}" name="Column10082" dataDxfId="6384"/>
    <tableColumn id="10097" xr3:uid="{667968A4-AE63-4A8D-AA3B-C90E8AC64BD2}" name="Column10083" dataDxfId="6383"/>
    <tableColumn id="10098" xr3:uid="{55AE1165-8918-4570-BDE5-636DF32E4EE2}" name="Column10084" dataDxfId="6382"/>
    <tableColumn id="10099" xr3:uid="{7153BEE4-757F-4A09-B1F9-A9C02B309378}" name="Column10085" dataDxfId="6381"/>
    <tableColumn id="10100" xr3:uid="{3C13162B-582F-483B-8671-2B966C023EB4}" name="Column10086" dataDxfId="6380"/>
    <tableColumn id="10101" xr3:uid="{ABFD1385-D625-4812-891F-47670E122036}" name="Column10087" dataDxfId="6379"/>
    <tableColumn id="10102" xr3:uid="{45EE04B0-C128-4380-AB89-3B55A81050AC}" name="Column10088" dataDxfId="6378"/>
    <tableColumn id="10103" xr3:uid="{5EECEC85-7C87-4804-B540-A069F36947D7}" name="Column10089" dataDxfId="6377"/>
    <tableColumn id="10104" xr3:uid="{B1F120CE-D35E-457E-A134-ABD3EC45E884}" name="Column10090" dataDxfId="6376"/>
    <tableColumn id="10105" xr3:uid="{9D516F76-A7E6-40A7-9E80-27AECDDBBB3E}" name="Column10091" dataDxfId="6375"/>
    <tableColumn id="10106" xr3:uid="{1E9D6000-A15D-4739-8993-29E7617FCB5C}" name="Column10092" dataDxfId="6374"/>
    <tableColumn id="10107" xr3:uid="{2D06AF99-8949-4CB8-9C52-7B23A4DE9BCD}" name="Column10093" dataDxfId="6373"/>
    <tableColumn id="10108" xr3:uid="{EFAC4C76-DBA7-4AEA-9DAA-FD538FF40AA7}" name="Column10094" dataDxfId="6372"/>
    <tableColumn id="10109" xr3:uid="{B0078ADE-CE1D-4074-B882-313A4370A74A}" name="Column10095" dataDxfId="6371"/>
    <tableColumn id="10110" xr3:uid="{5D1ADD7F-6907-45B1-A341-6CEC928E231C}" name="Column10096" dataDxfId="6370"/>
    <tableColumn id="10111" xr3:uid="{F2107DEB-7483-4383-84FA-2BA3E00F2FDC}" name="Column10097" dataDxfId="6369"/>
    <tableColumn id="10112" xr3:uid="{247018CE-BAC3-454F-ADB4-A7FB41B6A546}" name="Column10098" dataDxfId="6368"/>
    <tableColumn id="10113" xr3:uid="{1940052A-EA46-4213-AEAC-D32AB32E8127}" name="Column10099" dataDxfId="6367"/>
    <tableColumn id="10114" xr3:uid="{B06F5045-797E-4EBF-86EA-F13E8658F4A5}" name="Column10100" dataDxfId="6366"/>
    <tableColumn id="10115" xr3:uid="{EEDD2126-155A-4613-84D0-7AFCD1E5461A}" name="Column10101" dataDxfId="6365"/>
    <tableColumn id="10116" xr3:uid="{19907FC2-1135-483C-B65C-3CD6094F30D5}" name="Column10102" dataDxfId="6364"/>
    <tableColumn id="10117" xr3:uid="{88627B1F-8CEC-4E62-BAFF-29061A61739B}" name="Column10103" dataDxfId="6363"/>
    <tableColumn id="10118" xr3:uid="{A50F18C6-22E9-4D2D-AD68-4B2EA54424BC}" name="Column10104" dataDxfId="6362"/>
    <tableColumn id="10119" xr3:uid="{B0FFF50D-257F-49C1-8049-8D737E0927C4}" name="Column10105" dataDxfId="6361"/>
    <tableColumn id="10120" xr3:uid="{3830740D-297D-42B9-B18E-5DFDDEFE40FC}" name="Column10106" dataDxfId="6360"/>
    <tableColumn id="10121" xr3:uid="{FB0F045D-9785-4933-BD75-926678E317FD}" name="Column10107" dataDxfId="6359"/>
    <tableColumn id="10122" xr3:uid="{4FA2B9EB-1614-4BD3-B095-3ED542289AD2}" name="Column10108" dataDxfId="6358"/>
    <tableColumn id="10123" xr3:uid="{06422BAA-C5D5-4C9D-AC73-43DB5A6B3789}" name="Column10109" dataDxfId="6357"/>
    <tableColumn id="10124" xr3:uid="{73434CC3-9746-46CA-B39C-DAB794EBE603}" name="Column10110" dataDxfId="6356"/>
    <tableColumn id="10125" xr3:uid="{DA31363F-BB00-4294-83F0-E699E903E20B}" name="Column10111" dataDxfId="6355"/>
    <tableColumn id="10126" xr3:uid="{B7181B07-8FA4-46D8-97D1-23C99684A29F}" name="Column10112" dataDxfId="6354"/>
    <tableColumn id="10127" xr3:uid="{2744FFE7-805E-43DC-96CA-D6A760EC3038}" name="Column10113" dataDxfId="6353"/>
    <tableColumn id="10128" xr3:uid="{A45BF5DB-B9BD-4AF0-9A13-C37086B03CDA}" name="Column10114" dataDxfId="6352"/>
    <tableColumn id="10129" xr3:uid="{A4D7FEB6-4CF7-4494-870D-1EE96E128846}" name="Column10115" dataDxfId="6351"/>
    <tableColumn id="10130" xr3:uid="{D68D8332-20B0-4EF4-B352-C2A39C9E211F}" name="Column10116" dataDxfId="6350"/>
    <tableColumn id="10131" xr3:uid="{AC23F89A-6A06-4149-A6FA-7DC662321D47}" name="Column10117" dataDxfId="6349"/>
    <tableColumn id="10132" xr3:uid="{E14E554C-7D83-4A6C-A3F0-7F444F44CAF7}" name="Column10118" dataDxfId="6348"/>
    <tableColumn id="10133" xr3:uid="{D518F096-599D-41F1-BB29-FFEB36258ECC}" name="Column10119" dataDxfId="6347"/>
    <tableColumn id="10134" xr3:uid="{21B4A203-EB4A-4BCC-A89D-5929129A5F7D}" name="Column10120" dataDxfId="6346"/>
    <tableColumn id="10135" xr3:uid="{876FAFC7-0031-4E46-83BA-80B32806539C}" name="Column10121" dataDxfId="6345"/>
    <tableColumn id="10136" xr3:uid="{864F0FDE-841E-428D-BB18-4F45B7116619}" name="Column10122" dataDxfId="6344"/>
    <tableColumn id="10137" xr3:uid="{192156D3-369C-4B47-82F7-97F8F87B499C}" name="Column10123" dataDxfId="6343"/>
    <tableColumn id="10138" xr3:uid="{8FF6E947-51D3-4094-B53D-596E93C9709C}" name="Column10124" dataDxfId="6342"/>
    <tableColumn id="10139" xr3:uid="{6ECDECF2-8AB9-47A7-9D1A-974287341525}" name="Column10125" dataDxfId="6341"/>
    <tableColumn id="10140" xr3:uid="{8ED57460-5FA8-4BD3-8394-D9AD3F903170}" name="Column10126" dataDxfId="6340"/>
    <tableColumn id="10141" xr3:uid="{6B6A69D8-41D6-40B4-B762-B1163B72082C}" name="Column10127" dataDxfId="6339"/>
    <tableColumn id="10142" xr3:uid="{0AE59EAB-50E1-4A3E-9543-92FFB55031B6}" name="Column10128" dataDxfId="6338"/>
    <tableColumn id="10143" xr3:uid="{4AF8B1E7-7D43-4A52-BC45-5E6E3E4D0F98}" name="Column10129" dataDxfId="6337"/>
    <tableColumn id="10144" xr3:uid="{9994D5FD-7DD8-4CFE-8D5B-361CD92CF362}" name="Column10130" dataDxfId="6336"/>
    <tableColumn id="10145" xr3:uid="{46F1FFF5-0977-44C2-AE15-39F59637DE2B}" name="Column10131" dataDxfId="6335"/>
    <tableColumn id="10146" xr3:uid="{871A8600-57FF-4D5E-8A19-2A76C8E7C8F3}" name="Column10132" dataDxfId="6334"/>
    <tableColumn id="10147" xr3:uid="{6708D4F2-28D8-4D27-A2C1-5BD342851770}" name="Column10133" dataDxfId="6333"/>
    <tableColumn id="10148" xr3:uid="{422D3E3B-EFFE-409D-8F11-10EC8E9EF764}" name="Column10134" dataDxfId="6332"/>
    <tableColumn id="10149" xr3:uid="{5BA984B2-C3A9-4F3A-A033-C659DD88D575}" name="Column10135" dataDxfId="6331"/>
    <tableColumn id="10150" xr3:uid="{F5816019-57A6-4843-9A62-07C51CF5C82D}" name="Column10136" dataDxfId="6330"/>
    <tableColumn id="10151" xr3:uid="{571174CA-BAB9-4845-AC69-AA0785C13D23}" name="Column10137" dataDxfId="6329"/>
    <tableColumn id="10152" xr3:uid="{18B37F7C-8035-4ECE-AE7A-576797BC63DB}" name="Column10138" dataDxfId="6328"/>
    <tableColumn id="10153" xr3:uid="{A42351AC-5198-4381-80CF-822D12E1510C}" name="Column10139" dataDxfId="6327"/>
    <tableColumn id="10154" xr3:uid="{66FD07E0-0216-4510-A255-BBBCC89AC2C7}" name="Column10140" dataDxfId="6326"/>
    <tableColumn id="10155" xr3:uid="{EDB61A59-2E2F-4158-A031-B03A39AE2BB3}" name="Column10141" dataDxfId="6325"/>
    <tableColumn id="10156" xr3:uid="{881974C5-9750-487A-9E02-A120971720E9}" name="Column10142" dataDxfId="6324"/>
    <tableColumn id="10157" xr3:uid="{D363545C-EF25-4CC9-8193-F26F336B269C}" name="Column10143" dataDxfId="6323"/>
    <tableColumn id="10158" xr3:uid="{3A4863C4-BC33-4A2C-8F4B-77195E264817}" name="Column10144" dataDxfId="6322"/>
    <tableColumn id="10159" xr3:uid="{5BA546ED-DCFC-49EB-A6BD-A5053F36F64F}" name="Column10145" dataDxfId="6321"/>
    <tableColumn id="10160" xr3:uid="{F401F039-E249-4308-BC51-0EDE55BAEB82}" name="Column10146" dataDxfId="6320"/>
    <tableColumn id="10161" xr3:uid="{6F80F480-5AB0-4D53-8AFB-579EDDC6E56E}" name="Column10147" dataDxfId="6319"/>
    <tableColumn id="10162" xr3:uid="{1E495AE2-D1BA-40F7-8A2F-17DE679CCC37}" name="Column10148" dataDxfId="6318"/>
    <tableColumn id="10163" xr3:uid="{4195C217-4001-4F9B-B423-0E8547F6A41A}" name="Column10149" dataDxfId="6317"/>
    <tableColumn id="10164" xr3:uid="{F6A8BFD3-C7CA-40AF-9328-3DD89EBFD198}" name="Column10150" dataDxfId="6316"/>
    <tableColumn id="10165" xr3:uid="{F1B7E2D0-2B1D-474B-A596-18642AF5E600}" name="Column10151" dataDxfId="6315"/>
    <tableColumn id="10166" xr3:uid="{BE3540C5-699F-40BD-9BF3-D80E56A4DA0C}" name="Column10152" dataDxfId="6314"/>
    <tableColumn id="10167" xr3:uid="{069A3569-ECA2-4D0E-ABD6-C361AA577FCD}" name="Column10153" dataDxfId="6313"/>
    <tableColumn id="10168" xr3:uid="{42C86AC1-29D9-4E49-880B-4A6FE9B33AFE}" name="Column10154" dataDxfId="6312"/>
    <tableColumn id="10169" xr3:uid="{8FC0B990-4083-4741-8762-03BB6CC50778}" name="Column10155" dataDxfId="6311"/>
    <tableColumn id="10170" xr3:uid="{C84D7810-FB01-4C7A-A90C-02EF01B4A5F7}" name="Column10156" dataDxfId="6310"/>
    <tableColumn id="10171" xr3:uid="{5A34911D-1210-4470-8A0F-5C259857826E}" name="Column10157" dataDxfId="6309"/>
    <tableColumn id="10172" xr3:uid="{46E77AAE-D538-456A-96E5-55DDBA139D57}" name="Column10158" dataDxfId="6308"/>
    <tableColumn id="10173" xr3:uid="{428CAC95-DD4A-4D45-B15B-4B7DDB9D2E96}" name="Column10159" dataDxfId="6307"/>
    <tableColumn id="10174" xr3:uid="{33CFDC00-26AD-4CDA-95C3-D2A40C9E7887}" name="Column10160" dataDxfId="6306"/>
    <tableColumn id="10175" xr3:uid="{536C1E2E-8821-4971-8306-506EA5413615}" name="Column10161" dataDxfId="6305"/>
    <tableColumn id="10176" xr3:uid="{2912CF4C-BD8F-43E3-B130-72F6E8793FCA}" name="Column10162" dataDxfId="6304"/>
    <tableColumn id="10177" xr3:uid="{03E129FE-CADA-4CA0-80D6-0896FDDD33B7}" name="Column10163" dataDxfId="6303"/>
    <tableColumn id="10178" xr3:uid="{FD8F209F-9A72-4460-BB61-ADAE5BABBF55}" name="Column10164" dataDxfId="6302"/>
    <tableColumn id="10179" xr3:uid="{E31FA685-C2BB-4FAC-AF13-69AEFE48CC81}" name="Column10165" dataDxfId="6301"/>
    <tableColumn id="10180" xr3:uid="{19FC0AF7-29F8-4F98-9A16-4C8BE70583E1}" name="Column10166" dataDxfId="6300"/>
    <tableColumn id="10181" xr3:uid="{8C4BD6D5-AF52-483B-8534-87D9517F326A}" name="Column10167" dataDxfId="6299"/>
    <tableColumn id="10182" xr3:uid="{34C5C3FD-7F3B-44EA-99E4-9D07E434B56E}" name="Column10168" dataDxfId="6298"/>
    <tableColumn id="10183" xr3:uid="{23113596-73F5-4FB1-BF83-46D92F7D7453}" name="Column10169" dataDxfId="6297"/>
    <tableColumn id="10184" xr3:uid="{6D52652E-C4CC-4AB2-9562-55BDCFB3DE98}" name="Column10170" dataDxfId="6296"/>
    <tableColumn id="10185" xr3:uid="{7D5D13F6-1AB2-4E45-8D74-68BDD383907A}" name="Column10171" dataDxfId="6295"/>
    <tableColumn id="10186" xr3:uid="{3BAE13B2-6259-495E-881D-71BA3DF7DA79}" name="Column10172" dataDxfId="6294"/>
    <tableColumn id="10187" xr3:uid="{3BB861C3-5D6A-4F55-995C-4F94F01A7A90}" name="Column10173" dataDxfId="6293"/>
    <tableColumn id="10188" xr3:uid="{C1ADC1BE-501F-47A5-A4C4-CE68A402EC38}" name="Column10174" dataDxfId="6292"/>
    <tableColumn id="10189" xr3:uid="{B63CE83D-4924-4367-93E7-6DE41F96E81B}" name="Column10175" dataDxfId="6291"/>
    <tableColumn id="10190" xr3:uid="{310CB2E4-F28B-461D-9DF8-5D5F0318B7E6}" name="Column10176" dataDxfId="6290"/>
    <tableColumn id="10191" xr3:uid="{90071DE3-0605-4E37-A07F-ACAF7F55D8B4}" name="Column10177" dataDxfId="6289"/>
    <tableColumn id="10192" xr3:uid="{C2083F0E-82F4-4150-9173-ABD1C77219F8}" name="Column10178" dataDxfId="6288"/>
    <tableColumn id="10193" xr3:uid="{1E031162-72E9-4E48-A8C2-5C59642FD4CC}" name="Column10179" dataDxfId="6287"/>
    <tableColumn id="10194" xr3:uid="{31EE0461-BA25-47B1-8C50-EC92E71EAB84}" name="Column10180" dataDxfId="6286"/>
    <tableColumn id="10195" xr3:uid="{3A74954C-E39B-49FF-B7E5-C0511C5191A3}" name="Column10181" dataDxfId="6285"/>
    <tableColumn id="10196" xr3:uid="{DD787E3D-509B-4345-9832-A7B8825E83B6}" name="Column10182" dataDxfId="6284"/>
    <tableColumn id="10197" xr3:uid="{4E3709D4-81A9-42A6-AAA4-691954C428AB}" name="Column10183" dataDxfId="6283"/>
    <tableColumn id="10198" xr3:uid="{9A845F32-5852-47E8-862C-E25DCBAEFA20}" name="Column10184" dataDxfId="6282"/>
    <tableColumn id="10199" xr3:uid="{775B92FE-8C51-4B0C-9819-B53DE749F318}" name="Column10185" dataDxfId="6281"/>
    <tableColumn id="10200" xr3:uid="{371D0EFF-4291-48A6-AFBF-014BBE477D7F}" name="Column10186" dataDxfId="6280"/>
    <tableColumn id="10201" xr3:uid="{FBBE1A31-A721-47B6-8DE5-4E412F8C157B}" name="Column10187" dataDxfId="6279"/>
    <tableColumn id="10202" xr3:uid="{69E3FFB5-E41B-4EE7-998C-1F7561E1AD39}" name="Column10188" dataDxfId="6278"/>
    <tableColumn id="10203" xr3:uid="{7C0299DA-380D-48CF-BD1C-349926A41421}" name="Column10189" dataDxfId="6277"/>
    <tableColumn id="10204" xr3:uid="{A50D2235-A150-4AB8-B0F8-6FB8E005D990}" name="Column10190" dataDxfId="6276"/>
    <tableColumn id="10205" xr3:uid="{BC08C4AD-AB81-4A5B-8C70-3239098CAC74}" name="Column10191" dataDxfId="6275"/>
    <tableColumn id="10206" xr3:uid="{D543CB22-DEF0-41AD-93F6-DEEF97328F5F}" name="Column10192" dataDxfId="6274"/>
    <tableColumn id="10207" xr3:uid="{6E179560-5727-4276-90C1-A735E6560C3C}" name="Column10193" dataDxfId="6273"/>
    <tableColumn id="10208" xr3:uid="{DA60F106-D93E-4AD0-87F5-E659832884F4}" name="Column10194" dataDxfId="6272"/>
    <tableColumn id="10209" xr3:uid="{83C7BEE4-9E3A-4661-BDF2-30A86BBECA57}" name="Column10195" dataDxfId="6271"/>
    <tableColumn id="10210" xr3:uid="{2345CCD5-4E2A-4E95-96DF-BD03F437EDC0}" name="Column10196" dataDxfId="6270"/>
    <tableColumn id="10211" xr3:uid="{3B3B2BD7-584B-40A0-9115-FFDADBBB8D47}" name="Column10197" dataDxfId="6269"/>
    <tableColumn id="10212" xr3:uid="{99C6E98F-02B9-43D4-B9DD-C23F0F8E8510}" name="Column10198" dataDxfId="6268"/>
    <tableColumn id="10213" xr3:uid="{94EF2CD5-AE91-4D03-8F99-C6D36BDEA74D}" name="Column10199" dataDxfId="6267"/>
    <tableColumn id="10214" xr3:uid="{A0B708BB-2B83-4DEF-9034-B0EAE94008BE}" name="Column10200" dataDxfId="6266"/>
    <tableColumn id="10215" xr3:uid="{16CE7EF1-6615-4747-A26B-8DE67E1E7376}" name="Column10201" dataDxfId="6265"/>
    <tableColumn id="10216" xr3:uid="{2C63D86B-AE01-49DC-BB31-B917E26C6747}" name="Column10202" dataDxfId="6264"/>
    <tableColumn id="10217" xr3:uid="{67B42427-7875-41EA-9AD0-38A32EBD526A}" name="Column10203" dataDxfId="6263"/>
    <tableColumn id="10218" xr3:uid="{B10CA642-EA11-4AEB-8B5D-3EC315BF3B14}" name="Column10204" dataDxfId="6262"/>
    <tableColumn id="10219" xr3:uid="{C45976E5-6F5B-4643-A7E8-67BE125B981C}" name="Column10205" dataDxfId="6261"/>
    <tableColumn id="10220" xr3:uid="{84CBCB7F-B644-42B7-8834-96FDDEF6EE7E}" name="Column10206" dataDxfId="6260"/>
    <tableColumn id="10221" xr3:uid="{F8E783CE-4F4C-47CA-B31C-61D581CE2940}" name="Column10207" dataDxfId="6259"/>
    <tableColumn id="10222" xr3:uid="{B556E86E-CFDF-48BB-AD20-8F9D90BD0A83}" name="Column10208" dataDxfId="6258"/>
    <tableColumn id="10223" xr3:uid="{A379B7F4-CBCA-4B45-A209-C4D5D90A5994}" name="Column10209" dataDxfId="6257"/>
    <tableColumn id="10224" xr3:uid="{482AB695-F6F0-4DB6-8663-EFBC189DA352}" name="Column10210" dataDxfId="6256"/>
    <tableColumn id="10225" xr3:uid="{C223BDC1-4193-4F01-8035-DC60AA07F9CA}" name="Column10211" dataDxfId="6255"/>
    <tableColumn id="10226" xr3:uid="{DA6508CA-FDB9-44CA-BC00-BB6BA6EDEEE9}" name="Column10212" dataDxfId="6254"/>
    <tableColumn id="10227" xr3:uid="{D67B9CD2-7533-4CF4-B54C-2730B2A4BF34}" name="Column10213" dataDxfId="6253"/>
    <tableColumn id="10228" xr3:uid="{898C2C62-E5AF-4301-8508-A60D9556B22D}" name="Column10214" dataDxfId="6252"/>
    <tableColumn id="10229" xr3:uid="{6D586916-1A9C-43CB-8A5F-483B2E45DCD9}" name="Column10215" dataDxfId="6251"/>
    <tableColumn id="10230" xr3:uid="{002F3722-FB85-4C95-8E3E-28C6B741AA91}" name="Column10216" dataDxfId="6250"/>
    <tableColumn id="10231" xr3:uid="{7E31D141-A356-47AC-9EEC-5F80989BF48C}" name="Column10217" dataDxfId="6249"/>
    <tableColumn id="10232" xr3:uid="{72019E38-A4C2-4BF7-8C10-042FDB631835}" name="Column10218" dataDxfId="6248"/>
    <tableColumn id="10233" xr3:uid="{B69C5D56-754F-4A96-82AC-6A9D9AB9C029}" name="Column10219" dataDxfId="6247"/>
    <tableColumn id="10234" xr3:uid="{B02087F5-9E93-42B1-9B00-F572BFB1A2F6}" name="Column10220" dataDxfId="6246"/>
    <tableColumn id="10235" xr3:uid="{7B429266-650A-423E-9A9A-8673B100F067}" name="Column10221" dataDxfId="6245"/>
    <tableColumn id="10236" xr3:uid="{86E5A49D-ECE8-4DE9-B33F-9A626C63F76A}" name="Column10222" dataDxfId="6244"/>
    <tableColumn id="10237" xr3:uid="{1C71022A-52CD-4AF9-8FEE-CA398B8ABF4D}" name="Column10223" dataDxfId="6243"/>
    <tableColumn id="10238" xr3:uid="{6974189C-513E-4241-9103-DF8BE246FBCE}" name="Column10224" dataDxfId="6242"/>
    <tableColumn id="10239" xr3:uid="{807D4591-BCEC-416D-A682-D1520FECF460}" name="Column10225" dataDxfId="6241"/>
    <tableColumn id="10240" xr3:uid="{B43A825D-735A-4A0A-AAFF-941454CAED2E}" name="Column10226" dataDxfId="6240"/>
    <tableColumn id="10241" xr3:uid="{04497E88-A0F5-4D2F-A142-3A6B34DC5109}" name="Column10227" dataDxfId="6239"/>
    <tableColumn id="10242" xr3:uid="{F9E6E5E0-9CAE-4435-89F1-CD7FE0E207E7}" name="Column10228" dataDxfId="6238"/>
    <tableColumn id="10243" xr3:uid="{DB9DA32A-E2D7-41FF-B445-AFC011D135EB}" name="Column10229" dataDxfId="6237"/>
    <tableColumn id="10244" xr3:uid="{2CCC3159-5900-47C0-AA93-83D2B6766437}" name="Column10230" dataDxfId="6236"/>
    <tableColumn id="10245" xr3:uid="{475309B9-E6D3-4067-908E-D2FC5E9241DE}" name="Column10231" dataDxfId="6235"/>
    <tableColumn id="10246" xr3:uid="{663140E0-12E9-4CF4-9B7A-20E05978DDA8}" name="Column10232" dataDxfId="6234"/>
    <tableColumn id="10247" xr3:uid="{3DC4E995-FCD6-4928-969B-A5B9CE83AEA9}" name="Column10233" dataDxfId="6233"/>
    <tableColumn id="10248" xr3:uid="{17A49FE0-F202-4F00-82DE-399BC28AA374}" name="Column10234" dataDxfId="6232"/>
    <tableColumn id="10249" xr3:uid="{5CC280D9-E4FE-4ABD-BACA-ED55D0B99063}" name="Column10235" dataDxfId="6231"/>
    <tableColumn id="10250" xr3:uid="{BDE2C0E9-0FC3-40BB-9257-B43B97A099F0}" name="Column10236" dataDxfId="6230"/>
    <tableColumn id="10251" xr3:uid="{6A122B2C-BD24-47E4-9BDC-4419BEEC658E}" name="Column10237" dataDxfId="6229"/>
    <tableColumn id="10252" xr3:uid="{9B1D3ADE-FA6E-46AB-AF24-DAAD763282FB}" name="Column10238" dataDxfId="6228"/>
    <tableColumn id="10253" xr3:uid="{F1DD2100-F158-4CAE-826E-9E4504CD985E}" name="Column10239" dataDxfId="6227"/>
    <tableColumn id="10254" xr3:uid="{AB20B9DE-3B53-4850-A462-6F5670839F67}" name="Column10240" dataDxfId="6226"/>
    <tableColumn id="10255" xr3:uid="{D46A43CE-73FB-4B6E-8781-D7EF75A02BA8}" name="Column10241" dataDxfId="6225"/>
    <tableColumn id="10256" xr3:uid="{47E5CDF1-828C-43C6-AE93-884335572CFA}" name="Column10242" dataDxfId="6224"/>
    <tableColumn id="10257" xr3:uid="{8C2B5A62-1271-4814-A017-2B5058342E0C}" name="Column10243" dataDxfId="6223"/>
    <tableColumn id="10258" xr3:uid="{E947E82C-4901-4809-B367-CFE4AEC2D130}" name="Column10244" dataDxfId="6222"/>
    <tableColumn id="10259" xr3:uid="{41E99404-78B3-4D30-B8FD-38FEC9E60BA6}" name="Column10245" dataDxfId="6221"/>
    <tableColumn id="10260" xr3:uid="{6E7E3C0D-B8C0-4598-899F-09DC27301D22}" name="Column10246" dataDxfId="6220"/>
    <tableColumn id="10261" xr3:uid="{36630FA6-EF6C-425C-BD8A-B1F0C115F955}" name="Column10247" dataDxfId="6219"/>
    <tableColumn id="10262" xr3:uid="{5352FDFA-1875-4C3D-B8B3-7B48BE48355F}" name="Column10248" dataDxfId="6218"/>
    <tableColumn id="10263" xr3:uid="{F1138BAC-B165-4681-BA10-1590E4B1DAA1}" name="Column10249" dataDxfId="6217"/>
    <tableColumn id="10264" xr3:uid="{8E778B27-4EFC-42BF-A8DC-5BD2A21EA725}" name="Column10250" dataDxfId="6216"/>
    <tableColumn id="10265" xr3:uid="{E54A95E8-E5AD-4B6B-B2AD-810CA9E31591}" name="Column10251" dataDxfId="6215"/>
    <tableColumn id="10266" xr3:uid="{5F400A9E-8CCA-48C9-B0DF-33B372D23B3E}" name="Column10252" dataDxfId="6214"/>
    <tableColumn id="10267" xr3:uid="{783CE7D2-8B51-450F-887F-D106084ABFFD}" name="Column10253" dataDxfId="6213"/>
    <tableColumn id="10268" xr3:uid="{0206A610-732F-449E-BA44-A821EB016A4C}" name="Column10254" dataDxfId="6212"/>
    <tableColumn id="10269" xr3:uid="{D3C458A9-8B4D-4A5D-AC84-15D8C39E5A5C}" name="Column10255" dataDxfId="6211"/>
    <tableColumn id="10270" xr3:uid="{51003E18-9F4B-494D-88BE-FF93C173F3CC}" name="Column10256" dataDxfId="6210"/>
    <tableColumn id="10271" xr3:uid="{40527970-E5F2-41E3-B598-F27FC69E5DA7}" name="Column10257" dataDxfId="6209"/>
    <tableColumn id="10272" xr3:uid="{66D92C97-ECCD-48DE-B9B5-8E77556E4327}" name="Column10258" dataDxfId="6208"/>
    <tableColumn id="10273" xr3:uid="{793CB6BC-414A-4CE9-86CB-74B658E7B0C6}" name="Column10259" dataDxfId="6207"/>
    <tableColumn id="10274" xr3:uid="{D83F209C-30FD-42BA-9DF3-26731F1EC8C1}" name="Column10260" dataDxfId="6206"/>
    <tableColumn id="10275" xr3:uid="{E91FB46D-2971-4FEA-9592-F63704202D3F}" name="Column10261" dataDxfId="6205"/>
    <tableColumn id="10276" xr3:uid="{36373FC7-D29C-4D4D-9F10-EB5812974EE9}" name="Column10262" dataDxfId="6204"/>
    <tableColumn id="10277" xr3:uid="{F266C934-86AC-4915-A6DE-725017ECD315}" name="Column10263" dataDxfId="6203"/>
    <tableColumn id="10278" xr3:uid="{D727BC1B-78E0-4FDF-893F-F3FC82020FBD}" name="Column10264" dataDxfId="6202"/>
    <tableColumn id="10279" xr3:uid="{FB7988AC-AFBD-4DAA-BE2A-E3F8041AFB8E}" name="Column10265" dataDxfId="6201"/>
    <tableColumn id="10280" xr3:uid="{61AF348E-4C4B-4411-B0A4-9511E30E9316}" name="Column10266" dataDxfId="6200"/>
    <tableColumn id="10281" xr3:uid="{F3DA6C25-2593-4EAA-8FAF-EB20652F565A}" name="Column10267" dataDxfId="6199"/>
    <tableColumn id="10282" xr3:uid="{FF19A0EB-32BB-4EA1-BB17-E3B1AEB372C0}" name="Column10268" dataDxfId="6198"/>
    <tableColumn id="10283" xr3:uid="{970AE6B0-7EE6-439A-AB0D-74F32BAF4EB6}" name="Column10269" dataDxfId="6197"/>
    <tableColumn id="10284" xr3:uid="{D0B777CE-16E6-4825-8E77-4340572D939D}" name="Column10270" dataDxfId="6196"/>
    <tableColumn id="10285" xr3:uid="{8605927F-CE5E-4B8E-9FB6-9AEEEFA35D78}" name="Column10271" dataDxfId="6195"/>
    <tableColumn id="10286" xr3:uid="{C67F92B3-7B4A-4B24-ABF7-9FB8CD2D2A94}" name="Column10272" dataDxfId="6194"/>
    <tableColumn id="10287" xr3:uid="{75C53AF3-3CDD-4E08-801A-BC3AA4753F4D}" name="Column10273" dataDxfId="6193"/>
    <tableColumn id="10288" xr3:uid="{6925B305-060D-4FB1-A643-A79093F0CAC9}" name="Column10274" dataDxfId="6192"/>
    <tableColumn id="10289" xr3:uid="{6F681107-9F43-4E2A-8FC0-AAE482CB4E83}" name="Column10275" dataDxfId="6191"/>
    <tableColumn id="10290" xr3:uid="{DFE7D42C-DB24-431A-B45B-49480CB1D99A}" name="Column10276" dataDxfId="6190"/>
    <tableColumn id="10291" xr3:uid="{C2A9160B-2AF5-4792-B56B-7A161B05B704}" name="Column10277" dataDxfId="6189"/>
    <tableColumn id="10292" xr3:uid="{E46F7D67-02B2-46E4-9B0A-53A5133D8A9B}" name="Column10278" dataDxfId="6188"/>
    <tableColumn id="10293" xr3:uid="{3053FBEC-9F3B-4F3D-9B59-DDEF9510ED35}" name="Column10279" dataDxfId="6187"/>
    <tableColumn id="10294" xr3:uid="{67020F7D-283C-4B8E-8129-C5D03075C2CE}" name="Column10280" dataDxfId="6186"/>
    <tableColumn id="10295" xr3:uid="{F73CDB22-9DF7-48A1-8D0A-AB0931AB536E}" name="Column10281" dataDxfId="6185"/>
    <tableColumn id="10296" xr3:uid="{AF59117E-F63D-4C53-86B9-C78A279F71AB}" name="Column10282" dataDxfId="6184"/>
    <tableColumn id="10297" xr3:uid="{E87DFD19-44A0-4927-A8A0-C1408BA6B67E}" name="Column10283" dataDxfId="6183"/>
    <tableColumn id="10298" xr3:uid="{BEF3E6EB-0947-422A-8E1E-5B73CB1BB0D0}" name="Column10284" dataDxfId="6182"/>
    <tableColumn id="10299" xr3:uid="{77E78C5A-E11E-406D-8FC8-4612A003D12D}" name="Column10285" dataDxfId="6181"/>
    <tableColumn id="10300" xr3:uid="{DD10EACF-54BD-423E-8184-343FCDA0B1BB}" name="Column10286" dataDxfId="6180"/>
    <tableColumn id="10301" xr3:uid="{8B9DA467-5E11-44B8-8F8C-6DD8B486B09E}" name="Column10287" dataDxfId="6179"/>
    <tableColumn id="10302" xr3:uid="{0C54CFEA-00DD-47D4-B478-0E4B88C03F1A}" name="Column10288" dataDxfId="6178"/>
    <tableColumn id="10303" xr3:uid="{55651007-D8E6-425D-A7D8-1718E743F92F}" name="Column10289" dataDxfId="6177"/>
    <tableColumn id="10304" xr3:uid="{E56E51FC-F857-4955-9DA2-4D853BEBBE16}" name="Column10290" dataDxfId="6176"/>
    <tableColumn id="10305" xr3:uid="{574E7377-A46B-4088-80DF-537601EE1B45}" name="Column10291" dataDxfId="6175"/>
    <tableColumn id="10306" xr3:uid="{9E1865DD-1E68-409F-A2E8-06AE392F51A9}" name="Column10292" dataDxfId="6174"/>
    <tableColumn id="10307" xr3:uid="{C088CE75-D881-413F-BA12-9FA691B93AEE}" name="Column10293" dataDxfId="6173"/>
    <tableColumn id="10308" xr3:uid="{DC19915D-F520-4AF6-A5B4-34C0A8897771}" name="Column10294" dataDxfId="6172"/>
    <tableColumn id="10309" xr3:uid="{A74B759C-27A0-4F8A-AD40-5C5D47DF766A}" name="Column10295" dataDxfId="6171"/>
    <tableColumn id="10310" xr3:uid="{6596BF95-381F-47BD-9BE2-11147E3596B6}" name="Column10296" dataDxfId="6170"/>
    <tableColumn id="10311" xr3:uid="{A8593710-6E11-4E02-AFB5-4EBC622B1E6D}" name="Column10297" dataDxfId="6169"/>
    <tableColumn id="10312" xr3:uid="{8BDE0792-09C0-4D5E-A810-772CC43F9211}" name="Column10298" dataDxfId="6168"/>
    <tableColumn id="10313" xr3:uid="{BEED9DE2-5C70-4312-A548-05F8C22100E8}" name="Column10299" dataDxfId="6167"/>
    <tableColumn id="10314" xr3:uid="{B468EEA5-C441-41C3-8CEB-A64B1E76C13E}" name="Column10300" dataDxfId="6166"/>
    <tableColumn id="10315" xr3:uid="{87C75B2A-45B9-4F59-8177-61B7F3F99058}" name="Column10301" dataDxfId="6165"/>
    <tableColumn id="10316" xr3:uid="{EFA6BA62-6986-4D35-BB2D-4AF44C4A4AB9}" name="Column10302" dataDxfId="6164"/>
    <tableColumn id="10317" xr3:uid="{7D5FC7F2-B66A-4F74-B131-AA5055C10B38}" name="Column10303" dataDxfId="6163"/>
    <tableColumn id="10318" xr3:uid="{E5C3765C-5B48-442B-8A0A-B914E564B59F}" name="Column10304" dataDxfId="6162"/>
    <tableColumn id="10319" xr3:uid="{1E02BFF6-9735-4F8C-9BA5-EC59D9A6A3D5}" name="Column10305" dataDxfId="6161"/>
    <tableColumn id="10320" xr3:uid="{DF400A98-EC00-4EB0-84F5-8A4969059E38}" name="Column10306" dataDxfId="6160"/>
    <tableColumn id="10321" xr3:uid="{B8A2DCE7-C8B1-4ED5-8C15-3D98492FD4C1}" name="Column10307" dataDxfId="6159"/>
    <tableColumn id="10322" xr3:uid="{C2330FEE-0CF0-4A8D-B6B4-886B49345985}" name="Column10308" dataDxfId="6158"/>
    <tableColumn id="10323" xr3:uid="{415398E5-689E-486F-AEFC-F48B353A3E52}" name="Column10309" dataDxfId="6157"/>
    <tableColumn id="10324" xr3:uid="{F1ABFB62-F715-46EE-AAFB-5B6C905CF802}" name="Column10310" dataDxfId="6156"/>
    <tableColumn id="10325" xr3:uid="{C5C18CC7-45F0-42E9-BC54-0E56FF985667}" name="Column10311" dataDxfId="6155"/>
    <tableColumn id="10326" xr3:uid="{E1F8DE41-5319-4D9F-8C96-DE545F9B4750}" name="Column10312" dataDxfId="6154"/>
    <tableColumn id="10327" xr3:uid="{B50911C7-D61D-431D-B6A6-3641C32D5615}" name="Column10313" dataDxfId="6153"/>
    <tableColumn id="10328" xr3:uid="{B14AE94F-3CFA-451D-8539-7731F897AB1E}" name="Column10314" dataDxfId="6152"/>
    <tableColumn id="10329" xr3:uid="{4ABC7452-31A8-4A15-A20D-55A61553A320}" name="Column10315" dataDxfId="6151"/>
    <tableColumn id="10330" xr3:uid="{D5D5B418-92E4-47C5-BE2C-0E6890E964CB}" name="Column10316" dataDxfId="6150"/>
    <tableColumn id="10331" xr3:uid="{D7A02D35-23CB-4401-8C6B-FD2D6975FAD4}" name="Column10317" dataDxfId="6149"/>
    <tableColumn id="10332" xr3:uid="{6544EE84-ED67-4CBF-BFB4-18F908CF3E05}" name="Column10318" dataDxfId="6148"/>
    <tableColumn id="10333" xr3:uid="{AF5C37CF-7505-44A5-8CB2-EACD56DD319D}" name="Column10319" dataDxfId="6147"/>
    <tableColumn id="10334" xr3:uid="{8F40BE5C-1DBF-4B45-868E-9159F1B48A99}" name="Column10320" dataDxfId="6146"/>
    <tableColumn id="10335" xr3:uid="{10827C3B-30D1-4D9A-A007-5254BFB8C3B1}" name="Column10321" dataDxfId="6145"/>
    <tableColumn id="10336" xr3:uid="{978A3CDF-5014-42DE-8F73-1B38A27200AF}" name="Column10322" dataDxfId="6144"/>
    <tableColumn id="10337" xr3:uid="{A90263AA-1045-42D3-AA04-6C2CEA4585F4}" name="Column10323" dataDxfId="6143"/>
    <tableColumn id="10338" xr3:uid="{15E8A78E-B606-4643-B938-43C9B175238A}" name="Column10324" dataDxfId="6142"/>
    <tableColumn id="10339" xr3:uid="{8629B687-D53C-45DF-B8E4-479AC31DA149}" name="Column10325" dataDxfId="6141"/>
    <tableColumn id="10340" xr3:uid="{3481D8AD-E84D-46DE-8F13-373E5804CA90}" name="Column10326" dataDxfId="6140"/>
    <tableColumn id="10341" xr3:uid="{B5E4BA27-E2B6-4D63-AE4C-A59D444FFBB4}" name="Column10327" dataDxfId="6139"/>
    <tableColumn id="10342" xr3:uid="{A936156B-F012-4CCE-9566-16A9DE4F772A}" name="Column10328" dataDxfId="6138"/>
    <tableColumn id="10343" xr3:uid="{82B3950C-F0EC-4710-98F6-595A42B43A4E}" name="Column10329" dataDxfId="6137"/>
    <tableColumn id="10344" xr3:uid="{488A534A-C12C-4575-B3CF-C1F223E96F8B}" name="Column10330" dataDxfId="6136"/>
    <tableColumn id="10345" xr3:uid="{2848B615-6B5C-4724-A621-7D54A35C9052}" name="Column10331" dataDxfId="6135"/>
    <tableColumn id="10346" xr3:uid="{667CEF87-6BB0-48AD-9C64-23CFCE8B0F7E}" name="Column10332" dataDxfId="6134"/>
    <tableColumn id="10347" xr3:uid="{D9F40BB1-DF5D-449F-A346-9E06D3B8EE56}" name="Column10333" dataDxfId="6133"/>
    <tableColumn id="10348" xr3:uid="{2CBB665B-284F-48FA-B67F-1E815E92C3FA}" name="Column10334" dataDxfId="6132"/>
    <tableColumn id="10349" xr3:uid="{798EE70E-171B-4BEC-B3FE-C692F01F73CB}" name="Column10335" dataDxfId="6131"/>
    <tableColumn id="10350" xr3:uid="{F4A8AFD4-138C-4B61-85BE-C26FBC77F014}" name="Column10336" dataDxfId="6130"/>
    <tableColumn id="10351" xr3:uid="{56EFAF4B-4827-4922-87C0-3415B40958D6}" name="Column10337" dataDxfId="6129"/>
    <tableColumn id="10352" xr3:uid="{BA68ED48-C783-4AE5-8B21-4D92E3A90404}" name="Column10338" dataDxfId="6128"/>
    <tableColumn id="10353" xr3:uid="{608A521D-DD79-4D4B-97C6-B1BACBA6D32D}" name="Column10339" dataDxfId="6127"/>
    <tableColumn id="10354" xr3:uid="{B492A5D6-0621-4615-B8B8-27F979CBE379}" name="Column10340" dataDxfId="6126"/>
    <tableColumn id="10355" xr3:uid="{E9E7DA35-83E5-4DA5-B83F-B7591512C5E2}" name="Column10341" dataDxfId="6125"/>
    <tableColumn id="10356" xr3:uid="{0C30F320-AE17-49EC-BDB9-FADA6D99BEAB}" name="Column10342" dataDxfId="6124"/>
    <tableColumn id="10357" xr3:uid="{9D8CBA67-69F2-497F-A9A3-85E8BF953807}" name="Column10343" dataDxfId="6123"/>
    <tableColumn id="10358" xr3:uid="{E214E861-42DB-4DB5-AE4B-9303A1B6D267}" name="Column10344" dataDxfId="6122"/>
    <tableColumn id="10359" xr3:uid="{ECAB7D1F-90FD-4BC2-B5B1-E16BC031EBBF}" name="Column10345" dataDxfId="6121"/>
    <tableColumn id="10360" xr3:uid="{72959C4E-BF8A-475A-BD48-CE0EBE4AB383}" name="Column10346" dataDxfId="6120"/>
    <tableColumn id="10361" xr3:uid="{8FC4A189-43C7-4A2C-B82A-CEA99826A2FB}" name="Column10347" dataDxfId="6119"/>
    <tableColumn id="10362" xr3:uid="{C89BFF04-2E91-4986-9C45-D6945DF6B729}" name="Column10348" dataDxfId="6118"/>
    <tableColumn id="10363" xr3:uid="{0F04E223-89DF-44B8-A8B0-C8BF3B85E756}" name="Column10349" dataDxfId="6117"/>
    <tableColumn id="10364" xr3:uid="{2B0EACAE-CFE3-475F-A612-9C93BC5E2F1E}" name="Column10350" dataDxfId="6116"/>
    <tableColumn id="10365" xr3:uid="{D3CF98F8-64CD-4C53-95E3-BDDE08F5DB7B}" name="Column10351" dataDxfId="6115"/>
    <tableColumn id="10366" xr3:uid="{21E1235B-6EDD-4CE4-ACAF-799208A69F39}" name="Column10352" dataDxfId="6114"/>
    <tableColumn id="10367" xr3:uid="{59F0CF7C-1D8C-4FD2-805B-BBB7E215AC17}" name="Column10353" dataDxfId="6113"/>
    <tableColumn id="10368" xr3:uid="{D274B47D-3891-440A-AEB3-201FEE0A9252}" name="Column10354" dataDxfId="6112"/>
    <tableColumn id="10369" xr3:uid="{C31BFCC1-3B22-4DD8-B1AC-DF338A4E2738}" name="Column10355" dataDxfId="6111"/>
    <tableColumn id="10370" xr3:uid="{FC002925-C36F-4BAB-AE06-F360A726C157}" name="Column10356" dataDxfId="6110"/>
    <tableColumn id="10371" xr3:uid="{10D9CA97-81BC-40D8-B232-FFCE2532848F}" name="Column10357" dataDxfId="6109"/>
    <tableColumn id="10372" xr3:uid="{E1EA969B-AEA4-4745-BC52-D9F366E7950C}" name="Column10358" dataDxfId="6108"/>
    <tableColumn id="10373" xr3:uid="{99B9909B-8EB4-4F35-A346-A5243E7DFF0B}" name="Column10359" dataDxfId="6107"/>
    <tableColumn id="10374" xr3:uid="{67A5CF9B-E110-4F40-9BD2-EBA01733153D}" name="Column10360" dataDxfId="6106"/>
    <tableColumn id="10375" xr3:uid="{711BB55A-B12F-4B41-92A7-7EE6BF56C093}" name="Column10361" dataDxfId="6105"/>
    <tableColumn id="10376" xr3:uid="{70E70AD1-5D85-46D9-BE8D-C5B2A87B0568}" name="Column10362" dataDxfId="6104"/>
    <tableColumn id="10377" xr3:uid="{C2A854C0-A026-4DDD-8626-21EC9919055C}" name="Column10363" dataDxfId="6103"/>
    <tableColumn id="10378" xr3:uid="{48096565-BC63-495F-9C77-D23DE423C311}" name="Column10364" dataDxfId="6102"/>
    <tableColumn id="10379" xr3:uid="{009A0FF1-AA8F-4AA9-AC73-FD4B3426EA41}" name="Column10365" dataDxfId="6101"/>
    <tableColumn id="10380" xr3:uid="{76CB5FE3-461E-4048-BFBD-D5223BF75385}" name="Column10366" dataDxfId="6100"/>
    <tableColumn id="10381" xr3:uid="{61623D9E-A0E9-47A4-A04C-E6B9E81272DA}" name="Column10367" dataDxfId="6099"/>
    <tableColumn id="10382" xr3:uid="{A9152B28-455D-4615-8CE5-ABCDC6FF754D}" name="Column10368" dataDxfId="6098"/>
    <tableColumn id="10383" xr3:uid="{CD711D5D-D26C-4065-A472-DD65DB642F4F}" name="Column10369" dataDxfId="6097"/>
    <tableColumn id="10384" xr3:uid="{70F7031C-2987-4FE8-8677-5CC1209D57FA}" name="Column10370" dataDxfId="6096"/>
    <tableColumn id="10385" xr3:uid="{5D4C1ACD-9AE4-4D34-879D-8EFB2FB3C246}" name="Column10371" dataDxfId="6095"/>
    <tableColumn id="10386" xr3:uid="{0052499A-3621-478E-84CC-F12D7EAE9B0C}" name="Column10372" dataDxfId="6094"/>
    <tableColumn id="10387" xr3:uid="{6F987BEB-E1AB-492D-9DC4-4082559FCE7E}" name="Column10373" dataDxfId="6093"/>
    <tableColumn id="10388" xr3:uid="{D1EBE8BA-7DE3-47F4-A10C-8360B4B922EC}" name="Column10374" dataDxfId="6092"/>
    <tableColumn id="10389" xr3:uid="{91523E93-D1C9-4794-AF8D-68AB6278AA9C}" name="Column10375" dataDxfId="6091"/>
    <tableColumn id="10390" xr3:uid="{76A56A82-42BE-4455-A995-A2F8B2A7BED0}" name="Column10376" dataDxfId="6090"/>
    <tableColumn id="10391" xr3:uid="{FE5318F3-6BFB-4953-B521-79C47C99E4DA}" name="Column10377" dataDxfId="6089"/>
    <tableColumn id="10392" xr3:uid="{52271CF2-C27B-4232-8875-3ACAEA950D91}" name="Column10378" dataDxfId="6088"/>
    <tableColumn id="10393" xr3:uid="{F0372B23-27B5-4BD6-9EDD-04747A935CE1}" name="Column10379" dataDxfId="6087"/>
    <tableColumn id="10394" xr3:uid="{567F652D-9FEC-4CB8-9D47-6948DB9B1D76}" name="Column10380" dataDxfId="6086"/>
    <tableColumn id="10395" xr3:uid="{0A1F9346-957C-48D3-8286-8755BD7C0496}" name="Column10381" dataDxfId="6085"/>
    <tableColumn id="10396" xr3:uid="{F6841C62-D350-46EF-8C14-D21B25BBE91B}" name="Column10382" dataDxfId="6084"/>
    <tableColumn id="10397" xr3:uid="{AC2C1615-840C-4419-ADEF-75B0B6254E63}" name="Column10383" dataDxfId="6083"/>
    <tableColumn id="10398" xr3:uid="{A1AF4C56-D2DD-4B44-8598-BEC4E2AF0A1B}" name="Column10384" dataDxfId="6082"/>
    <tableColumn id="10399" xr3:uid="{04881DB1-BD0B-4264-B4AA-7A886966968A}" name="Column10385" dataDxfId="6081"/>
    <tableColumn id="10400" xr3:uid="{8B696C19-5C93-41DC-872C-CD8B77399FB9}" name="Column10386" dataDxfId="6080"/>
    <tableColumn id="10401" xr3:uid="{FF184051-00D3-4D53-8A14-464D6DA8CFE4}" name="Column10387" dataDxfId="6079"/>
    <tableColumn id="10402" xr3:uid="{83E819C2-7F45-4B7F-B49B-DF0813E0CC26}" name="Column10388" dataDxfId="6078"/>
    <tableColumn id="10403" xr3:uid="{09CF25EE-EE8F-4ACD-AF03-1039EC8FB05B}" name="Column10389" dataDxfId="6077"/>
    <tableColumn id="10404" xr3:uid="{84EDEE9A-7860-4EE6-8DF9-B0CE2FF0F161}" name="Column10390" dataDxfId="6076"/>
    <tableColumn id="10405" xr3:uid="{9255CD18-7089-44E9-B329-9B3E3E69A875}" name="Column10391" dataDxfId="6075"/>
    <tableColumn id="10406" xr3:uid="{856D7EB9-F6D9-47A4-8BEA-2582C8BC72CF}" name="Column10392" dataDxfId="6074"/>
    <tableColumn id="10407" xr3:uid="{ECFABC74-E9CD-4D0B-AD42-FDABB74492B9}" name="Column10393" dataDxfId="6073"/>
    <tableColumn id="10408" xr3:uid="{94EB5B8B-80B0-4FDD-84BA-041C975C28D6}" name="Column10394" dataDxfId="6072"/>
    <tableColumn id="10409" xr3:uid="{01453002-2C24-4F0B-BA10-55E286A460FF}" name="Column10395" dataDxfId="6071"/>
    <tableColumn id="10410" xr3:uid="{9D69D15E-4E40-488F-851D-ECA537E10883}" name="Column10396" dataDxfId="6070"/>
    <tableColumn id="10411" xr3:uid="{51317584-AE08-4361-A702-0600B1A22B6C}" name="Column10397" dataDxfId="6069"/>
    <tableColumn id="10412" xr3:uid="{88012165-94BC-4D67-8CCB-ED1EA365154E}" name="Column10398" dataDxfId="6068"/>
    <tableColumn id="10413" xr3:uid="{4C81BD5A-4F93-440F-AD89-BD41FADF0F77}" name="Column10399" dataDxfId="6067"/>
    <tableColumn id="10414" xr3:uid="{640A2FD4-4D94-46AB-89FF-037BED72E26B}" name="Column10400" dataDxfId="6066"/>
    <tableColumn id="10415" xr3:uid="{D207A659-9A01-427E-A436-5512652F97AA}" name="Column10401" dataDxfId="6065"/>
    <tableColumn id="10416" xr3:uid="{76EAD7C1-A8B6-4211-8B53-9464BB4B66BE}" name="Column10402" dataDxfId="6064"/>
    <tableColumn id="10417" xr3:uid="{43302399-1082-41E3-9504-09A426E9243B}" name="Column10403" dataDxfId="6063"/>
    <tableColumn id="10418" xr3:uid="{C76E95FB-D980-42CF-8994-57A704667A52}" name="Column10404" dataDxfId="6062"/>
    <tableColumn id="10419" xr3:uid="{B7DAD2BC-4151-4849-9796-D7643264E7F8}" name="Column10405" dataDxfId="6061"/>
    <tableColumn id="10420" xr3:uid="{BF925D30-A50B-41C1-822C-DB856E1BB641}" name="Column10406" dataDxfId="6060"/>
    <tableColumn id="10421" xr3:uid="{E69BA91B-C773-420C-8978-8EF0494684E7}" name="Column10407" dataDxfId="6059"/>
    <tableColumn id="10422" xr3:uid="{B5540F6C-7C01-4E64-B4CB-DBBB6E240DBA}" name="Column10408" dataDxfId="6058"/>
    <tableColumn id="10423" xr3:uid="{515F121F-6D60-426F-A13F-5C31A66CFED5}" name="Column10409" dataDxfId="6057"/>
    <tableColumn id="10424" xr3:uid="{25D4D720-A192-4600-A1AB-88CCAE5F9316}" name="Column10410" dataDxfId="6056"/>
    <tableColumn id="10425" xr3:uid="{0BB507F5-2794-4E8E-8DF6-89C6073469CE}" name="Column10411" dataDxfId="6055"/>
    <tableColumn id="10426" xr3:uid="{F463ACF6-B98E-447F-9464-F4DC278B768C}" name="Column10412" dataDxfId="6054"/>
    <tableColumn id="10427" xr3:uid="{36E3B39A-46FD-47CB-90B8-B089249D27F3}" name="Column10413" dataDxfId="6053"/>
    <tableColumn id="10428" xr3:uid="{DFA8773B-C1F2-42F4-B93B-A7EBD74A3990}" name="Column10414" dataDxfId="6052"/>
    <tableColumn id="10429" xr3:uid="{B1CEC1D5-02F5-46C3-B542-5380F1352348}" name="Column10415" dataDxfId="6051"/>
    <tableColumn id="10430" xr3:uid="{B9F807B8-65A5-42B4-8C2A-B59FA9DB4A43}" name="Column10416" dataDxfId="6050"/>
    <tableColumn id="10431" xr3:uid="{909F82DF-6971-4B91-B350-7DD748A29DA5}" name="Column10417" dataDxfId="6049"/>
    <tableColumn id="10432" xr3:uid="{1EA37811-DA4B-48F2-A1F7-4F22B9A29D6F}" name="Column10418" dataDxfId="6048"/>
    <tableColumn id="10433" xr3:uid="{71745F1C-11A2-428F-B5AC-E33EC1B4EE7A}" name="Column10419" dataDxfId="6047"/>
    <tableColumn id="10434" xr3:uid="{C2BDC4C0-49E6-4362-9E58-EA957B827E03}" name="Column10420" dataDxfId="6046"/>
    <tableColumn id="10435" xr3:uid="{5C2DB408-04E6-4082-9B78-9E71BB533E9D}" name="Column10421" dataDxfId="6045"/>
    <tableColumn id="10436" xr3:uid="{E79A7D08-470B-49C8-B8AB-689A37411C80}" name="Column10422" dataDxfId="6044"/>
    <tableColumn id="10437" xr3:uid="{AD3E3EDC-ED36-48DF-84B1-FDACF11E8087}" name="Column10423" dataDxfId="6043"/>
    <tableColumn id="10438" xr3:uid="{7196CAC1-04A7-417F-A7B8-69AB4FE926A6}" name="Column10424" dataDxfId="6042"/>
    <tableColumn id="10439" xr3:uid="{6F79DEAB-761C-4AFD-BFCF-BF0C7967BC93}" name="Column10425" dataDxfId="6041"/>
    <tableColumn id="10440" xr3:uid="{69BA3217-4B61-4CD1-880A-1304E3A31E07}" name="Column10426" dataDxfId="6040"/>
    <tableColumn id="10441" xr3:uid="{68B8BFD3-63FC-4266-A3D4-25AD39561D5C}" name="Column10427" dataDxfId="6039"/>
    <tableColumn id="10442" xr3:uid="{07EE268E-AE79-472A-837A-09182B5022A1}" name="Column10428" dataDxfId="6038"/>
    <tableColumn id="10443" xr3:uid="{8EC197BA-E82F-4A3A-9DF0-436D20C3C8BC}" name="Column10429" dataDxfId="6037"/>
    <tableColumn id="10444" xr3:uid="{F845B45F-BC39-4485-B73D-687A0BA037A6}" name="Column10430" dataDxfId="6036"/>
    <tableColumn id="10445" xr3:uid="{9E889A6D-5A6F-4152-8CD8-B65FE4725246}" name="Column10431" dataDxfId="6035"/>
    <tableColumn id="10446" xr3:uid="{179B2C57-057C-4B78-976C-7344B9815F7B}" name="Column10432" dataDxfId="6034"/>
    <tableColumn id="10447" xr3:uid="{99195D9E-1FA0-43B1-8C42-043B5981EC21}" name="Column10433" dataDxfId="6033"/>
    <tableColumn id="10448" xr3:uid="{FFFAAD2B-D42A-45C9-A4B7-5079F18FD9CA}" name="Column10434" dataDxfId="6032"/>
    <tableColumn id="10449" xr3:uid="{92ACD3F5-EDD3-42D2-A2AF-36FB3C6048EC}" name="Column10435" dataDxfId="6031"/>
    <tableColumn id="10450" xr3:uid="{B32537BF-D57E-4CF2-95C4-772EF25810E2}" name="Column10436" dataDxfId="6030"/>
    <tableColumn id="10451" xr3:uid="{0110F7A8-9D1F-453E-A25C-43AB933450DD}" name="Column10437" dataDxfId="6029"/>
    <tableColumn id="10452" xr3:uid="{CA99EA1B-5906-4125-B07E-F1650C2F2356}" name="Column10438" dataDxfId="6028"/>
    <tableColumn id="10453" xr3:uid="{85DDFACA-5887-4113-BABB-38D56FF97AC5}" name="Column10439" dataDxfId="6027"/>
    <tableColumn id="10454" xr3:uid="{4B4B572E-3BF5-43A9-A6B2-43349956BBF9}" name="Column10440" dataDxfId="6026"/>
    <tableColumn id="10455" xr3:uid="{D6CFED31-E50A-483B-BD11-4C4F6035D77C}" name="Column10441" dataDxfId="6025"/>
    <tableColumn id="10456" xr3:uid="{619957BC-466B-427C-AA3C-5956943F3EE4}" name="Column10442" dataDxfId="6024"/>
    <tableColumn id="10457" xr3:uid="{2DDE1A9C-46DE-41D2-9093-D6AEDECAE2FE}" name="Column10443" dataDxfId="6023"/>
    <tableColumn id="10458" xr3:uid="{8420FBC4-391A-4466-8F1D-4B6CF26F9CCB}" name="Column10444" dataDxfId="6022"/>
    <tableColumn id="10459" xr3:uid="{144D554C-550A-4686-9257-274403B79B09}" name="Column10445" dataDxfId="6021"/>
    <tableColumn id="10460" xr3:uid="{D1B0FC47-ECDC-418E-A24A-B432E35927DB}" name="Column10446" dataDxfId="6020"/>
    <tableColumn id="10461" xr3:uid="{394EAFB4-30B1-494F-ABD7-90A251445470}" name="Column10447" dataDxfId="6019"/>
    <tableColumn id="10462" xr3:uid="{94CCC2DD-5FC1-4414-9C98-BF3BA5839124}" name="Column10448" dataDxfId="6018"/>
    <tableColumn id="10463" xr3:uid="{1CD63A65-551A-4AEA-87BF-60F0B38E9C26}" name="Column10449" dataDxfId="6017"/>
    <tableColumn id="10464" xr3:uid="{C948C30E-2F25-477D-8A91-88A4431D23D5}" name="Column10450" dataDxfId="6016"/>
    <tableColumn id="10465" xr3:uid="{0656A7F7-B992-4A68-A161-5E67AADE666D}" name="Column10451" dataDxfId="6015"/>
    <tableColumn id="10466" xr3:uid="{294BA055-6E07-48D6-ACF6-0644275276E3}" name="Column10452" dataDxfId="6014"/>
    <tableColumn id="10467" xr3:uid="{7CB425BB-B42A-4216-A7C2-C7BA55544D80}" name="Column10453" dataDxfId="6013"/>
    <tableColumn id="10468" xr3:uid="{4A16D586-E1DA-477F-8996-59BA5995E958}" name="Column10454" dataDxfId="6012"/>
    <tableColumn id="10469" xr3:uid="{7C671003-A60D-499B-A096-566C48C4BA3D}" name="Column10455" dataDxfId="6011"/>
    <tableColumn id="10470" xr3:uid="{7CAC31EF-471A-4E90-89D3-1F2BB7BBE652}" name="Column10456" dataDxfId="6010"/>
    <tableColumn id="10471" xr3:uid="{F0356862-3ED9-4B08-8EAE-E061DA6E09A1}" name="Column10457" dataDxfId="6009"/>
    <tableColumn id="10472" xr3:uid="{CE31C9FF-FEEE-43F1-836F-018B1E7DCA4B}" name="Column10458" dataDxfId="6008"/>
    <tableColumn id="10473" xr3:uid="{BCBA4B28-7867-47F3-B2E8-36D7231DC2E6}" name="Column10459" dataDxfId="6007"/>
    <tableColumn id="10474" xr3:uid="{5684B33F-BF8B-4E24-92F2-0AF7C55AEE87}" name="Column10460" dataDxfId="6006"/>
    <tableColumn id="10475" xr3:uid="{75E94D32-249B-4B21-847D-6BAC0B77B146}" name="Column10461" dataDxfId="6005"/>
    <tableColumn id="10476" xr3:uid="{1AF825F1-7E17-4B15-9B29-87E948B6DC2F}" name="Column10462" dataDxfId="6004"/>
    <tableColumn id="10477" xr3:uid="{03D0A24F-4FF5-43AA-810B-B77382923655}" name="Column10463" dataDxfId="6003"/>
    <tableColumn id="10478" xr3:uid="{386867DB-969D-4948-9472-6A782E11F77A}" name="Column10464" dataDxfId="6002"/>
    <tableColumn id="10479" xr3:uid="{44CA1447-9914-437C-9281-1B30A0613224}" name="Column10465" dataDxfId="6001"/>
    <tableColumn id="10480" xr3:uid="{57E76DB3-5579-4EFD-81D5-F914DB252A77}" name="Column10466" dataDxfId="6000"/>
    <tableColumn id="10481" xr3:uid="{FB826F34-BE94-40E3-968B-D70CB3536711}" name="Column10467" dataDxfId="5999"/>
    <tableColumn id="10482" xr3:uid="{C98A1B6F-B670-42CE-89C1-8C3B914633D1}" name="Column10468" dataDxfId="5998"/>
    <tableColumn id="10483" xr3:uid="{5B5C5C09-F5E6-4446-92F4-F150C3FE20AC}" name="Column10469" dataDxfId="5997"/>
    <tableColumn id="10484" xr3:uid="{DAFA2E77-7D91-4E1C-AEE3-8875F8C6EB8F}" name="Column10470" dataDxfId="5996"/>
    <tableColumn id="10485" xr3:uid="{4497B08E-0994-48A4-986C-8FE06A8C44E2}" name="Column10471" dataDxfId="5995"/>
    <tableColumn id="10486" xr3:uid="{D607F4B2-805A-4BA2-80CC-367126FDB8E0}" name="Column10472" dataDxfId="5994"/>
    <tableColumn id="10487" xr3:uid="{12F058F8-E67B-4F3C-9990-9CBEAA6B5B34}" name="Column10473" dataDxfId="5993"/>
    <tableColumn id="10488" xr3:uid="{2D66F471-82FC-45D9-9E33-F509A5A097C6}" name="Column10474" dataDxfId="5992"/>
    <tableColumn id="10489" xr3:uid="{E88FC216-1046-4B50-B7C6-01E45E5473B0}" name="Column10475" dataDxfId="5991"/>
    <tableColumn id="10490" xr3:uid="{E84D45D6-31E7-4386-B194-028261CA43E8}" name="Column10476" dataDxfId="5990"/>
    <tableColumn id="10491" xr3:uid="{F7516F83-ABEB-44BF-B3D9-69CAA971EA74}" name="Column10477" dataDxfId="5989"/>
    <tableColumn id="10492" xr3:uid="{56005CDD-99A1-4822-8179-C5878AE2E77E}" name="Column10478" dataDxfId="5988"/>
    <tableColumn id="10493" xr3:uid="{91CDE15C-1DDA-47B5-8AD3-AF8EF2230159}" name="Column10479" dataDxfId="5987"/>
    <tableColumn id="10494" xr3:uid="{27415D03-DEE2-4673-BB9C-4F4B7BC5AC95}" name="Column10480" dataDxfId="5986"/>
    <tableColumn id="10495" xr3:uid="{36448720-E5C6-494D-887F-EACE25F73EAC}" name="Column10481" dataDxfId="5985"/>
    <tableColumn id="10496" xr3:uid="{9EF2B7C0-8FE5-465D-AABC-46C76E83E357}" name="Column10482" dataDxfId="5984"/>
    <tableColumn id="10497" xr3:uid="{0917E8CB-BAD1-4652-825E-F0419A1C25BD}" name="Column10483" dataDxfId="5983"/>
    <tableColumn id="10498" xr3:uid="{BB1EA1E3-F4DC-4895-B3EA-2072B14F4D4E}" name="Column10484" dataDxfId="5982"/>
    <tableColumn id="10499" xr3:uid="{53795058-C7CF-4649-890E-FF83E4DF30DA}" name="Column10485" dataDxfId="5981"/>
    <tableColumn id="10500" xr3:uid="{25F5D9E9-918F-47CF-B79B-4C7CF8F19B90}" name="Column10486" dataDxfId="5980"/>
    <tableColumn id="10501" xr3:uid="{A1CD1F1C-BF67-467E-AE7B-E9E19A1CB2DD}" name="Column10487" dataDxfId="5979"/>
    <tableColumn id="10502" xr3:uid="{2A2B76B4-1FDC-4690-8A25-F11F39832566}" name="Column10488" dataDxfId="5978"/>
    <tableColumn id="10503" xr3:uid="{E20DAEBF-6967-4E8C-A89D-119A4FFDC9E8}" name="Column10489" dataDxfId="5977"/>
    <tableColumn id="10504" xr3:uid="{69E6D000-0F20-4A67-A76C-C646EC08C4CF}" name="Column10490" dataDxfId="5976"/>
    <tableColumn id="10505" xr3:uid="{73323578-4B66-402B-AEDF-24DF0C79A1C2}" name="Column10491" dataDxfId="5975"/>
    <tableColumn id="10506" xr3:uid="{BC0F98F8-1B19-4E90-9572-A797295A63CB}" name="Column10492" dataDxfId="5974"/>
    <tableColumn id="10507" xr3:uid="{6A7E17EC-AD10-408F-8E7B-AA921175DA2F}" name="Column10493" dataDxfId="5973"/>
    <tableColumn id="10508" xr3:uid="{75C1E801-6E7D-45EF-BA04-311860FD3653}" name="Column10494" dataDxfId="5972"/>
    <tableColumn id="10509" xr3:uid="{5AFD9405-3136-4232-8A7D-A7542777E9A1}" name="Column10495" dataDxfId="5971"/>
    <tableColumn id="10510" xr3:uid="{97F8752E-A29B-44E0-8C74-369A8F5F5BC7}" name="Column10496" dataDxfId="5970"/>
    <tableColumn id="10511" xr3:uid="{70E754F7-83FC-4C16-96C3-47424CFF4DC0}" name="Column10497" dataDxfId="5969"/>
    <tableColumn id="10512" xr3:uid="{BC07EB01-230D-41FD-88CC-C4D4AB8FD9B9}" name="Column10498" dataDxfId="5968"/>
    <tableColumn id="10513" xr3:uid="{1A6CA904-02AD-4377-91D7-ABF9CD78C633}" name="Column10499" dataDxfId="5967"/>
    <tableColumn id="10514" xr3:uid="{7AC0C9E7-964C-4D9A-B5D3-4823465117BD}" name="Column10500" dataDxfId="5966"/>
    <tableColumn id="10515" xr3:uid="{951949C4-BBFE-4E1C-B523-E0A5D2835593}" name="Column10501" dataDxfId="5965"/>
    <tableColumn id="10516" xr3:uid="{946A0FA9-E2B3-43CD-ABF7-D2E88E467F42}" name="Column10502" dataDxfId="5964"/>
    <tableColumn id="10517" xr3:uid="{A364A1B0-755C-4C8F-8BF2-628804BAF32D}" name="Column10503" dataDxfId="5963"/>
    <tableColumn id="10518" xr3:uid="{5F7B4F91-852B-43F4-8906-BEFE6BDC3E24}" name="Column10504" dataDxfId="5962"/>
    <tableColumn id="10519" xr3:uid="{7DDBBC62-3DF3-4885-8B1E-D81075E29CDA}" name="Column10505" dataDxfId="5961"/>
    <tableColumn id="10520" xr3:uid="{F0E8196E-D263-47AE-AF6B-44ADB0D10E31}" name="Column10506" dataDxfId="5960"/>
    <tableColumn id="10521" xr3:uid="{63462EFF-7CC4-47D8-BDAC-44686C699E6B}" name="Column10507" dataDxfId="5959"/>
    <tableColumn id="10522" xr3:uid="{5868B138-D824-4510-8F3D-FCD994D96B05}" name="Column10508" dataDxfId="5958"/>
    <tableColumn id="10523" xr3:uid="{719BECA7-0728-44F1-9042-08C9472E7CAF}" name="Column10509" dataDxfId="5957"/>
    <tableColumn id="10524" xr3:uid="{13FB5D14-9305-4FBB-A574-E631420197D6}" name="Column10510" dataDxfId="5956"/>
    <tableColumn id="10525" xr3:uid="{36A177C7-B8F3-4EA3-8EC0-9812AC1458FB}" name="Column10511" dataDxfId="5955"/>
    <tableColumn id="10526" xr3:uid="{7452BDAE-318E-4DE2-883D-C10C27DECCD8}" name="Column10512" dataDxfId="5954"/>
    <tableColumn id="10527" xr3:uid="{24E2CD19-05F4-47CB-AB18-2BC2723034D8}" name="Column10513" dataDxfId="5953"/>
    <tableColumn id="10528" xr3:uid="{FF902482-B6F6-4F3A-B840-0EA7BE78BDFD}" name="Column10514" dataDxfId="5952"/>
    <tableColumn id="10529" xr3:uid="{0D860C31-F3F8-41E7-98C7-5BCEB4D8E82D}" name="Column10515" dataDxfId="5951"/>
    <tableColumn id="10530" xr3:uid="{FC2028D8-2A03-4FD9-8F28-0FF985D635C2}" name="Column10516" dataDxfId="5950"/>
    <tableColumn id="10531" xr3:uid="{210A2724-C063-4A32-BCE7-133240FDF230}" name="Column10517" dataDxfId="5949"/>
    <tableColumn id="10532" xr3:uid="{4F4BCA23-EB50-41B5-80CB-008165A07B34}" name="Column10518" dataDxfId="5948"/>
    <tableColumn id="10533" xr3:uid="{7D8B3D57-500D-4B9B-9B6A-6C8EDFF854F9}" name="Column10519" dataDxfId="5947"/>
    <tableColumn id="10534" xr3:uid="{1EAADC6A-0836-4E72-8391-0AC2A6220B84}" name="Column10520" dataDxfId="5946"/>
    <tableColumn id="10535" xr3:uid="{1989F309-E933-4117-AFAD-F130E8A4D68F}" name="Column10521" dataDxfId="5945"/>
    <tableColumn id="10536" xr3:uid="{3DB31939-A5BF-48E1-8759-F054FC29CE86}" name="Column10522" dataDxfId="5944"/>
    <tableColumn id="10537" xr3:uid="{52802928-78BC-45E7-B803-59C415866CF7}" name="Column10523" dataDxfId="5943"/>
    <tableColumn id="10538" xr3:uid="{8459B2CE-3A97-415A-A7EC-7BB765776034}" name="Column10524" dataDxfId="5942"/>
    <tableColumn id="10539" xr3:uid="{DF58FAB3-BBBC-4D56-B6FA-09A9D5BF20AB}" name="Column10525" dataDxfId="5941"/>
    <tableColumn id="10540" xr3:uid="{5D139202-B147-4028-8B2B-82B790E976DC}" name="Column10526" dataDxfId="5940"/>
    <tableColumn id="10541" xr3:uid="{0714BA35-EDD3-4F90-B8F7-3791F0205A14}" name="Column10527" dataDxfId="5939"/>
    <tableColumn id="10542" xr3:uid="{86451ED0-707B-4C8E-9340-121051FAB97F}" name="Column10528" dataDxfId="5938"/>
    <tableColumn id="10543" xr3:uid="{6C0804BF-D938-47F7-AEC5-D5711D017E2F}" name="Column10529" dataDxfId="5937"/>
    <tableColumn id="10544" xr3:uid="{211BE924-3927-464D-98E0-332269A317A7}" name="Column10530" dataDxfId="5936"/>
    <tableColumn id="10545" xr3:uid="{E29A2DF8-605B-4EAC-8C39-EAF6F0458B3A}" name="Column10531" dataDxfId="5935"/>
    <tableColumn id="10546" xr3:uid="{B92F5066-FE6C-4CDE-80AC-91C55E7F27A4}" name="Column10532" dataDxfId="5934"/>
    <tableColumn id="10547" xr3:uid="{0946B847-5C89-4794-A184-E828540D2495}" name="Column10533" dataDxfId="5933"/>
    <tableColumn id="10548" xr3:uid="{CBA68EC8-050C-4D6A-AF78-CDDF19CBFB6E}" name="Column10534" dataDxfId="5932"/>
    <tableColumn id="10549" xr3:uid="{B0D95E10-2128-428F-B153-3CE133373F9C}" name="Column10535" dataDxfId="5931"/>
    <tableColumn id="10550" xr3:uid="{C12AC911-BABC-455F-962E-3C8E17D9F970}" name="Column10536" dataDxfId="5930"/>
    <tableColumn id="10551" xr3:uid="{5B3FD5A7-D012-4709-BA27-D8703FE3E43B}" name="Column10537" dataDxfId="5929"/>
    <tableColumn id="10552" xr3:uid="{906A3E31-66CB-4CC2-BFC8-A9C49A891466}" name="Column10538" dataDxfId="5928"/>
    <tableColumn id="10553" xr3:uid="{19A4F17B-21E6-4A3A-87AC-13C11056DC0E}" name="Column10539" dataDxfId="5927"/>
    <tableColumn id="10554" xr3:uid="{04254551-03AA-4FB4-9902-FB42EB235B7E}" name="Column10540" dataDxfId="5926"/>
    <tableColumn id="10555" xr3:uid="{8A24E741-EFC7-439B-8FA0-81C522A9AC89}" name="Column10541" dataDxfId="5925"/>
    <tableColumn id="10556" xr3:uid="{E8CAC55B-8582-44E0-A5C5-2CD2CE6DBC94}" name="Column10542" dataDxfId="5924"/>
    <tableColumn id="10557" xr3:uid="{605D87D1-924F-44C2-A6C5-A38565D227AF}" name="Column10543" dataDxfId="5923"/>
    <tableColumn id="10558" xr3:uid="{920B559E-D53F-4964-BDEB-D2E7CB91BEB1}" name="Column10544" dataDxfId="5922"/>
    <tableColumn id="10559" xr3:uid="{4CF50811-1F1E-4E9D-81A0-4180FB25F028}" name="Column10545" dataDxfId="5921"/>
    <tableColumn id="10560" xr3:uid="{316F451E-8AE1-465A-8053-960CE28D73D7}" name="Column10546" dataDxfId="5920"/>
    <tableColumn id="10561" xr3:uid="{E0E64737-DD41-4BB4-90E7-4C54DF570897}" name="Column10547" dataDxfId="5919"/>
    <tableColumn id="10562" xr3:uid="{F75508E1-DD04-418D-AAE3-FFDC542DEBEA}" name="Column10548" dataDxfId="5918"/>
    <tableColumn id="10563" xr3:uid="{750843DC-201D-4830-95C3-093B45AA6EDE}" name="Column10549" dataDxfId="5917"/>
    <tableColumn id="10564" xr3:uid="{58518818-C683-4E93-8249-F0BFCE674227}" name="Column10550" dataDxfId="5916"/>
    <tableColumn id="10565" xr3:uid="{401B49E7-E53A-4EEE-A8AC-8FEA7A8B4E9E}" name="Column10551" dataDxfId="5915"/>
    <tableColumn id="10566" xr3:uid="{B26082DF-720C-425C-86F2-64EDF1134C22}" name="Column10552" dataDxfId="5914"/>
    <tableColumn id="10567" xr3:uid="{3239ED62-5DC7-4E3D-80A0-96E003A0D3D7}" name="Column10553" dataDxfId="5913"/>
    <tableColumn id="10568" xr3:uid="{0A4FCCC2-E770-4058-9322-0290F10D1969}" name="Column10554" dataDxfId="5912"/>
    <tableColumn id="10569" xr3:uid="{3F433B0E-ED87-43EE-AAE6-AA14F7C6CA27}" name="Column10555" dataDxfId="5911"/>
    <tableColumn id="10570" xr3:uid="{8922C981-027F-4BDB-BD92-B8B0BB1998B4}" name="Column10556" dataDxfId="5910"/>
    <tableColumn id="10571" xr3:uid="{9D5D6C5A-B7DA-449C-AF0C-2B791879122B}" name="Column10557" dataDxfId="5909"/>
    <tableColumn id="10572" xr3:uid="{3131E1D9-0805-47D0-B051-BB4F2F5AE823}" name="Column10558" dataDxfId="5908"/>
    <tableColumn id="10573" xr3:uid="{81DAC56F-9616-4E07-9C67-270DBC6925E3}" name="Column10559" dataDxfId="5907"/>
    <tableColumn id="10574" xr3:uid="{A2A0063C-0DD8-4773-84F4-26C7B0C37F37}" name="Column10560" dataDxfId="5906"/>
    <tableColumn id="10575" xr3:uid="{EA5090D1-735E-49EE-9624-94CB0264F587}" name="Column10561" dataDxfId="5905"/>
    <tableColumn id="10576" xr3:uid="{5DF5FE97-F8E7-4399-8EFF-4D34AA457D50}" name="Column10562" dataDxfId="5904"/>
    <tableColumn id="10577" xr3:uid="{B37B96C9-F503-4378-A18D-740CF3EE58BC}" name="Column10563" dataDxfId="5903"/>
    <tableColumn id="10578" xr3:uid="{ECE75722-B102-4E25-B2AE-7BD77F53A5A5}" name="Column10564" dataDxfId="5902"/>
    <tableColumn id="10579" xr3:uid="{A6617B98-77B1-44B8-931E-34FCA028E0E0}" name="Column10565" dataDxfId="5901"/>
    <tableColumn id="10580" xr3:uid="{EAEF208E-1486-475D-9C13-88AFB1B5C8DA}" name="Column10566" dataDxfId="5900"/>
    <tableColumn id="10581" xr3:uid="{F29A46C9-B68A-4D2A-A5AC-24192EAA050A}" name="Column10567" dataDxfId="5899"/>
    <tableColumn id="10582" xr3:uid="{4B39ABEA-ABBD-45B4-B0B5-FB335CE4142A}" name="Column10568" dataDxfId="5898"/>
    <tableColumn id="10583" xr3:uid="{E0D11E64-A575-48A9-9DA5-6D28AD65F46C}" name="Column10569" dataDxfId="5897"/>
    <tableColumn id="10584" xr3:uid="{C3876AEA-E4B8-4EBE-BB3F-F3C84F1D44C1}" name="Column10570" dataDxfId="5896"/>
    <tableColumn id="10585" xr3:uid="{95DEC9A8-4776-488B-A513-A891051D38FE}" name="Column10571" dataDxfId="5895"/>
    <tableColumn id="10586" xr3:uid="{B675D3B7-51D2-4184-88E8-CB4722741A79}" name="Column10572" dataDxfId="5894"/>
    <tableColumn id="10587" xr3:uid="{034503BD-338A-4CEE-873A-21ACC1B3B1E1}" name="Column10573" dataDxfId="5893"/>
    <tableColumn id="10588" xr3:uid="{CAAFF501-4BE6-4BCC-B1C6-CFE81E346DA5}" name="Column10574" dataDxfId="5892"/>
    <tableColumn id="10589" xr3:uid="{15864900-C7A4-4838-A4FF-944E72F4495F}" name="Column10575" dataDxfId="5891"/>
    <tableColumn id="10590" xr3:uid="{E9A9FDB2-ABAC-483B-B729-67CAD690933D}" name="Column10576" dataDxfId="5890"/>
    <tableColumn id="10591" xr3:uid="{79F5C1E3-3AE6-4455-892C-90F658A805E2}" name="Column10577" dataDxfId="5889"/>
    <tableColumn id="10592" xr3:uid="{7156A0E4-96E1-4A7C-B8F3-35ECFCD9CB3A}" name="Column10578" dataDxfId="5888"/>
    <tableColumn id="10593" xr3:uid="{9BB5595B-FD27-4BF8-B19E-F2111770D69F}" name="Column10579" dataDxfId="5887"/>
    <tableColumn id="10594" xr3:uid="{B40FA0F7-5874-46CB-B568-A6253B62D8A5}" name="Column10580" dataDxfId="5886"/>
    <tableColumn id="10595" xr3:uid="{DB1451FF-4924-433E-9172-C7220A9D36C1}" name="Column10581" dataDxfId="5885"/>
    <tableColumn id="10596" xr3:uid="{D34CD420-F1C8-423B-BD1B-0FB0550EBD6B}" name="Column10582" dataDxfId="5884"/>
    <tableColumn id="10597" xr3:uid="{C7ED0514-1339-4A34-81B6-80EAFA931A7A}" name="Column10583" dataDxfId="5883"/>
    <tableColumn id="10598" xr3:uid="{8BFD9FE8-9420-4A55-924F-9957548F272A}" name="Column10584" dataDxfId="5882"/>
    <tableColumn id="10599" xr3:uid="{885E75A6-9372-485A-87AA-D3C4A3E27178}" name="Column10585" dataDxfId="5881"/>
    <tableColumn id="10600" xr3:uid="{EF4A13E9-AF66-4D1D-A58A-DCD96E9273E5}" name="Column10586" dataDxfId="5880"/>
    <tableColumn id="10601" xr3:uid="{8F20607B-AC69-4D7D-BB8C-55E171CBE68D}" name="Column10587" dataDxfId="5879"/>
    <tableColumn id="10602" xr3:uid="{57054078-97AA-4FF2-A4A7-B7A68E669211}" name="Column10588" dataDxfId="5878"/>
    <tableColumn id="10603" xr3:uid="{9527D56F-AA8E-40B2-AF4B-4FC3B86D2298}" name="Column10589" dataDxfId="5877"/>
    <tableColumn id="10604" xr3:uid="{3D60D1DD-F3F8-4D05-8649-822C3D4B0213}" name="Column10590" dataDxfId="5876"/>
    <tableColumn id="10605" xr3:uid="{C34F093F-13BD-490C-A832-F6E61F6306D2}" name="Column10591" dataDxfId="5875"/>
    <tableColumn id="10606" xr3:uid="{8B3BBE41-4378-4A7B-8396-C4D20A5FA4C2}" name="Column10592" dataDxfId="5874"/>
    <tableColumn id="10607" xr3:uid="{509EFA03-B8C3-4C1C-A2D4-9EF391D014BA}" name="Column10593" dataDxfId="5873"/>
    <tableColumn id="10608" xr3:uid="{DE0FFAF1-3EC5-45E8-BAE9-C93955594180}" name="Column10594" dataDxfId="5872"/>
    <tableColumn id="10609" xr3:uid="{2E922F18-34A2-4049-8615-42C2DDEAFADD}" name="Column10595" dataDxfId="5871"/>
    <tableColumn id="10610" xr3:uid="{B704147B-A7CA-4DAA-850A-9AE66038362C}" name="Column10596" dataDxfId="5870"/>
    <tableColumn id="10611" xr3:uid="{BBA807D0-7DA8-42F9-BED5-AD25D96876F8}" name="Column10597" dataDxfId="5869"/>
    <tableColumn id="10612" xr3:uid="{4795BECE-DE0C-4979-82B4-B830F05BCA4F}" name="Column10598" dataDxfId="5868"/>
    <tableColumn id="10613" xr3:uid="{B2589713-37F2-4D03-9D5C-7F8A615DE9C1}" name="Column10599" dataDxfId="5867"/>
    <tableColumn id="10614" xr3:uid="{61E41472-5FB1-42C3-A6CA-728AD35F4B14}" name="Column10600" dataDxfId="5866"/>
    <tableColumn id="10615" xr3:uid="{8645B4BB-06C1-45D0-A6BE-8C356627F352}" name="Column10601" dataDxfId="5865"/>
    <tableColumn id="10616" xr3:uid="{C7C3C7CB-C9B8-4C94-8168-D1778844BFFF}" name="Column10602" dataDxfId="5864"/>
    <tableColumn id="10617" xr3:uid="{98BF0715-4768-486F-9412-D30219D3AAAC}" name="Column10603" dataDxfId="5863"/>
    <tableColumn id="10618" xr3:uid="{27410104-115E-46E6-B4A0-187D643E33E0}" name="Column10604" dataDxfId="5862"/>
    <tableColumn id="10619" xr3:uid="{53C9DA1B-6635-4954-A1AC-5221B2B03F2A}" name="Column10605" dataDxfId="5861"/>
    <tableColumn id="10620" xr3:uid="{230B3F6D-539D-41D5-A6FE-E2AD9075F454}" name="Column10606" dataDxfId="5860"/>
    <tableColumn id="10621" xr3:uid="{FA916989-1F4D-409E-906E-9A9DA49A0451}" name="Column10607" dataDxfId="5859"/>
    <tableColumn id="10622" xr3:uid="{24B2B045-83AB-4FE4-B481-12B56630B4C6}" name="Column10608" dataDxfId="5858"/>
    <tableColumn id="10623" xr3:uid="{E99CE436-31DB-49A9-B9AD-890B31A37842}" name="Column10609" dataDxfId="5857"/>
    <tableColumn id="10624" xr3:uid="{654A9DFF-E6BF-4017-B18A-553850E9F722}" name="Column10610" dataDxfId="5856"/>
    <tableColumn id="10625" xr3:uid="{249570B7-6C03-493B-BC6E-F6E6A7D2C751}" name="Column10611" dataDxfId="5855"/>
    <tableColumn id="10626" xr3:uid="{E537CD06-1392-41BC-A47F-4FA0AF65FE76}" name="Column10612" dataDxfId="5854"/>
    <tableColumn id="10627" xr3:uid="{209020D7-5B98-4612-A070-36DEE2CB3732}" name="Column10613" dataDxfId="5853"/>
    <tableColumn id="10628" xr3:uid="{684F59EC-149E-48DF-9F45-BE236E270399}" name="Column10614" dataDxfId="5852"/>
    <tableColumn id="10629" xr3:uid="{587FE888-F4AF-4888-AA2F-7006AF86D854}" name="Column10615" dataDxfId="5851"/>
    <tableColumn id="10630" xr3:uid="{9445BAE2-7F08-4EE8-88D7-72FA9A1A09D9}" name="Column10616" dataDxfId="5850"/>
    <tableColumn id="10631" xr3:uid="{A503176E-94B0-4681-AEEA-DEE7DD619547}" name="Column10617" dataDxfId="5849"/>
    <tableColumn id="10632" xr3:uid="{F099CDAE-CE17-468C-9960-C92533705105}" name="Column10618" dataDxfId="5848"/>
    <tableColumn id="10633" xr3:uid="{D45AA383-A4E9-41AD-A769-13B406ADED69}" name="Column10619" dataDxfId="5847"/>
    <tableColumn id="10634" xr3:uid="{64C3A069-C358-4A98-ACF9-87D3559DC48F}" name="Column10620" dataDxfId="5846"/>
    <tableColumn id="10635" xr3:uid="{115507F9-6EE5-4731-B5BC-6EB253F69E6B}" name="Column10621" dataDxfId="5845"/>
    <tableColumn id="10636" xr3:uid="{BF0E8FE4-7144-441F-ACD6-709B6C438F93}" name="Column10622" dataDxfId="5844"/>
    <tableColumn id="10637" xr3:uid="{37FD864F-79FF-426D-9560-562D317956C0}" name="Column10623" dataDxfId="5843"/>
    <tableColumn id="10638" xr3:uid="{D10FFDA8-4F16-4FCD-8668-AF898BD59F1A}" name="Column10624" dataDxfId="5842"/>
    <tableColumn id="10639" xr3:uid="{62ABCE53-BBE6-4C0C-824C-F4164CA15AD5}" name="Column10625" dataDxfId="5841"/>
    <tableColumn id="10640" xr3:uid="{B8991498-5A37-4250-B50C-4D879E0CDAB9}" name="Column10626" dataDxfId="5840"/>
    <tableColumn id="10641" xr3:uid="{DB6100EC-99D9-4D40-81E6-302D2AFE90BD}" name="Column10627" dataDxfId="5839"/>
    <tableColumn id="10642" xr3:uid="{38540235-B086-4FAB-8527-5EBE7ADFCDB1}" name="Column10628" dataDxfId="5838"/>
    <tableColumn id="10643" xr3:uid="{7CF31499-D9A6-48EF-B707-6E716397D0E7}" name="Column10629" dataDxfId="5837"/>
    <tableColumn id="10644" xr3:uid="{2D801DDF-C181-4785-96DB-1CEDC1ADBA9F}" name="Column10630" dataDxfId="5836"/>
    <tableColumn id="10645" xr3:uid="{7D557EB1-34C9-4EFA-BA31-8319A818A65A}" name="Column10631" dataDxfId="5835"/>
    <tableColumn id="10646" xr3:uid="{34C9FAB4-0E78-404C-8F73-0513EDCD4530}" name="Column10632" dataDxfId="5834"/>
    <tableColumn id="10647" xr3:uid="{C08D3C7B-C781-4D67-A18C-0043BFE62EEF}" name="Column10633" dataDxfId="5833"/>
    <tableColumn id="10648" xr3:uid="{6EE0A593-2151-4676-93C5-225604A8E995}" name="Column10634" dataDxfId="5832"/>
    <tableColumn id="10649" xr3:uid="{4B779791-7BBD-4522-8A3F-EEEACBE94CA8}" name="Column10635" dataDxfId="5831"/>
    <tableColumn id="10650" xr3:uid="{0F6E168C-A168-45A7-BF82-9E61EF737A39}" name="Column10636" dataDxfId="5830"/>
    <tableColumn id="10651" xr3:uid="{740B3C24-7172-4AC9-AF91-E5150CBAAA7D}" name="Column10637" dataDxfId="5829"/>
    <tableColumn id="10652" xr3:uid="{825B4238-C587-4832-B4D6-FC0B001E1096}" name="Column10638" dataDxfId="5828"/>
    <tableColumn id="10653" xr3:uid="{7E36611C-7B2E-46B6-B05F-08207BA01CFB}" name="Column10639" dataDxfId="5827"/>
    <tableColumn id="10654" xr3:uid="{410664B9-9CD2-4AC3-A30D-226BEB955B28}" name="Column10640" dataDxfId="5826"/>
    <tableColumn id="10655" xr3:uid="{95E75C4C-7BC0-4ED3-8304-0D1D696F9141}" name="Column10641" dataDxfId="5825"/>
    <tableColumn id="10656" xr3:uid="{A9D86E30-CECB-4856-B966-D1563E7B7974}" name="Column10642" dataDxfId="5824"/>
    <tableColumn id="10657" xr3:uid="{4529F6DA-17D2-4F5E-883A-1F537C1AC52D}" name="Column10643" dataDxfId="5823"/>
    <tableColumn id="10658" xr3:uid="{4422FF3B-AAFB-4D3F-8DF7-F92F55E9CF4D}" name="Column10644" dataDxfId="5822"/>
    <tableColumn id="10659" xr3:uid="{46EBAAAF-E4DC-4779-AF67-461C62FCD7E3}" name="Column10645" dataDxfId="5821"/>
    <tableColumn id="10660" xr3:uid="{681F7E47-BE1A-483F-A1D4-734CE60A28EA}" name="Column10646" dataDxfId="5820"/>
    <tableColumn id="10661" xr3:uid="{1C88257E-B7C0-439E-9751-22BECDA8E44E}" name="Column10647" dataDxfId="5819"/>
    <tableColumn id="10662" xr3:uid="{C7515FA6-AD34-4CB0-9AC6-55DCC5802CF1}" name="Column10648" dataDxfId="5818"/>
    <tableColumn id="10663" xr3:uid="{1E7C81DE-CAE2-40F4-A3E2-CC48CB80D6E1}" name="Column10649" dataDxfId="5817"/>
    <tableColumn id="10664" xr3:uid="{37F83EA2-93B0-493C-B549-D59B1ACABABF}" name="Column10650" dataDxfId="5816"/>
    <tableColumn id="10665" xr3:uid="{36E1DA99-5471-4F7D-8430-1CF605870B50}" name="Column10651" dataDxfId="5815"/>
    <tableColumn id="10666" xr3:uid="{87FF46F5-9E15-4803-8C4A-267E920A6DE5}" name="Column10652" dataDxfId="5814"/>
    <tableColumn id="10667" xr3:uid="{E00A0612-1DFD-424B-9558-CBD4763EC45F}" name="Column10653" dataDxfId="5813"/>
    <tableColumn id="10668" xr3:uid="{AF5E25CC-AD21-44EA-966C-CB6E07AA66B7}" name="Column10654" dataDxfId="5812"/>
    <tableColumn id="10669" xr3:uid="{ABD7AD73-E090-40E2-8F25-83FADB06F299}" name="Column10655" dataDxfId="5811"/>
    <tableColumn id="10670" xr3:uid="{72E8564A-19B9-4ECE-B5F7-83010AFD2455}" name="Column10656" dataDxfId="5810"/>
    <tableColumn id="10671" xr3:uid="{11E6B3E0-7C9D-46CA-A5C8-237683D07D87}" name="Column10657" dataDxfId="5809"/>
    <tableColumn id="10672" xr3:uid="{FEF3EB13-F392-4011-9C0D-FFF433A844B1}" name="Column10658" dataDxfId="5808"/>
    <tableColumn id="10673" xr3:uid="{00C74B72-FB11-4475-B67D-43BCA83B1DF9}" name="Column10659" dataDxfId="5807"/>
    <tableColumn id="10674" xr3:uid="{05A45176-7670-41D3-9086-DBEC0242F13E}" name="Column10660" dataDxfId="5806"/>
    <tableColumn id="10675" xr3:uid="{DBB5B363-7845-4E52-A946-119964EB7AE5}" name="Column10661" dataDxfId="5805"/>
    <tableColumn id="10676" xr3:uid="{2C8FC111-8074-4408-A01D-79F497E4420E}" name="Column10662" dataDxfId="5804"/>
    <tableColumn id="10677" xr3:uid="{AE83F336-C44F-4E59-ACB9-DF22A9BCAB24}" name="Column10663" dataDxfId="5803"/>
    <tableColumn id="10678" xr3:uid="{9B41C9F8-62DC-414F-A625-79C594B795A8}" name="Column10664" dataDxfId="5802"/>
    <tableColumn id="10679" xr3:uid="{2ACB8307-A2A6-4E5A-B82C-3F309B439268}" name="Column10665" dataDxfId="5801"/>
    <tableColumn id="10680" xr3:uid="{BC88D4AF-DA42-4615-A388-F8BAC60B9802}" name="Column10666" dataDxfId="5800"/>
    <tableColumn id="10681" xr3:uid="{61F8B028-00CD-4E48-92B7-FA38CB1B0939}" name="Column10667" dataDxfId="5799"/>
    <tableColumn id="10682" xr3:uid="{1B592CEE-A867-4FDC-A604-8C75A8DC6009}" name="Column10668" dataDxfId="5798"/>
    <tableColumn id="10683" xr3:uid="{9B1B9EDB-BF04-471D-849F-ADA09F6311C8}" name="Column10669" dataDxfId="5797"/>
    <tableColumn id="10684" xr3:uid="{CE34E48E-D4BC-48E8-B0D9-73DFE04E5A86}" name="Column10670" dataDxfId="5796"/>
    <tableColumn id="10685" xr3:uid="{F44D27D5-C2E4-4F36-B301-AE7426C460E7}" name="Column10671" dataDxfId="5795"/>
    <tableColumn id="10686" xr3:uid="{B183C1D6-FE98-4AC1-843B-91517DB9BC72}" name="Column10672" dataDxfId="5794"/>
    <tableColumn id="10687" xr3:uid="{7EB3B216-6CC3-4B86-9A88-BD4D8381ED68}" name="Column10673" dataDxfId="5793"/>
    <tableColumn id="10688" xr3:uid="{9AFFBC56-A8BD-4040-95A2-BDDD81F7E87F}" name="Column10674" dataDxfId="5792"/>
    <tableColumn id="10689" xr3:uid="{129C9FF1-7E69-4D5B-A90E-9C8991C58A9E}" name="Column10675" dataDxfId="5791"/>
    <tableColumn id="10690" xr3:uid="{FD576F14-D048-44A1-BA55-6EC6C7F7BD0E}" name="Column10676" dataDxfId="5790"/>
    <tableColumn id="10691" xr3:uid="{0467957C-F2E0-49B4-B2AD-5DF000BA3A19}" name="Column10677" dataDxfId="5789"/>
    <tableColumn id="10692" xr3:uid="{403E6756-9D54-45E2-BB01-B7B421B88427}" name="Column10678" dataDxfId="5788"/>
    <tableColumn id="10693" xr3:uid="{AD545766-67F5-4E55-AADD-99881F3ACBEC}" name="Column10679" dataDxfId="5787"/>
    <tableColumn id="10694" xr3:uid="{C1DDEB62-0D85-4951-A641-0A9105263D6F}" name="Column10680" dataDxfId="5786"/>
    <tableColumn id="10695" xr3:uid="{E11C7EF7-BF7E-4494-91CF-52DF8D98A6D0}" name="Column10681" dataDxfId="5785"/>
    <tableColumn id="10696" xr3:uid="{ED4BF646-32CD-450F-A000-C3557D71C12F}" name="Column10682" dataDxfId="5784"/>
    <tableColumn id="10697" xr3:uid="{ECC71046-749B-4AF0-BDE4-EC0F46D7E1C6}" name="Column10683" dataDxfId="5783"/>
    <tableColumn id="10698" xr3:uid="{65240485-6B26-481E-9A00-A80C7311D48E}" name="Column10684" dataDxfId="5782"/>
    <tableColumn id="10699" xr3:uid="{2B0794E4-5231-4E00-BC29-509CE4C7B3D8}" name="Column10685" dataDxfId="5781"/>
    <tableColumn id="10700" xr3:uid="{4786CD81-CAAB-4685-A920-6EC97A4DFDBD}" name="Column10686" dataDxfId="5780"/>
    <tableColumn id="10701" xr3:uid="{FE489B22-EDFA-4937-9A39-7B0BAE90FC3B}" name="Column10687" dataDxfId="5779"/>
    <tableColumn id="10702" xr3:uid="{6EDE42B1-3751-4BA7-A93D-27513EFBA58A}" name="Column10688" dataDxfId="5778"/>
    <tableColumn id="10703" xr3:uid="{8872A4CD-8023-4781-BDD7-064EBE3AD7AA}" name="Column10689" dataDxfId="5777"/>
    <tableColumn id="10704" xr3:uid="{D72B2654-9D55-4DCC-8707-38A056447FF6}" name="Column10690" dataDxfId="5776"/>
    <tableColumn id="10705" xr3:uid="{9797A6C6-F271-49D7-9CF6-BE0807ED42DF}" name="Column10691" dataDxfId="5775"/>
    <tableColumn id="10706" xr3:uid="{D3AD1A4B-ED41-48D7-A04A-3B1F1D6A1A7F}" name="Column10692" dataDxfId="5774"/>
    <tableColumn id="10707" xr3:uid="{746BB1B4-91FC-470B-914F-4C36B6529ED3}" name="Column10693" dataDxfId="5773"/>
    <tableColumn id="10708" xr3:uid="{3F3D6967-CCBB-440A-BF41-8EF644F8BB14}" name="Column10694" dataDxfId="5772"/>
    <tableColumn id="10709" xr3:uid="{3FCC07C8-9719-4D77-A5B3-1760ACAA8C8E}" name="Column10695" dataDxfId="5771"/>
    <tableColumn id="10710" xr3:uid="{927DC274-C99F-4EFF-9FA5-6C44C8BB4DBB}" name="Column10696" dataDxfId="5770"/>
    <tableColumn id="10711" xr3:uid="{6FCA539E-BC2B-4EB8-9037-DA1440FA3EB5}" name="Column10697" dataDxfId="5769"/>
    <tableColumn id="10712" xr3:uid="{6290341D-EFC7-40B6-88CC-F8D0713BF1E9}" name="Column10698" dataDxfId="5768"/>
    <tableColumn id="10713" xr3:uid="{68F0D973-D929-4BEF-A356-1D0289E79AAF}" name="Column10699" dataDxfId="5767"/>
    <tableColumn id="10714" xr3:uid="{75631357-AE92-472F-BF31-EEF7BD18430D}" name="Column10700" dataDxfId="5766"/>
    <tableColumn id="10715" xr3:uid="{FF4E8C8B-033A-4CB2-88F9-107353E8E49D}" name="Column10701" dataDxfId="5765"/>
    <tableColumn id="10716" xr3:uid="{EDD36A94-1F60-4192-A4B3-FF5E700D236F}" name="Column10702" dataDxfId="5764"/>
    <tableColumn id="10717" xr3:uid="{C3B8805C-D23F-4B45-B7D8-4988F066BDB6}" name="Column10703" dataDxfId="5763"/>
    <tableColumn id="10718" xr3:uid="{29A5C1F3-9C0D-47A5-ACA7-9F5BB1C30228}" name="Column10704" dataDxfId="5762"/>
    <tableColumn id="10719" xr3:uid="{2FF9971C-49A2-45B4-8ECC-04C4B9801D59}" name="Column10705" dataDxfId="5761"/>
    <tableColumn id="10720" xr3:uid="{911A2F07-8E70-41A9-BC75-BDE69C07CC78}" name="Column10706" dataDxfId="5760"/>
    <tableColumn id="10721" xr3:uid="{730DA623-13EC-4213-884F-E289D68DBD1C}" name="Column10707" dataDxfId="5759"/>
    <tableColumn id="10722" xr3:uid="{6F67EDF3-32EA-467D-9649-CC5A308BB06A}" name="Column10708" dataDxfId="5758"/>
    <tableColumn id="10723" xr3:uid="{F7152064-894B-4483-B9EC-C1A1CBEA3ABE}" name="Column10709" dataDxfId="5757"/>
    <tableColumn id="10724" xr3:uid="{21BD5AEF-A488-4FA5-91EE-C3648419EBA1}" name="Column10710" dataDxfId="5756"/>
    <tableColumn id="10725" xr3:uid="{CA8A519A-A63C-46CD-B033-3B80961AA9D9}" name="Column10711" dataDxfId="5755"/>
    <tableColumn id="10726" xr3:uid="{36D8A381-D3C4-4CD5-A1C9-F4B14FB4BD6F}" name="Column10712" dataDxfId="5754"/>
    <tableColumn id="10727" xr3:uid="{1B3D34F8-15F5-435C-977F-7F888443F52F}" name="Column10713" dataDxfId="5753"/>
    <tableColumn id="10728" xr3:uid="{3C235A58-1D0F-438E-BC43-9B7E57D06586}" name="Column10714" dataDxfId="5752"/>
    <tableColumn id="10729" xr3:uid="{DE9D07C9-5A9E-4FB8-A72F-BA93B8F44982}" name="Column10715" dataDxfId="5751"/>
    <tableColumn id="10730" xr3:uid="{3FA28A9A-F948-4E9E-81AC-F89EE7A08003}" name="Column10716" dataDxfId="5750"/>
    <tableColumn id="10731" xr3:uid="{38B81EB1-C6D6-4B23-9BCC-028DABA605EF}" name="Column10717" dataDxfId="5749"/>
    <tableColumn id="10732" xr3:uid="{FFC11562-79FC-4F3A-BAF4-D55C2E49C4CB}" name="Column10718" dataDxfId="5748"/>
    <tableColumn id="10733" xr3:uid="{80E3371A-CC5D-43BD-9ECB-496DCE9193BE}" name="Column10719" dataDxfId="5747"/>
    <tableColumn id="10734" xr3:uid="{F26C7B0B-1AD2-4C86-A6DD-B7082C5CCCE1}" name="Column10720" dataDxfId="5746"/>
    <tableColumn id="10735" xr3:uid="{8C1D5F35-D784-4D15-A6C5-EF9F58E2BA88}" name="Column10721" dataDxfId="5745"/>
    <tableColumn id="10736" xr3:uid="{98E51C0E-E114-41E1-BBCC-4336DF97CD75}" name="Column10722" dataDxfId="5744"/>
    <tableColumn id="10737" xr3:uid="{89B12BE2-0CC1-4EE0-B3DB-B22BA64D1693}" name="Column10723" dataDxfId="5743"/>
    <tableColumn id="10738" xr3:uid="{D95E57E4-16C5-4E6E-8564-971DCC4BA8AE}" name="Column10724" dataDxfId="5742"/>
    <tableColumn id="10739" xr3:uid="{CA215C7F-5781-48A8-84E7-0206DAD1A31B}" name="Column10725" dataDxfId="5741"/>
    <tableColumn id="10740" xr3:uid="{076CBC31-90AD-44F7-881A-446A01DE0283}" name="Column10726" dataDxfId="5740"/>
    <tableColumn id="10741" xr3:uid="{C2FDC87C-4204-41BD-AAB3-2F6E8B65CDBD}" name="Column10727" dataDxfId="5739"/>
    <tableColumn id="10742" xr3:uid="{9D7E7312-CD9E-49A6-BBCF-203A317F0E58}" name="Column10728" dataDxfId="5738"/>
    <tableColumn id="10743" xr3:uid="{41A9774D-8AD6-4023-87BE-E09A4B6F9ED7}" name="Column10729" dataDxfId="5737"/>
    <tableColumn id="10744" xr3:uid="{480C8782-53FA-4AC5-8DCB-DCA599993C8F}" name="Column10730" dataDxfId="5736"/>
    <tableColumn id="10745" xr3:uid="{A686BE84-9FD0-4740-AE04-AC6AEA74B684}" name="Column10731" dataDxfId="5735"/>
    <tableColumn id="10746" xr3:uid="{EBEE2979-A535-4AB0-83EC-ABE1502ED16E}" name="Column10732" dataDxfId="5734"/>
    <tableColumn id="10747" xr3:uid="{AC49A8AF-B921-4274-B738-AECA862B4B0D}" name="Column10733" dataDxfId="5733"/>
    <tableColumn id="10748" xr3:uid="{26F9B26C-65E3-41FE-9982-823FC42798A4}" name="Column10734" dataDxfId="5732"/>
    <tableColumn id="10749" xr3:uid="{19001F1C-8509-4C97-9240-9833AF8A76F7}" name="Column10735" dataDxfId="5731"/>
    <tableColumn id="10750" xr3:uid="{D9F30623-5615-4F71-9D68-9D00B7FB6239}" name="Column10736" dataDxfId="5730"/>
    <tableColumn id="10751" xr3:uid="{665D4704-4C22-4D8C-9560-702C6875F8B9}" name="Column10737" dataDxfId="5729"/>
    <tableColumn id="10752" xr3:uid="{D36A8B5D-9B3B-4B3A-A382-D05B06D2C213}" name="Column10738" dataDxfId="5728"/>
    <tableColumn id="10753" xr3:uid="{85BEDAE5-377F-4089-8CE7-6E297D348F39}" name="Column10739" dataDxfId="5727"/>
    <tableColumn id="10754" xr3:uid="{3CD599BB-C7DF-427E-8211-5D02AB7DE08C}" name="Column10740" dataDxfId="5726"/>
    <tableColumn id="10755" xr3:uid="{F4D56BEE-322D-4B02-86B4-1FE757BAADD5}" name="Column10741" dataDxfId="5725"/>
    <tableColumn id="10756" xr3:uid="{77B2C5BB-C7F5-418D-BCB7-F997B50F576A}" name="Column10742" dataDxfId="5724"/>
    <tableColumn id="10757" xr3:uid="{80AEF750-6F2E-44E8-A832-C6DEFCB97CE9}" name="Column10743" dataDxfId="5723"/>
    <tableColumn id="10758" xr3:uid="{869220A3-C868-420D-A438-6966E7F85355}" name="Column10744" dataDxfId="5722"/>
    <tableColumn id="10759" xr3:uid="{C233270F-041D-421F-950B-4A34D3338D80}" name="Column10745" dataDxfId="5721"/>
    <tableColumn id="10760" xr3:uid="{B8F1F069-A2DD-4DBE-88BB-7E0C3CB1F4AC}" name="Column10746" dataDxfId="5720"/>
    <tableColumn id="10761" xr3:uid="{46A68912-A510-4DCC-A456-F78620013541}" name="Column10747" dataDxfId="5719"/>
    <tableColumn id="10762" xr3:uid="{1F713FC5-F458-43FE-9F37-C00B99D3FF83}" name="Column10748" dataDxfId="5718"/>
    <tableColumn id="10763" xr3:uid="{80F0B3D8-9D16-4E8C-846C-8FBB85175C3F}" name="Column10749" dataDxfId="5717"/>
    <tableColumn id="10764" xr3:uid="{5F12DF6B-D8F8-4491-B86E-67CFB775FB83}" name="Column10750" dataDxfId="5716"/>
    <tableColumn id="10765" xr3:uid="{D1E390F7-4F1E-4C9D-8B24-D01B59358B78}" name="Column10751" dataDxfId="5715"/>
    <tableColumn id="10766" xr3:uid="{37027B81-3023-4B9D-9271-BA700D3F31E8}" name="Column10752" dataDxfId="5714"/>
    <tableColumn id="10767" xr3:uid="{74E4EF97-EB89-4290-A80B-FB47E6F9AAC5}" name="Column10753" dataDxfId="5713"/>
    <tableColumn id="10768" xr3:uid="{FB817F9C-1EAB-4A3B-958D-1116662C619A}" name="Column10754" dataDxfId="5712"/>
    <tableColumn id="10769" xr3:uid="{4690A4A8-7752-402D-A3D9-1DF1F911542D}" name="Column10755" dataDxfId="5711"/>
    <tableColumn id="10770" xr3:uid="{3A9A2DB3-AA12-4A98-B7E1-ECF80DF6F9A8}" name="Column10756" dataDxfId="5710"/>
    <tableColumn id="10771" xr3:uid="{26E6D89B-CCE6-4453-82E1-0A27B8B9B7D5}" name="Column10757" dataDxfId="5709"/>
    <tableColumn id="10772" xr3:uid="{29CFC219-6FA3-4EDD-9C21-F808C66EE336}" name="Column10758" dataDxfId="5708"/>
    <tableColumn id="10773" xr3:uid="{8AA8C1DE-F6E2-4AEB-B0C6-3F93DE1C4ECD}" name="Column10759" dataDxfId="5707"/>
    <tableColumn id="10774" xr3:uid="{CE642955-DB25-4EA1-8CC5-4D06D873FD0D}" name="Column10760" dataDxfId="5706"/>
    <tableColumn id="10775" xr3:uid="{E66F24B9-BD20-421A-BCDC-1D260F73D62C}" name="Column10761" dataDxfId="5705"/>
    <tableColumn id="10776" xr3:uid="{8D5E2DCA-113C-437F-A338-3CA915DCA9A2}" name="Column10762" dataDxfId="5704"/>
    <tableColumn id="10777" xr3:uid="{6EB4F37B-40B6-45DC-B3D0-7EA3A525F21C}" name="Column10763" dataDxfId="5703"/>
    <tableColumn id="10778" xr3:uid="{D1E474C2-F6FA-4ACE-8D1C-016ED2F85D46}" name="Column10764" dataDxfId="5702"/>
    <tableColumn id="10779" xr3:uid="{BE8A7132-1BF7-4005-AF9C-98BF0F1E13FD}" name="Column10765" dataDxfId="5701"/>
    <tableColumn id="10780" xr3:uid="{A5764CDC-0229-42EC-9CC0-CDBBEF938E26}" name="Column10766" dataDxfId="5700"/>
    <tableColumn id="10781" xr3:uid="{21E62496-A209-4FD0-91CF-6C43FC62F437}" name="Column10767" dataDxfId="5699"/>
    <tableColumn id="10782" xr3:uid="{8B3F01D2-7754-4BD4-986A-09FF2BE691C6}" name="Column10768" dataDxfId="5698"/>
    <tableColumn id="10783" xr3:uid="{C89AB5ED-6184-48C5-BCD4-2DF7735FA94B}" name="Column10769" dataDxfId="5697"/>
    <tableColumn id="10784" xr3:uid="{4958F894-FB9D-4C7A-B152-23BCE40DE0CE}" name="Column10770" dataDxfId="5696"/>
    <tableColumn id="10785" xr3:uid="{D9AFFA2A-6E8A-49E0-B272-22EC145196BB}" name="Column10771" dataDxfId="5695"/>
    <tableColumn id="10786" xr3:uid="{8445D7DB-C58A-428A-8F60-8B4F595242C4}" name="Column10772" dataDxfId="5694"/>
    <tableColumn id="10787" xr3:uid="{37F7B8CE-BD3D-4F32-8115-4D27F5146909}" name="Column10773" dataDxfId="5693"/>
    <tableColumn id="10788" xr3:uid="{CAE1A7D4-031F-4332-AF49-5E4D052E5DA9}" name="Column10774" dataDxfId="5692"/>
    <tableColumn id="10789" xr3:uid="{247CE334-BA03-427C-AA3A-91502F9D2939}" name="Column10775" dataDxfId="5691"/>
    <tableColumn id="10790" xr3:uid="{3D43BD38-499A-48BE-AE5F-B07C101441FC}" name="Column10776" dataDxfId="5690"/>
    <tableColumn id="10791" xr3:uid="{8E17F5EC-D193-429C-BC2F-FE69BA18D3DF}" name="Column10777" dataDxfId="5689"/>
    <tableColumn id="10792" xr3:uid="{8B9D6BED-EE9F-4FC8-BEA1-B76D8A094762}" name="Column10778" dataDxfId="5688"/>
    <tableColumn id="10793" xr3:uid="{60AB1C4A-54EE-47AD-82A3-9FDFD7E0E642}" name="Column10779" dataDxfId="5687"/>
    <tableColumn id="10794" xr3:uid="{34357EE1-9923-44D6-ABA4-44AD5D46D1CD}" name="Column10780" dataDxfId="5686"/>
    <tableColumn id="10795" xr3:uid="{BA898156-91DE-4708-B3C2-405BE1049B3E}" name="Column10781" dataDxfId="5685"/>
    <tableColumn id="10796" xr3:uid="{2047AE4F-9758-4471-A833-81B7379CC513}" name="Column10782" dataDxfId="5684"/>
    <tableColumn id="10797" xr3:uid="{8DA4CFA7-330D-4C06-8A19-17CCC6709E48}" name="Column10783" dataDxfId="5683"/>
    <tableColumn id="10798" xr3:uid="{9235725E-BCC1-40AD-8A1B-A263762ACBC5}" name="Column10784" dataDxfId="5682"/>
    <tableColumn id="10799" xr3:uid="{FC7D6ED2-AC60-41E6-9238-AE7FB3526E8E}" name="Column10785" dataDxfId="5681"/>
    <tableColumn id="10800" xr3:uid="{B8378128-C10C-4F9D-B52D-2362DDED0E79}" name="Column10786" dataDxfId="5680"/>
    <tableColumn id="10801" xr3:uid="{48B1F97D-B652-4CF6-9A8A-FFF8A669953B}" name="Column10787" dataDxfId="5679"/>
    <tableColumn id="10802" xr3:uid="{D636E311-1CDF-434D-A737-60B2AA7B2E5F}" name="Column10788" dataDxfId="5678"/>
    <tableColumn id="10803" xr3:uid="{BD09C1AC-E782-4C74-8D89-8DD50BA56028}" name="Column10789" dataDxfId="5677"/>
    <tableColumn id="10804" xr3:uid="{CDA6FD25-F384-4C3B-8F40-1F3C54BE2902}" name="Column10790" dataDxfId="5676"/>
    <tableColumn id="10805" xr3:uid="{177326B4-AA06-4191-90EB-95A7C06189EC}" name="Column10791" dataDxfId="5675"/>
    <tableColumn id="10806" xr3:uid="{0816BDA6-330E-4E49-84D8-7743A17B69A5}" name="Column10792" dataDxfId="5674"/>
    <tableColumn id="10807" xr3:uid="{50B4246D-272C-44E4-91F5-7D1983C47671}" name="Column10793" dataDxfId="5673"/>
    <tableColumn id="10808" xr3:uid="{A3BBD688-8C6B-479F-93F2-3B8AC23407F7}" name="Column10794" dataDxfId="5672"/>
    <tableColumn id="10809" xr3:uid="{1C348EF1-DAB8-4C56-A110-69C914D345A1}" name="Column10795" dataDxfId="5671"/>
    <tableColumn id="10810" xr3:uid="{36B51086-0099-42E2-A767-F8C68E385087}" name="Column10796" dataDxfId="5670"/>
    <tableColumn id="10811" xr3:uid="{7ED4B44E-836A-4DC2-A0B7-E438D15D4AA6}" name="Column10797" dataDxfId="5669"/>
    <tableColumn id="10812" xr3:uid="{703164D1-AC78-43C0-B805-D42D09E42A4A}" name="Column10798" dataDxfId="5668"/>
    <tableColumn id="10813" xr3:uid="{460825AF-5CFE-4379-B9CA-5A7D653CEF57}" name="Column10799" dataDxfId="5667"/>
    <tableColumn id="10814" xr3:uid="{148D1409-07E5-4D9B-8B0B-69E45307ADF2}" name="Column10800" dataDxfId="5666"/>
    <tableColumn id="10815" xr3:uid="{FB7F17F0-E1DE-4086-B81B-F7AA38C1A156}" name="Column10801" dataDxfId="5665"/>
    <tableColumn id="10816" xr3:uid="{F648CFAD-A5F7-4BB7-84FC-4DA77F0E1FE7}" name="Column10802" dataDxfId="5664"/>
    <tableColumn id="10817" xr3:uid="{2CF958DF-C3D1-467A-BB26-C87C0D3BDC2B}" name="Column10803" dataDxfId="5663"/>
    <tableColumn id="10818" xr3:uid="{FFB17675-76B5-44E2-94BE-A4DAA956C130}" name="Column10804" dataDxfId="5662"/>
    <tableColumn id="10819" xr3:uid="{029963CB-EE45-4442-BF32-33D0D60870CB}" name="Column10805" dataDxfId="5661"/>
    <tableColumn id="10820" xr3:uid="{FB27BB6C-AC58-44D2-9F07-1A6522FC7009}" name="Column10806" dataDxfId="5660"/>
    <tableColumn id="10821" xr3:uid="{56EEA0DB-DA97-476B-B6B1-C6F648415E10}" name="Column10807" dataDxfId="5659"/>
    <tableColumn id="10822" xr3:uid="{A521C5FA-05BD-4DD5-A8A6-3B4474D9BB7C}" name="Column10808" dataDxfId="5658"/>
    <tableColumn id="10823" xr3:uid="{5FC67D2D-395A-4F13-A527-B231BD4C9BDC}" name="Column10809" dataDxfId="5657"/>
    <tableColumn id="10824" xr3:uid="{BFA09984-6E71-4EEC-A73E-A688E0A82394}" name="Column10810" dataDxfId="5656"/>
    <tableColumn id="10825" xr3:uid="{867CB63D-B2A8-47B5-85C8-4DE7BDE29BB6}" name="Column10811" dataDxfId="5655"/>
    <tableColumn id="10826" xr3:uid="{CEA76F8B-4E8C-4CA7-878E-0A74A27C941B}" name="Column10812" dataDxfId="5654"/>
    <tableColumn id="10827" xr3:uid="{02EC46E9-5120-435F-AC1C-B056DAE0DF59}" name="Column10813" dataDxfId="5653"/>
    <tableColumn id="10828" xr3:uid="{A99D3FE1-F612-44B0-AA7C-A47B5264B1FE}" name="Column10814" dataDxfId="5652"/>
    <tableColumn id="10829" xr3:uid="{351118BC-5F68-4DDA-AE92-338365CDFB27}" name="Column10815" dataDxfId="5651"/>
    <tableColumn id="10830" xr3:uid="{3B36CE10-C2B1-411D-9824-88978BA989A7}" name="Column10816" dataDxfId="5650"/>
    <tableColumn id="10831" xr3:uid="{3EE20390-62CA-414F-AA11-47B28DBFA371}" name="Column10817" dataDxfId="5649"/>
    <tableColumn id="10832" xr3:uid="{6FC9080D-0882-497E-AA51-1BF2E3F5BA80}" name="Column10818" dataDxfId="5648"/>
    <tableColumn id="10833" xr3:uid="{6FFA19FC-6C55-4797-B10A-DB4F3D1FF2D4}" name="Column10819" dataDxfId="5647"/>
    <tableColumn id="10834" xr3:uid="{494706D6-F8BA-4F3A-ACDB-7C2265CE5C00}" name="Column10820" dataDxfId="5646"/>
    <tableColumn id="10835" xr3:uid="{231359C2-B77C-49CA-B730-564A451ABC28}" name="Column10821" dataDxfId="5645"/>
    <tableColumn id="10836" xr3:uid="{21980C14-1EC0-4349-B4D0-1034FF77BB96}" name="Column10822" dataDxfId="5644"/>
    <tableColumn id="10837" xr3:uid="{F31BB5CB-78AB-409E-959E-6F4C6A1FD970}" name="Column10823" dataDxfId="5643"/>
    <tableColumn id="10838" xr3:uid="{D6D0AD25-C39A-4A92-BED1-2F138AB8B7E2}" name="Column10824" dataDxfId="5642"/>
    <tableColumn id="10839" xr3:uid="{1E5FCFB9-8CA7-4023-8F5B-F3B4929BCD61}" name="Column10825" dataDxfId="5641"/>
    <tableColumn id="10840" xr3:uid="{25D40FC3-96EF-4A9B-8365-D76C678C7481}" name="Column10826" dataDxfId="5640"/>
    <tableColumn id="10841" xr3:uid="{086F996F-BACC-4543-9688-6740AE89D3F7}" name="Column10827" dataDxfId="5639"/>
    <tableColumn id="10842" xr3:uid="{22F7A38E-8EDE-48AB-B870-9CA3BB3B6D4C}" name="Column10828" dataDxfId="5638"/>
    <tableColumn id="10843" xr3:uid="{E061F69F-4EB2-4B8E-B50B-4E2C7611EE05}" name="Column10829" dataDxfId="5637"/>
    <tableColumn id="10844" xr3:uid="{3BC2E284-E07F-496B-A727-4FB67A6F4361}" name="Column10830" dataDxfId="5636"/>
    <tableColumn id="10845" xr3:uid="{62ECCBAE-5F12-4957-91A4-0235A72F473A}" name="Column10831" dataDxfId="5635"/>
    <tableColumn id="10846" xr3:uid="{0C8D4338-F294-4619-B35B-242917B1BC73}" name="Column10832" dataDxfId="5634"/>
    <tableColumn id="10847" xr3:uid="{A686C3CA-827C-46F0-B398-CD0C9EFA3AE3}" name="Column10833" dataDxfId="5633"/>
    <tableColumn id="10848" xr3:uid="{A743E359-5401-4FC7-9193-9AE7A467B27D}" name="Column10834" dataDxfId="5632"/>
    <tableColumn id="10849" xr3:uid="{9F430786-D13D-41FB-8CE8-BC50CD783A35}" name="Column10835" dataDxfId="5631"/>
    <tableColumn id="10850" xr3:uid="{FD90AB9F-0197-4D38-A656-1FAB3ECE8B57}" name="Column10836" dataDxfId="5630"/>
    <tableColumn id="10851" xr3:uid="{E9A11801-E6A4-4587-8AC2-DD1D806C619D}" name="Column10837" dataDxfId="5629"/>
    <tableColumn id="10852" xr3:uid="{699A5DC4-22EE-4F79-8730-217F4A69973D}" name="Column10838" dataDxfId="5628"/>
    <tableColumn id="10853" xr3:uid="{ED95B7C2-C118-4267-8D9D-E1E5C230FAD0}" name="Column10839" dataDxfId="5627"/>
    <tableColumn id="10854" xr3:uid="{4C8769AD-A7FD-47D6-BEF5-C0897EFFBDB7}" name="Column10840" dataDxfId="5626"/>
    <tableColumn id="10855" xr3:uid="{4C296836-A4AA-4DDE-8678-EDBA54554B53}" name="Column10841" dataDxfId="5625"/>
    <tableColumn id="10856" xr3:uid="{54073893-35A6-457F-8B61-947F49A9B3BA}" name="Column10842" dataDxfId="5624"/>
    <tableColumn id="10857" xr3:uid="{30593DFF-5516-4DD4-ABBB-E4DA1EFC4B56}" name="Column10843" dataDxfId="5623"/>
    <tableColumn id="10858" xr3:uid="{E8D20C56-71D2-4555-8F8F-EB0DB3E39CCB}" name="Column10844" dataDxfId="5622"/>
    <tableColumn id="10859" xr3:uid="{4052007A-0740-425D-A1D7-F7DF6BE12949}" name="Column10845" dataDxfId="5621"/>
    <tableColumn id="10860" xr3:uid="{91E15B5B-678D-4AE6-9443-057209FF44F9}" name="Column10846" dataDxfId="5620"/>
    <tableColumn id="10861" xr3:uid="{E28B0179-3E90-4838-BF0A-A34100973B73}" name="Column10847" dataDxfId="5619"/>
    <tableColumn id="10862" xr3:uid="{93F17E65-BCC5-4308-A9B5-FE0B15599792}" name="Column10848" dataDxfId="5618"/>
    <tableColumn id="10863" xr3:uid="{E51A6870-4804-4A06-8B29-3F59FF48709D}" name="Column10849" dataDxfId="5617"/>
    <tableColumn id="10864" xr3:uid="{E250DEDF-9FDD-4DF8-A815-DBC18840CFA1}" name="Column10850" dataDxfId="5616"/>
    <tableColumn id="10865" xr3:uid="{5BB674A9-B482-4B28-B768-94F2166541DE}" name="Column10851" dataDxfId="5615"/>
    <tableColumn id="10866" xr3:uid="{401C0D08-9FC9-4AC5-A937-147CB0341300}" name="Column10852" dataDxfId="5614"/>
    <tableColumn id="10867" xr3:uid="{50F7A818-8634-4425-9CD5-219F91D6690A}" name="Column10853" dataDxfId="5613"/>
    <tableColumn id="10868" xr3:uid="{5C37E394-E615-4B6E-9147-C33BFFD0675A}" name="Column10854" dataDxfId="5612"/>
    <tableColumn id="10869" xr3:uid="{A3C4A4A6-A52D-4705-824A-97523E4F889B}" name="Column10855" dataDxfId="5611"/>
    <tableColumn id="10870" xr3:uid="{81375D38-4DC2-4147-8076-F4772335D06C}" name="Column10856" dataDxfId="5610"/>
    <tableColumn id="10871" xr3:uid="{62938192-8638-4944-83F5-A9AB210B2265}" name="Column10857" dataDxfId="5609"/>
    <tableColumn id="10872" xr3:uid="{87BA006D-7062-43D8-A1D4-F11CAE237CE5}" name="Column10858" dataDxfId="5608"/>
    <tableColumn id="10873" xr3:uid="{3A9EC7B1-6CF5-4D97-8F93-1BC0F521E7FE}" name="Column10859" dataDxfId="5607"/>
    <tableColumn id="10874" xr3:uid="{0F6DDE7E-1527-4256-9143-58A18F435389}" name="Column10860" dataDxfId="5606"/>
    <tableColumn id="10875" xr3:uid="{6A65DC98-B8F2-406A-B858-19E81A3385D0}" name="Column10861" dataDxfId="5605"/>
    <tableColumn id="10876" xr3:uid="{8621F167-56C2-4B06-AC29-01A16538549C}" name="Column10862" dataDxfId="5604"/>
    <tableColumn id="10877" xr3:uid="{9FEDAB30-0C63-4080-98C5-EEF58E6CB8C6}" name="Column10863" dataDxfId="5603"/>
    <tableColumn id="10878" xr3:uid="{5ED0E4E6-2060-42E5-816B-14575023A094}" name="Column10864" dataDxfId="5602"/>
    <tableColumn id="10879" xr3:uid="{A1D04728-D878-45EA-AF2F-DAF7F0DE42E4}" name="Column10865" dataDxfId="5601"/>
    <tableColumn id="10880" xr3:uid="{0D25D376-571D-4CAF-A8A8-55BFD40EDB70}" name="Column10866" dataDxfId="5600"/>
    <tableColumn id="10881" xr3:uid="{7CCDE692-11BC-41F9-B7CB-06A6B3F44EB4}" name="Column10867" dataDxfId="5599"/>
    <tableColumn id="10882" xr3:uid="{090DA2F7-A276-4F16-8E1D-1BDB03DDD13C}" name="Column10868" dataDxfId="5598"/>
    <tableColumn id="10883" xr3:uid="{4BDC832D-28D3-4536-8B07-8E1D5A60BB25}" name="Column10869" dataDxfId="5597"/>
    <tableColumn id="10884" xr3:uid="{87AFA309-94F1-4200-99D2-4699D24791C9}" name="Column10870" dataDxfId="5596"/>
    <tableColumn id="10885" xr3:uid="{063A2343-187B-4A95-853D-B7B4F9CC2188}" name="Column10871" dataDxfId="5595"/>
    <tableColumn id="10886" xr3:uid="{AB09B691-F685-4520-A53C-4BA37A5B2C49}" name="Column10872" dataDxfId="5594"/>
    <tableColumn id="10887" xr3:uid="{401079FD-C60E-4F65-9658-5D14FA478E09}" name="Column10873" dataDxfId="5593"/>
    <tableColumn id="10888" xr3:uid="{BE8496DA-F049-426E-A301-702B9C8A2966}" name="Column10874" dataDxfId="5592"/>
    <tableColumn id="10889" xr3:uid="{6075FC30-0A87-4DB1-AF24-B4A40F679E37}" name="Column10875" dataDxfId="5591"/>
    <tableColumn id="10890" xr3:uid="{9C802E14-2FAA-4BDD-8B75-A1FB579D05E0}" name="Column10876" dataDxfId="5590"/>
    <tableColumn id="10891" xr3:uid="{F0B98C4E-5442-4282-9361-01046A00A301}" name="Column10877" dataDxfId="5589"/>
    <tableColumn id="10892" xr3:uid="{31C9AE0E-3EE1-49CA-A821-0557A6016EFE}" name="Column10878" dataDxfId="5588"/>
    <tableColumn id="10893" xr3:uid="{045755D8-320D-4FFA-9D92-0DD5AC9786BC}" name="Column10879" dataDxfId="5587"/>
    <tableColumn id="10894" xr3:uid="{6F024976-3C6D-45D2-9A96-21365BDA86BF}" name="Column10880" dataDxfId="5586"/>
    <tableColumn id="10895" xr3:uid="{68AC84E7-822F-48DD-A4A4-1B72097D5A35}" name="Column10881" dataDxfId="5585"/>
    <tableColumn id="10896" xr3:uid="{982212C6-F9C8-4EDA-9639-7574C0AA9535}" name="Column10882" dataDxfId="5584"/>
    <tableColumn id="10897" xr3:uid="{2649DA1E-8EA6-4C2B-9FD5-E8EFBE70CE09}" name="Column10883" dataDxfId="5583"/>
    <tableColumn id="10898" xr3:uid="{2190FAFD-EA1D-41B7-8F8E-BBE3EE73859F}" name="Column10884" dataDxfId="5582"/>
    <tableColumn id="10899" xr3:uid="{2A45B2CE-732B-49D0-9B23-14150F7A5AD6}" name="Column10885" dataDxfId="5581"/>
    <tableColumn id="10900" xr3:uid="{60625264-70C6-42FB-9870-0DFCAD0129CD}" name="Column10886" dataDxfId="5580"/>
    <tableColumn id="10901" xr3:uid="{C2A6A706-8AEA-4CC2-B19F-E7ECA5629C46}" name="Column10887" dataDxfId="5579"/>
    <tableColumn id="10902" xr3:uid="{F86C6385-9D6E-48F7-B539-1827A7FE071B}" name="Column10888" dataDxfId="5578"/>
    <tableColumn id="10903" xr3:uid="{E916B880-9F91-4BFE-BB51-A200FB8EF955}" name="Column10889" dataDxfId="5577"/>
    <tableColumn id="10904" xr3:uid="{90C6EA72-2D64-4E49-B117-F388124FC475}" name="Column10890" dataDxfId="5576"/>
    <tableColumn id="10905" xr3:uid="{521FC4B2-3944-46CC-AD9B-D2FCC5DD7013}" name="Column10891" dataDxfId="5575"/>
    <tableColumn id="10906" xr3:uid="{125636B1-BC9C-414B-82EE-A2BFC51F10CB}" name="Column10892" dataDxfId="5574"/>
    <tableColumn id="10907" xr3:uid="{95BE1B35-3490-4108-A6C9-EC4EF37C18AA}" name="Column10893" dataDxfId="5573"/>
    <tableColumn id="10908" xr3:uid="{90A86502-F806-4F2E-9112-5E553E52D377}" name="Column10894" dataDxfId="5572"/>
    <tableColumn id="10909" xr3:uid="{C78364C1-BC9A-4CD0-A44B-F889AF390D12}" name="Column10895" dataDxfId="5571"/>
    <tableColumn id="10910" xr3:uid="{87304D12-F274-4A36-A7B6-9D5D0FBE767C}" name="Column10896" dataDxfId="5570"/>
    <tableColumn id="10911" xr3:uid="{C343477D-388F-4A04-A5C7-323E5777446F}" name="Column10897" dataDxfId="5569"/>
    <tableColumn id="10912" xr3:uid="{04D253D4-ACD2-4975-AB2B-434453600DE8}" name="Column10898" dataDxfId="5568"/>
    <tableColumn id="10913" xr3:uid="{31A387C6-ED29-40F3-9CAE-A902A52433E4}" name="Column10899" dataDxfId="5567"/>
    <tableColumn id="10914" xr3:uid="{F31CF291-4554-4F1A-8B9D-AF8CDF6AC1ED}" name="Column10900" dataDxfId="5566"/>
    <tableColumn id="10915" xr3:uid="{5F20AA7F-5D8D-4A5C-8D8D-A4EEDAB496D0}" name="Column10901" dataDxfId="5565"/>
    <tableColumn id="10916" xr3:uid="{02FE0BDB-42B0-4B20-9676-1BAD353E6B84}" name="Column10902" dataDxfId="5564"/>
    <tableColumn id="10917" xr3:uid="{4925BBBA-390D-4040-8422-67EDABA830D0}" name="Column10903" dataDxfId="5563"/>
    <tableColumn id="10918" xr3:uid="{186CB34E-7383-4CD6-95EE-ACF8A1959046}" name="Column10904" dataDxfId="5562"/>
    <tableColumn id="10919" xr3:uid="{4092BF03-DD1C-4EED-AE00-A1B1993B8653}" name="Column10905" dataDxfId="5561"/>
    <tableColumn id="10920" xr3:uid="{8052D284-1BA7-4A54-ABEE-F0000E4EC9C0}" name="Column10906" dataDxfId="5560"/>
    <tableColumn id="10921" xr3:uid="{2EA5E49C-E821-47AA-BA66-36F89EE3C49F}" name="Column10907" dataDxfId="5559"/>
    <tableColumn id="10922" xr3:uid="{BEC80408-D4F5-419D-912A-30C812A31D35}" name="Column10908" dataDxfId="5558"/>
    <tableColumn id="10923" xr3:uid="{75E186A8-B930-471F-AF37-238FC5694244}" name="Column10909" dataDxfId="5557"/>
    <tableColumn id="10924" xr3:uid="{E7A27E13-BBDE-4250-8BF6-A4794583D460}" name="Column10910" dataDxfId="5556"/>
    <tableColumn id="10925" xr3:uid="{DDE65E22-85AD-4B5A-A0A2-A2C584BD667D}" name="Column10911" dataDxfId="5555"/>
    <tableColumn id="10926" xr3:uid="{4CB7FC26-AD8F-4157-86B7-5DED1073F2B3}" name="Column10912" dataDxfId="5554"/>
    <tableColumn id="10927" xr3:uid="{C4F8DD1E-3832-4980-A216-3CF6377E117E}" name="Column10913" dataDxfId="5553"/>
    <tableColumn id="10928" xr3:uid="{F07F3125-BCD2-47F4-A54C-C2427CFCBC30}" name="Column10914" dataDxfId="5552"/>
    <tableColumn id="10929" xr3:uid="{F7415121-25C0-4B51-821B-F2D00FFF8D9D}" name="Column10915" dataDxfId="5551"/>
    <tableColumn id="10930" xr3:uid="{36469AE4-D653-443C-A194-9E50CAECFEFA}" name="Column10916" dataDxfId="5550"/>
    <tableColumn id="10931" xr3:uid="{C1B1192E-EE17-4693-94F1-71FF2201CFC7}" name="Column10917" dataDxfId="5549"/>
    <tableColumn id="10932" xr3:uid="{14CA437B-7E53-42DE-9B02-90794510BB46}" name="Column10918" dataDxfId="5548"/>
    <tableColumn id="10933" xr3:uid="{9D335BDE-03F3-46A6-9795-77972DD2650C}" name="Column10919" dataDxfId="5547"/>
    <tableColumn id="10934" xr3:uid="{0C90DFAE-484F-4496-8645-9F92FCB0D2D1}" name="Column10920" dataDxfId="5546"/>
    <tableColumn id="10935" xr3:uid="{F3EC97FF-0538-40CF-9DF0-8DD3CB96CDDC}" name="Column10921" dataDxfId="5545"/>
    <tableColumn id="10936" xr3:uid="{7C5979D1-F51C-4077-8D8C-685A7907A31A}" name="Column10922" dataDxfId="5544"/>
    <tableColumn id="10937" xr3:uid="{6E9CAD2C-8F6E-4FB1-9900-08D8CDC1EB12}" name="Column10923" dataDxfId="5543"/>
    <tableColumn id="10938" xr3:uid="{30861327-4104-4BCD-8F79-AD2DC004222D}" name="Column10924" dataDxfId="5542"/>
    <tableColumn id="10939" xr3:uid="{6D3CD086-2847-4402-A5E8-300915CBA314}" name="Column10925" dataDxfId="5541"/>
    <tableColumn id="10940" xr3:uid="{4DCF2157-A396-477B-B98D-3F5D47C15C52}" name="Column10926" dataDxfId="5540"/>
    <tableColumn id="10941" xr3:uid="{A00597CA-E6FA-4758-B5CC-45FF3DEF2147}" name="Column10927" dataDxfId="5539"/>
    <tableColumn id="10942" xr3:uid="{788204D1-7AF7-4770-8ABC-13BD2430B2A5}" name="Column10928" dataDxfId="5538"/>
    <tableColumn id="10943" xr3:uid="{28C1CFAD-923C-4FD2-AA8D-6E217BEB2843}" name="Column10929" dataDxfId="5537"/>
    <tableColumn id="10944" xr3:uid="{8AF32002-4407-4E8D-9C65-348379EAC8F9}" name="Column10930" dataDxfId="5536"/>
    <tableColumn id="10945" xr3:uid="{C2672562-B9D3-47E8-940A-A40763379DA0}" name="Column10931" dataDxfId="5535"/>
    <tableColumn id="10946" xr3:uid="{FC61D0D4-A34D-442C-8F3E-3FA39AB40405}" name="Column10932" dataDxfId="5534"/>
    <tableColumn id="10947" xr3:uid="{ACAF0F16-06EA-42B6-9BF3-E0CF1E0F59FB}" name="Column10933" dataDxfId="5533"/>
    <tableColumn id="10948" xr3:uid="{DCD3E0FC-EE04-4B1C-951C-12230AF277D1}" name="Column10934" dataDxfId="5532"/>
    <tableColumn id="10949" xr3:uid="{D1FB9638-5A25-4E31-A7DF-3BD3B35F2FBF}" name="Column10935" dataDxfId="5531"/>
    <tableColumn id="10950" xr3:uid="{3CF29DE8-8482-43EE-8D3D-39993651CE45}" name="Column10936" dataDxfId="5530"/>
    <tableColumn id="10951" xr3:uid="{2D944518-8297-43D8-9320-AF05A9A6AFAB}" name="Column10937" dataDxfId="5529"/>
    <tableColumn id="10952" xr3:uid="{5253DD7E-E0AF-4B90-B17C-BCF93C140397}" name="Column10938" dataDxfId="5528"/>
    <tableColumn id="10953" xr3:uid="{4E19CCFD-9737-4290-ADB9-39F80D0F328B}" name="Column10939" dataDxfId="5527"/>
    <tableColumn id="10954" xr3:uid="{BE18A0CB-32E1-4385-91AA-D97D824645E5}" name="Column10940" dataDxfId="5526"/>
    <tableColumn id="10955" xr3:uid="{336E2E9E-7595-4A05-BC4A-9A43DDF1D288}" name="Column10941" dataDxfId="5525"/>
    <tableColumn id="10956" xr3:uid="{8D47EC3A-0CDC-404C-BF9D-AB97AE2AF9DF}" name="Column10942" dataDxfId="5524"/>
    <tableColumn id="10957" xr3:uid="{58B417D8-77AB-421A-9008-2B7BDD7CAE45}" name="Column10943" dataDxfId="5523"/>
    <tableColumn id="10958" xr3:uid="{8BE1FC9B-6B43-468D-B6B9-D17CE93DA043}" name="Column10944" dataDxfId="5522"/>
    <tableColumn id="10959" xr3:uid="{ED168FE5-F419-4EF3-AFF9-2DE8E30E0EFE}" name="Column10945" dataDxfId="5521"/>
    <tableColumn id="10960" xr3:uid="{B7F75541-D2E4-470A-8D60-67FC04C96E2A}" name="Column10946" dataDxfId="5520"/>
    <tableColumn id="10961" xr3:uid="{853F62B2-EB17-4C7C-84CA-BCF9B05708A8}" name="Column10947" dataDxfId="5519"/>
    <tableColumn id="10962" xr3:uid="{67844ED9-613F-461F-A62E-5377E68A33F7}" name="Column10948" dataDxfId="5518"/>
    <tableColumn id="10963" xr3:uid="{7F331B60-D2C8-4DDA-AB28-DC031891662D}" name="Column10949" dataDxfId="5517"/>
    <tableColumn id="10964" xr3:uid="{380EF5F6-FD4D-4677-92A2-849436C292A4}" name="Column10950" dataDxfId="5516"/>
    <tableColumn id="10965" xr3:uid="{D876E7F3-EBF4-40E4-9090-D2CAF3A50752}" name="Column10951" dataDxfId="5515"/>
    <tableColumn id="10966" xr3:uid="{CECF055C-08D8-40B6-86BB-D88BE9260BD8}" name="Column10952" dataDxfId="5514"/>
    <tableColumn id="10967" xr3:uid="{8B04AF3A-AD1D-4A9D-A675-B13A2C4F61C4}" name="Column10953" dataDxfId="5513"/>
    <tableColumn id="10968" xr3:uid="{C53415B6-D6A3-4CD9-B3E5-08286C58B5FF}" name="Column10954" dataDxfId="5512"/>
    <tableColumn id="10969" xr3:uid="{0B57FD94-2731-4C14-85D1-1C4B3A06E910}" name="Column10955" dataDxfId="5511"/>
    <tableColumn id="10970" xr3:uid="{5F8510DE-6FC2-4346-89E9-11118BAA7266}" name="Column10956" dataDxfId="5510"/>
    <tableColumn id="10971" xr3:uid="{017D0864-846B-4777-B6E2-D378FEC2DCA8}" name="Column10957" dataDxfId="5509"/>
    <tableColumn id="10972" xr3:uid="{05E50AFD-E905-4882-81C2-E9F267CA6AFF}" name="Column10958" dataDxfId="5508"/>
    <tableColumn id="10973" xr3:uid="{64E4B1B6-DE20-48B0-996D-B425AF233688}" name="Column10959" dataDxfId="5507"/>
    <tableColumn id="10974" xr3:uid="{77356852-ACB0-4CE4-85A6-BA075390D95E}" name="Column10960" dataDxfId="5506"/>
    <tableColumn id="10975" xr3:uid="{5F50399E-D2BD-4887-B456-9127406FC137}" name="Column10961" dataDxfId="5505"/>
    <tableColumn id="10976" xr3:uid="{482F7DB3-2535-4AF4-99BA-8FBA3687B9EE}" name="Column10962" dataDxfId="5504"/>
    <tableColumn id="10977" xr3:uid="{BFE27E07-4355-4BE8-A5AA-47AF485E1765}" name="Column10963" dataDxfId="5503"/>
    <tableColumn id="10978" xr3:uid="{ED5898B7-EC33-4D94-B988-E2F89EB74C4E}" name="Column10964" dataDxfId="5502"/>
    <tableColumn id="10979" xr3:uid="{97B43851-6E55-4931-8471-BB29AABB1C73}" name="Column10965" dataDxfId="5501"/>
    <tableColumn id="10980" xr3:uid="{9ED077D6-93A0-49B7-A99D-969DCD0F9E4D}" name="Column10966" dataDxfId="5500"/>
    <tableColumn id="10981" xr3:uid="{6A6EF3E2-EE5E-4643-9650-3D096D830518}" name="Column10967" dataDxfId="5499"/>
    <tableColumn id="10982" xr3:uid="{AFF06648-A835-4F13-B266-074FA5AC32EC}" name="Column10968" dataDxfId="5498"/>
    <tableColumn id="10983" xr3:uid="{0715E8C9-23E7-46A1-B7AC-01DEC2E7D19C}" name="Column10969" dataDxfId="5497"/>
    <tableColumn id="10984" xr3:uid="{8BA9B666-9448-446E-A4A0-6599EFA59749}" name="Column10970" dataDxfId="5496"/>
    <tableColumn id="10985" xr3:uid="{EA0F7F6F-C697-45A8-83A1-D8E9367C22D2}" name="Column10971" dataDxfId="5495"/>
    <tableColumn id="10986" xr3:uid="{85F1EF9A-DD6B-4EF9-9E36-5577DDCE62E1}" name="Column10972" dataDxfId="5494"/>
    <tableColumn id="10987" xr3:uid="{0316B166-4D54-416C-BA05-FADFC516AF14}" name="Column10973" dataDxfId="5493"/>
    <tableColumn id="10988" xr3:uid="{8B122E46-166C-41FF-B391-994AE6AF2A20}" name="Column10974" dataDxfId="5492"/>
    <tableColumn id="10989" xr3:uid="{2FDF9184-D5C5-4506-8C3C-B7DA732EF34B}" name="Column10975" dataDxfId="5491"/>
    <tableColumn id="10990" xr3:uid="{2F1D1839-3221-4A45-B68E-1C225009B49A}" name="Column10976" dataDxfId="5490"/>
    <tableColumn id="10991" xr3:uid="{0430610E-E64C-4F2B-B8CE-9D2AE3F0941F}" name="Column10977" dataDxfId="5489"/>
    <tableColumn id="10992" xr3:uid="{B7201029-8B97-4F2F-8C44-175D9224F413}" name="Column10978" dataDxfId="5488"/>
    <tableColumn id="10993" xr3:uid="{F167364C-E393-4A7A-BC6F-8D2AEACEB900}" name="Column10979" dataDxfId="5487"/>
    <tableColumn id="10994" xr3:uid="{AB3A89E7-916F-48FD-88DF-44DDF8C80AC4}" name="Column10980" dataDxfId="5486"/>
    <tableColumn id="10995" xr3:uid="{8398C1B4-684B-420B-A41D-E8DCF5C67248}" name="Column10981" dataDxfId="5485"/>
    <tableColumn id="10996" xr3:uid="{0F731260-AF88-4A11-B170-AEE6D265C32E}" name="Column10982" dataDxfId="5484"/>
    <tableColumn id="10997" xr3:uid="{4ED4D8FD-9ABA-4C19-B31F-126686A8518D}" name="Column10983" dataDxfId="5483"/>
    <tableColumn id="10998" xr3:uid="{5CA89CEF-4004-4D1D-8188-8E89C2A59CC1}" name="Column10984" dataDxfId="5482"/>
    <tableColumn id="10999" xr3:uid="{84BF49B4-9DC4-44F2-8A8E-EB649956358B}" name="Column10985" dataDxfId="5481"/>
    <tableColumn id="11000" xr3:uid="{B0D7B962-4F48-4122-9601-7CD097FAB0AC}" name="Column10986" dataDxfId="5480"/>
    <tableColumn id="11001" xr3:uid="{1377D7E5-0172-4846-BDC6-3E618A845A79}" name="Column10987" dataDxfId="5479"/>
    <tableColumn id="11002" xr3:uid="{432A8A2F-E054-409B-87B2-DAE2853F19C0}" name="Column10988" dataDxfId="5478"/>
    <tableColumn id="11003" xr3:uid="{8D72A5F8-1DE5-4A73-B5D0-3A060A11B116}" name="Column10989" dataDxfId="5477"/>
    <tableColumn id="11004" xr3:uid="{7337B555-7331-48DC-B9ED-870E84DAED3B}" name="Column10990" dataDxfId="5476"/>
    <tableColumn id="11005" xr3:uid="{C9BD997A-0E05-4EA8-920B-50A9B0635D5E}" name="Column10991" dataDxfId="5475"/>
    <tableColumn id="11006" xr3:uid="{445D4CCE-B678-402C-BEA0-6F6C5814E171}" name="Column10992" dataDxfId="5474"/>
    <tableColumn id="11007" xr3:uid="{DF734904-FC51-4673-92DB-D903C45F46E7}" name="Column10993" dataDxfId="5473"/>
    <tableColumn id="11008" xr3:uid="{57DCA2E2-30DE-4585-90C5-278314F351B8}" name="Column10994" dataDxfId="5472"/>
    <tableColumn id="11009" xr3:uid="{593B7239-DA1F-422B-B684-B5AE2524B606}" name="Column10995" dataDxfId="5471"/>
    <tableColumn id="11010" xr3:uid="{1F9918F6-744F-4489-94C9-8524B089CA92}" name="Column10996" dataDxfId="5470"/>
    <tableColumn id="11011" xr3:uid="{15299A23-DD3A-44A6-8F57-A8DFE4D78824}" name="Column10997" dataDxfId="5469"/>
    <tableColumn id="11012" xr3:uid="{E918D625-2B8D-4CDC-80FA-96CC8AC246D0}" name="Column10998" dataDxfId="5468"/>
    <tableColumn id="11013" xr3:uid="{AEC58E54-0A1D-4844-8AD8-746A0624A82B}" name="Column10999" dataDxfId="5467"/>
    <tableColumn id="11014" xr3:uid="{73A0E00B-BDB7-4DB6-95F2-B1B0A101EE7B}" name="Column11000" dataDxfId="5466"/>
    <tableColumn id="11015" xr3:uid="{D7D51CF8-DCFC-4154-B0E3-A91896F2AB53}" name="Column11001" dataDxfId="5465"/>
    <tableColumn id="11016" xr3:uid="{908CF11B-C6C5-4806-B2AD-E67DC04DBBF7}" name="Column11002" dataDxfId="5464"/>
    <tableColumn id="11017" xr3:uid="{45E9E374-F6E0-4411-976E-C4E09C56CD8B}" name="Column11003" dataDxfId="5463"/>
    <tableColumn id="11018" xr3:uid="{6387FF15-7264-4922-9066-89EB59310939}" name="Column11004" dataDxfId="5462"/>
    <tableColumn id="11019" xr3:uid="{35D6D41D-09E8-4991-A27A-E4DD9C9F22F6}" name="Column11005" dataDxfId="5461"/>
    <tableColumn id="11020" xr3:uid="{0F810157-261E-4CB8-8779-E16171ACFE1C}" name="Column11006" dataDxfId="5460"/>
    <tableColumn id="11021" xr3:uid="{9426EB63-D7B8-4575-A0E6-E1DA49378FE9}" name="Column11007" dataDxfId="5459"/>
    <tableColumn id="11022" xr3:uid="{00CC0E20-56B2-4ED2-8AB8-FE1C1EB62204}" name="Column11008" dataDxfId="5458"/>
    <tableColumn id="11023" xr3:uid="{EFB1C1E1-2B8A-4DE2-9255-498E433A7D22}" name="Column11009" dataDxfId="5457"/>
    <tableColumn id="11024" xr3:uid="{5C219836-9963-4EB3-ADC4-8503DDBD083C}" name="Column11010" dataDxfId="5456"/>
    <tableColumn id="11025" xr3:uid="{08293989-48D9-4F82-809B-245304512956}" name="Column11011" dataDxfId="5455"/>
    <tableColumn id="11026" xr3:uid="{B9B0A6FB-F99A-462E-9F37-F145BD0B2767}" name="Column11012" dataDxfId="5454"/>
    <tableColumn id="11027" xr3:uid="{63DFE33A-F166-4D7B-B6AA-C322E7C9DC2A}" name="Column11013" dataDxfId="5453"/>
    <tableColumn id="11028" xr3:uid="{B4C0D59C-CE6D-475A-AC7F-1ED903E8E1FB}" name="Column11014" dataDxfId="5452"/>
    <tableColumn id="11029" xr3:uid="{AD13F42C-642C-41A8-89A9-7131BF054A79}" name="Column11015" dataDxfId="5451"/>
    <tableColumn id="11030" xr3:uid="{9FC5E4BD-1BEB-434D-9F9F-4B644C1CBAE6}" name="Column11016" dataDxfId="5450"/>
    <tableColumn id="11031" xr3:uid="{0591A7D1-5D21-42C8-977A-1562F7F3B5D5}" name="Column11017" dataDxfId="5449"/>
    <tableColumn id="11032" xr3:uid="{98823161-535C-477C-B923-FF224DE90FF8}" name="Column11018" dataDxfId="5448"/>
    <tableColumn id="11033" xr3:uid="{B818C20E-B64E-4B62-98A3-D7F73A80C434}" name="Column11019" dataDxfId="5447"/>
    <tableColumn id="11034" xr3:uid="{E580D611-ABEE-4967-8835-A1669BDB3DC7}" name="Column11020" dataDxfId="5446"/>
    <tableColumn id="11035" xr3:uid="{49CE2877-7B05-4460-92BA-0B17B92DE131}" name="Column11021" dataDxfId="5445"/>
    <tableColumn id="11036" xr3:uid="{8FA580DE-619F-4AE2-A1C5-85505F0FC8D8}" name="Column11022" dataDxfId="5444"/>
    <tableColumn id="11037" xr3:uid="{D6137D73-587E-42AA-9007-6B0B2701EFD5}" name="Column11023" dataDxfId="5443"/>
    <tableColumn id="11038" xr3:uid="{E167A55F-8639-4EC8-BE17-631E9F0967F9}" name="Column11024" dataDxfId="5442"/>
    <tableColumn id="11039" xr3:uid="{E1ACBF9E-4D91-4513-ADD0-D925E75AEF94}" name="Column11025" dataDxfId="5441"/>
    <tableColumn id="11040" xr3:uid="{438B6CFA-D009-48D8-A563-12BD59249849}" name="Column11026" dataDxfId="5440"/>
    <tableColumn id="11041" xr3:uid="{80C90901-1505-49C4-BF93-EDC7E2F74C2C}" name="Column11027" dataDxfId="5439"/>
    <tableColumn id="11042" xr3:uid="{A3DF76AB-5D93-4CBF-B0E3-ECF22A87953F}" name="Column11028" dataDxfId="5438"/>
    <tableColumn id="11043" xr3:uid="{1A1A41EB-19A4-4875-B8F3-B1CE5E593F1B}" name="Column11029" dataDxfId="5437"/>
    <tableColumn id="11044" xr3:uid="{50B41F99-97BB-48D9-B076-4F827D07D978}" name="Column11030" dataDxfId="5436"/>
    <tableColumn id="11045" xr3:uid="{2064A77E-8105-44D3-AC0B-35B3BEDC4FE5}" name="Column11031" dataDxfId="5435"/>
    <tableColumn id="11046" xr3:uid="{22962715-D517-43C1-A898-856D3C41BD26}" name="Column11032" dataDxfId="5434"/>
    <tableColumn id="11047" xr3:uid="{8179AD55-32E6-4960-94C2-E2E9957C2D77}" name="Column11033" dataDxfId="5433"/>
    <tableColumn id="11048" xr3:uid="{26AF1B3F-F194-46A2-8C3A-D481FC0B64A2}" name="Column11034" dataDxfId="5432"/>
    <tableColumn id="11049" xr3:uid="{7F024B42-84DD-4788-AE64-97420F1D5824}" name="Column11035" dataDxfId="5431"/>
    <tableColumn id="11050" xr3:uid="{C6920236-FE13-421B-99C3-C527DD22127F}" name="Column11036" dataDxfId="5430"/>
    <tableColumn id="11051" xr3:uid="{BDD18A31-6653-4EAD-8494-44DA56478304}" name="Column11037" dataDxfId="5429"/>
    <tableColumn id="11052" xr3:uid="{7562EA49-830C-40D5-A794-80634AAECAA9}" name="Column11038" dataDxfId="5428"/>
    <tableColumn id="11053" xr3:uid="{E1FFF46B-8380-4232-9743-E1D42A0FF999}" name="Column11039" dataDxfId="5427"/>
    <tableColumn id="11054" xr3:uid="{B4BED3E2-EA74-4B8F-8A6D-993B8B997776}" name="Column11040" dataDxfId="5426"/>
    <tableColumn id="11055" xr3:uid="{CBEF90DF-293A-4B01-9A84-B84C84420B32}" name="Column11041" dataDxfId="5425"/>
    <tableColumn id="11056" xr3:uid="{3DBA4324-ED29-4326-9E16-C31D230A1E47}" name="Column11042" dataDxfId="5424"/>
    <tableColumn id="11057" xr3:uid="{BFDA59C0-D628-40E5-800C-987BA242F5A8}" name="Column11043" dataDxfId="5423"/>
    <tableColumn id="11058" xr3:uid="{BEA202EB-5DDE-4076-A015-190F56E5FB39}" name="Column11044" dataDxfId="5422"/>
    <tableColumn id="11059" xr3:uid="{ED10CC20-C608-4079-8465-344942109FF7}" name="Column11045" dataDxfId="5421"/>
    <tableColumn id="11060" xr3:uid="{A09D8ED3-F479-4529-8B15-936FD2610B7E}" name="Column11046" dataDxfId="5420"/>
    <tableColumn id="11061" xr3:uid="{873C7FB9-49C9-4583-9C20-3E86840DE5A2}" name="Column11047" dataDxfId="5419"/>
    <tableColumn id="11062" xr3:uid="{6C2EEFAE-BA03-4D6E-A702-4DFF0C941E14}" name="Column11048" dataDxfId="5418"/>
    <tableColumn id="11063" xr3:uid="{7A73A012-D255-4FC5-8069-67F1DD2C3043}" name="Column11049" dataDxfId="5417"/>
    <tableColumn id="11064" xr3:uid="{74A1C31F-7D7D-4674-B534-14167BBF3D71}" name="Column11050" dataDxfId="5416"/>
    <tableColumn id="11065" xr3:uid="{8BBC7D5A-6B7C-4A57-91ED-F0EE4EEB3494}" name="Column11051" dataDxfId="5415"/>
    <tableColumn id="11066" xr3:uid="{CC160B9B-7495-4BB0-9D5E-E9D12C7D6978}" name="Column11052" dataDxfId="5414"/>
    <tableColumn id="11067" xr3:uid="{CAE23368-50D5-4ADF-BEA6-373E026A2ABC}" name="Column11053" dataDxfId="5413"/>
    <tableColumn id="11068" xr3:uid="{EF276BE8-9114-4B8C-BFE3-04E703C6ADCF}" name="Column11054" dataDxfId="5412"/>
    <tableColumn id="11069" xr3:uid="{7AA11A69-32A7-451D-8C1E-9E7B5008EBDD}" name="Column11055" dataDxfId="5411"/>
    <tableColumn id="11070" xr3:uid="{DA37E79F-789A-4471-B382-287A77CF624E}" name="Column11056" dataDxfId="5410"/>
    <tableColumn id="11071" xr3:uid="{0E60C9EE-4BEE-4BB5-94E4-15A33DC1F9A2}" name="Column11057" dataDxfId="5409"/>
    <tableColumn id="11072" xr3:uid="{2583E732-5021-4ADF-9CDC-257F6803ED00}" name="Column11058" dataDxfId="5408"/>
    <tableColumn id="11073" xr3:uid="{EF108F66-D095-49CD-8AC9-4A00D36B6B25}" name="Column11059" dataDxfId="5407"/>
    <tableColumn id="11074" xr3:uid="{6847691E-E12E-41FF-AEFA-56FD9733E27E}" name="Column11060" dataDxfId="5406"/>
    <tableColumn id="11075" xr3:uid="{5433E13B-E029-41B9-A138-73EB8A32294D}" name="Column11061" dataDxfId="5405"/>
    <tableColumn id="11076" xr3:uid="{98B93045-707A-4B09-AB8F-50EB45D79810}" name="Column11062" dataDxfId="5404"/>
    <tableColumn id="11077" xr3:uid="{8476FC45-8F4E-459F-9DF7-F53A6B0EE352}" name="Column11063" dataDxfId="5403"/>
    <tableColumn id="11078" xr3:uid="{67FDB965-E93D-4664-97D1-8BAF60CD2385}" name="Column11064" dataDxfId="5402"/>
    <tableColumn id="11079" xr3:uid="{EF2A1B02-7500-456E-A388-0733D1BD71D3}" name="Column11065" dataDxfId="5401"/>
    <tableColumn id="11080" xr3:uid="{8B8998EC-CC5B-4847-9C3D-084B5E909F57}" name="Column11066" dataDxfId="5400"/>
    <tableColumn id="11081" xr3:uid="{8CAB0828-5030-4ADE-8E39-F37A2B2BD58E}" name="Column11067" dataDxfId="5399"/>
    <tableColumn id="11082" xr3:uid="{80708A5B-4A49-4A8A-9A25-3F0F7985D7A1}" name="Column11068" dataDxfId="5398"/>
    <tableColumn id="11083" xr3:uid="{45DA96F5-5B90-4593-8FDA-6EC9DD3D1905}" name="Column11069" dataDxfId="5397"/>
    <tableColumn id="11084" xr3:uid="{CF21618B-0C39-4823-9894-55F7E9194C0A}" name="Column11070" dataDxfId="5396"/>
    <tableColumn id="11085" xr3:uid="{D32C6381-7A46-4005-9F35-A8E0DA741917}" name="Column11071" dataDxfId="5395"/>
    <tableColumn id="11086" xr3:uid="{26B67D5A-865D-4C0D-A60F-3CF2C210A2B8}" name="Column11072" dataDxfId="5394"/>
    <tableColumn id="11087" xr3:uid="{CF7DC111-8277-4626-AA3A-A013E94E5A26}" name="Column11073" dataDxfId="5393"/>
    <tableColumn id="11088" xr3:uid="{16CA665A-6497-49DA-A90B-23AF8EF68332}" name="Column11074" dataDxfId="5392"/>
    <tableColumn id="11089" xr3:uid="{F7714844-42B8-4590-B6C0-5A69789D927D}" name="Column11075" dataDxfId="5391"/>
    <tableColumn id="11090" xr3:uid="{8D0468C3-9BF8-4EC1-94B2-9F9CA0865956}" name="Column11076" dataDxfId="5390"/>
    <tableColumn id="11091" xr3:uid="{6F60AF75-345A-4A29-B3F4-B8DE381E1BEC}" name="Column11077" dataDxfId="5389"/>
    <tableColumn id="11092" xr3:uid="{19CBBB4A-25AA-482A-91B7-9114DAF6DB00}" name="Column11078" dataDxfId="5388"/>
    <tableColumn id="11093" xr3:uid="{6AE8AC18-1520-4F82-B2C7-0AA3E8569088}" name="Column11079" dataDxfId="5387"/>
    <tableColumn id="11094" xr3:uid="{683ECDD0-2037-4F6E-A702-5C23FDDF7E87}" name="Column11080" dataDxfId="5386"/>
    <tableColumn id="11095" xr3:uid="{5410317F-8317-4298-BD35-B83D26F26246}" name="Column11081" dataDxfId="5385"/>
    <tableColumn id="11096" xr3:uid="{767E9FA9-70B6-4199-BD65-2F16869CB129}" name="Column11082" dataDxfId="5384"/>
    <tableColumn id="11097" xr3:uid="{9339E4DD-639B-4F4D-AAB9-7AA03D37A48D}" name="Column11083" dataDxfId="5383"/>
    <tableColumn id="11098" xr3:uid="{39DA72BC-FBE2-46C1-9607-CD8A9E06021F}" name="Column11084" dataDxfId="5382"/>
    <tableColumn id="11099" xr3:uid="{60BD003D-9ADD-468F-BE34-2392C7C9D421}" name="Column11085" dataDxfId="5381"/>
    <tableColumn id="11100" xr3:uid="{2B0D7E18-C040-4B6E-890D-34D365C452FB}" name="Column11086" dataDxfId="5380"/>
    <tableColumn id="11101" xr3:uid="{9D4328AF-4099-40C9-A5A0-18E7A3FBA733}" name="Column11087" dataDxfId="5379"/>
    <tableColumn id="11102" xr3:uid="{68A133FC-1043-4E52-A047-1E1D01B6C85F}" name="Column11088" dataDxfId="5378"/>
    <tableColumn id="11103" xr3:uid="{BC06B4BE-C844-461E-A965-1123C2D2FDC2}" name="Column11089" dataDxfId="5377"/>
    <tableColumn id="11104" xr3:uid="{AA631E3A-3E24-4181-9071-AAFEB34F0D2D}" name="Column11090" dataDxfId="5376"/>
    <tableColumn id="11105" xr3:uid="{F06887AF-B0BC-41F7-B7FE-286CCCD59826}" name="Column11091" dataDxfId="5375"/>
    <tableColumn id="11106" xr3:uid="{2346C5F4-BB73-4448-BEB2-91EB24DC5DD2}" name="Column11092" dataDxfId="5374"/>
    <tableColumn id="11107" xr3:uid="{67CC0223-5364-4B62-B91F-94588B12C63D}" name="Column11093" dataDxfId="5373"/>
    <tableColumn id="11108" xr3:uid="{23E7225D-6A80-4A00-B69F-5CA7E335C962}" name="Column11094" dataDxfId="5372"/>
    <tableColumn id="11109" xr3:uid="{53D3F3EA-1CAA-42B7-8526-DBB1B762BBC4}" name="Column11095" dataDxfId="5371"/>
    <tableColumn id="11110" xr3:uid="{86F6BEE5-E0E0-4859-B674-D8EE0C5057FE}" name="Column11096" dataDxfId="5370"/>
    <tableColumn id="11111" xr3:uid="{99F0CEDF-8260-4864-9138-5667C19288CC}" name="Column11097" dataDxfId="5369"/>
    <tableColumn id="11112" xr3:uid="{E3F1B0B0-7267-450C-A7D2-DEFC5877532F}" name="Column11098" dataDxfId="5368"/>
    <tableColumn id="11113" xr3:uid="{35D2D577-BA53-4082-985C-BD86A4FBA3E9}" name="Column11099" dataDxfId="5367"/>
    <tableColumn id="11114" xr3:uid="{15C7E96C-C4CA-48AC-B3B6-72B8F5E7C4BF}" name="Column11100" dataDxfId="5366"/>
    <tableColumn id="11115" xr3:uid="{3614080D-9651-433A-8A6A-739BE70CD2D6}" name="Column11101" dataDxfId="5365"/>
    <tableColumn id="11116" xr3:uid="{1DD6E7C0-B478-48E4-AD89-441EE245D6A8}" name="Column11102" dataDxfId="5364"/>
    <tableColumn id="11117" xr3:uid="{962A830C-4ADF-4808-BBFB-E87E12530BCF}" name="Column11103" dataDxfId="5363"/>
    <tableColumn id="11118" xr3:uid="{C851D833-B9C2-4067-BE01-EFABC36B6758}" name="Column11104" dataDxfId="5362"/>
    <tableColumn id="11119" xr3:uid="{1A2E42A7-8E7C-4635-B540-5644AC8B5B4E}" name="Column11105" dataDxfId="5361"/>
    <tableColumn id="11120" xr3:uid="{7C06CA99-EACC-4AF9-8AAE-1761E2B28128}" name="Column11106" dataDxfId="5360"/>
    <tableColumn id="11121" xr3:uid="{6D9E3820-71E5-47ED-88A4-F7E7728CFA9B}" name="Column11107" dataDxfId="5359"/>
    <tableColumn id="11122" xr3:uid="{0C28B834-D372-4315-AA63-BABEBD4DF6F1}" name="Column11108" dataDxfId="5358"/>
    <tableColumn id="11123" xr3:uid="{D1E60BFC-118D-4885-8791-841435D2CF44}" name="Column11109" dataDxfId="5357"/>
    <tableColumn id="11124" xr3:uid="{AE5F37B5-118A-41A8-9386-367F2368FEF7}" name="Column11110" dataDxfId="5356"/>
    <tableColumn id="11125" xr3:uid="{1B30CDEC-3C53-4255-9023-E5A5A7CB3DE6}" name="Column11111" dataDxfId="5355"/>
    <tableColumn id="11126" xr3:uid="{39ABCAB9-BE07-4E1C-9353-9DFC3613C0B2}" name="Column11112" dataDxfId="5354"/>
    <tableColumn id="11127" xr3:uid="{531CF73E-5B09-47AE-9E5D-7C998B13C2AB}" name="Column11113" dataDxfId="5353"/>
    <tableColumn id="11128" xr3:uid="{4EDFF707-1707-448A-AD9A-64FE0B84F1ED}" name="Column11114" dataDxfId="5352"/>
    <tableColumn id="11129" xr3:uid="{06E3AD4C-F443-455D-8AF4-A132BC39EB96}" name="Column11115" dataDxfId="5351"/>
    <tableColumn id="11130" xr3:uid="{0B2BD3E4-503B-408A-9A5C-8E4BE7C91422}" name="Column11116" dataDxfId="5350"/>
    <tableColumn id="11131" xr3:uid="{32FE6538-66FF-4A16-BF15-235F5708F71E}" name="Column11117" dataDxfId="5349"/>
    <tableColumn id="11132" xr3:uid="{FB84C067-DA28-4626-A4AF-8887F5C687B9}" name="Column11118" dataDxfId="5348"/>
    <tableColumn id="11133" xr3:uid="{AA3F7EC1-2036-4D6A-BF65-0A235941D560}" name="Column11119" dataDxfId="5347"/>
    <tableColumn id="11134" xr3:uid="{2F857824-B780-401F-8DDD-F848BAAD8BFE}" name="Column11120" dataDxfId="5346"/>
    <tableColumn id="11135" xr3:uid="{035E0673-B88E-47EB-A652-D2A34FD40B28}" name="Column11121" dataDxfId="5345"/>
    <tableColumn id="11136" xr3:uid="{A0AE61A4-F4EF-4C09-A046-97ACB0867F6C}" name="Column11122" dataDxfId="5344"/>
    <tableColumn id="11137" xr3:uid="{40057F30-2A63-4232-A443-72482899A723}" name="Column11123" dataDxfId="5343"/>
    <tableColumn id="11138" xr3:uid="{583DBA17-E451-4DAB-B336-F6C53A350FDD}" name="Column11124" dataDxfId="5342"/>
    <tableColumn id="11139" xr3:uid="{8B9266B3-410F-47E5-846E-A2933C6E786E}" name="Column11125" dataDxfId="5341"/>
    <tableColumn id="11140" xr3:uid="{F59A9C0C-A7E4-454F-82E0-124CAE9B6C33}" name="Column11126" dataDxfId="5340"/>
    <tableColumn id="11141" xr3:uid="{B05F76A2-6674-46EC-BA36-B7743D5014D6}" name="Column11127" dataDxfId="5339"/>
    <tableColumn id="11142" xr3:uid="{7B54E896-4AB9-4516-916C-9FF64BE87BC3}" name="Column11128" dataDxfId="5338"/>
    <tableColumn id="11143" xr3:uid="{DC055632-28FA-4EC2-9D3D-6020BB3C1D10}" name="Column11129" dataDxfId="5337"/>
    <tableColumn id="11144" xr3:uid="{D843FBA1-B10A-4F69-B96F-9A51F9DF5978}" name="Column11130" dataDxfId="5336"/>
    <tableColumn id="11145" xr3:uid="{01AC8B95-7F46-4C8F-BD74-6292B49C96D3}" name="Column11131" dataDxfId="5335"/>
    <tableColumn id="11146" xr3:uid="{EA8E934F-FC6F-4C1D-A14F-AD40B8C0D0F6}" name="Column11132" dataDxfId="5334"/>
    <tableColumn id="11147" xr3:uid="{65E97AFC-A31E-45A6-9FB7-0ED72BA2A362}" name="Column11133" dataDxfId="5333"/>
    <tableColumn id="11148" xr3:uid="{5B6462A6-30D1-4A8F-AA74-17E81C0E64CB}" name="Column11134" dataDxfId="5332"/>
    <tableColumn id="11149" xr3:uid="{BD2CD356-F36E-4C95-95C4-82FA6512AD3F}" name="Column11135" dataDxfId="5331"/>
    <tableColumn id="11150" xr3:uid="{8EF1900D-B51F-40C5-BE12-72CCBFA4A2CC}" name="Column11136" dataDxfId="5330"/>
    <tableColumn id="11151" xr3:uid="{A7F3CB07-B93D-4A01-A6A8-AF35B4178316}" name="Column11137" dataDxfId="5329"/>
    <tableColumn id="11152" xr3:uid="{EE3551A6-FE2C-4361-8572-6128171B8555}" name="Column11138" dataDxfId="5328"/>
    <tableColumn id="11153" xr3:uid="{12311C93-09E4-4840-A0AA-C266C7A46636}" name="Column11139" dataDxfId="5327"/>
    <tableColumn id="11154" xr3:uid="{C850D58F-ADB9-4F0C-B86C-0817C5C37CBC}" name="Column11140" dataDxfId="5326"/>
    <tableColumn id="11155" xr3:uid="{AE7EE33A-9BE3-4600-9418-126BAF2419BF}" name="Column11141" dataDxfId="5325"/>
    <tableColumn id="11156" xr3:uid="{9E05F3A7-BF16-4ED0-85AA-2B8FAF2202DF}" name="Column11142" dataDxfId="5324"/>
    <tableColumn id="11157" xr3:uid="{3E35B1CA-8632-4F9F-8B38-8402CEAA9FA2}" name="Column11143" dataDxfId="5323"/>
    <tableColumn id="11158" xr3:uid="{84A3F69B-7D9C-4F8B-8F06-917B930BBF8B}" name="Column11144" dataDxfId="5322"/>
    <tableColumn id="11159" xr3:uid="{33077E19-58E1-4A98-97B5-92F8F8E9234D}" name="Column11145" dataDxfId="5321"/>
    <tableColumn id="11160" xr3:uid="{01D3BFA5-B39B-4468-ABEA-C54103280C80}" name="Column11146" dataDxfId="5320"/>
    <tableColumn id="11161" xr3:uid="{54F74BBE-BB43-467C-AEAC-08AA60F09F84}" name="Column11147" dataDxfId="5319"/>
    <tableColumn id="11162" xr3:uid="{0F2C1E9F-968A-4AF6-85D1-1267CC775324}" name="Column11148" dataDxfId="5318"/>
    <tableColumn id="11163" xr3:uid="{8FDDF276-D7BD-4D76-878E-091FFC72278A}" name="Column11149" dataDxfId="5317"/>
    <tableColumn id="11164" xr3:uid="{BD36CA11-9061-4A66-9F4E-80AA8F3FD269}" name="Column11150" dataDxfId="5316"/>
    <tableColumn id="11165" xr3:uid="{BE1DE04D-227B-401D-8D52-30A5A5B06632}" name="Column11151" dataDxfId="5315"/>
    <tableColumn id="11166" xr3:uid="{27886726-4D94-45D9-A99F-A6F68B62681E}" name="Column11152" dataDxfId="5314"/>
    <tableColumn id="11167" xr3:uid="{16B73D24-8EBA-4790-88F5-8FF59A6A097B}" name="Column11153" dataDxfId="5313"/>
    <tableColumn id="11168" xr3:uid="{AF37B60B-0472-418C-8863-4BA8143DB735}" name="Column11154" dataDxfId="5312"/>
    <tableColumn id="11169" xr3:uid="{9964E292-B854-4D76-BEB4-7CFA87482DC4}" name="Column11155" dataDxfId="5311"/>
    <tableColumn id="11170" xr3:uid="{396791AF-E634-4B2E-A482-83AE9CF7EAE9}" name="Column11156" dataDxfId="5310"/>
    <tableColumn id="11171" xr3:uid="{76909AAA-6D68-4141-9E09-C748B8B110E7}" name="Column11157" dataDxfId="5309"/>
    <tableColumn id="11172" xr3:uid="{B54BCCD7-BEC6-47D1-B44C-1D639AAE33A3}" name="Column11158" dataDxfId="5308"/>
    <tableColumn id="11173" xr3:uid="{5F474F0D-1CFA-473D-80DC-910A379D0C42}" name="Column11159" dataDxfId="5307"/>
    <tableColumn id="11174" xr3:uid="{D1913ADD-047A-4590-B33C-F6939D6F6F86}" name="Column11160" dataDxfId="5306"/>
    <tableColumn id="11175" xr3:uid="{41EE276A-7338-4153-AC2F-2A805A0D1FBF}" name="Column11161" dataDxfId="5305"/>
    <tableColumn id="11176" xr3:uid="{FD3AC97F-D667-4501-B6F8-1327E2889229}" name="Column11162" dataDxfId="5304"/>
    <tableColumn id="11177" xr3:uid="{84FAE574-6BB0-4EAC-9861-E1281ADD1BD1}" name="Column11163" dataDxfId="5303"/>
    <tableColumn id="11178" xr3:uid="{BAE8F54C-7F16-4CA1-BFA7-564AD28EF22D}" name="Column11164" dataDxfId="5302"/>
    <tableColumn id="11179" xr3:uid="{2F364A81-FE8D-46BA-BE07-AFAFCF5FCD05}" name="Column11165" dataDxfId="5301"/>
    <tableColumn id="11180" xr3:uid="{516C91DE-8407-4919-8E5A-56A3A8B3BF98}" name="Column11166" dataDxfId="5300"/>
    <tableColumn id="11181" xr3:uid="{DC106CA7-B677-4DA4-AD57-55E673452EA9}" name="Column11167" dataDxfId="5299"/>
    <tableColumn id="11182" xr3:uid="{B9DC3BF8-67B9-408B-AF39-64749817EC82}" name="Column11168" dataDxfId="5298"/>
    <tableColumn id="11183" xr3:uid="{08073529-1853-408B-8BCF-C82B3A5FD504}" name="Column11169" dataDxfId="5297"/>
    <tableColumn id="11184" xr3:uid="{33F1D27B-044C-41C1-9D70-49C80A1B8E99}" name="Column11170" dataDxfId="5296"/>
    <tableColumn id="11185" xr3:uid="{6D1F0206-DBAB-411E-951C-552148E21504}" name="Column11171" dataDxfId="5295"/>
    <tableColumn id="11186" xr3:uid="{2E410AAD-1370-4AD3-B694-89D36B0026B5}" name="Column11172" dataDxfId="5294"/>
    <tableColumn id="11187" xr3:uid="{FF01ABBA-BD14-48AC-A695-5BB66D9590F5}" name="Column11173" dataDxfId="5293"/>
    <tableColumn id="11188" xr3:uid="{740F29E5-1ABE-4889-BCE1-854A76CE78D3}" name="Column11174" dataDxfId="5292"/>
    <tableColumn id="11189" xr3:uid="{E5F286A0-3E0B-4B12-AB85-C2F3A5663BDD}" name="Column11175" dataDxfId="5291"/>
    <tableColumn id="11190" xr3:uid="{7C98B60A-1665-4673-B802-24858032A87A}" name="Column11176" dataDxfId="5290"/>
    <tableColumn id="11191" xr3:uid="{5C353687-E848-424E-8F45-2D2C3ACF8637}" name="Column11177" dataDxfId="5289"/>
    <tableColumn id="11192" xr3:uid="{2100BD88-2EA1-4DDB-A1B3-7613B61035AF}" name="Column11178" dataDxfId="5288"/>
    <tableColumn id="11193" xr3:uid="{9DA7E67D-4672-4208-9FF5-450A4DDDDF78}" name="Column11179" dataDxfId="5287"/>
    <tableColumn id="11194" xr3:uid="{FE6EA6CF-82B4-4287-AB6C-7C46D74D7056}" name="Column11180" dataDxfId="5286"/>
    <tableColumn id="11195" xr3:uid="{187C8217-EB09-479E-832E-2B0DDEB349C4}" name="Column11181" dataDxfId="5285"/>
    <tableColumn id="11196" xr3:uid="{FCCE805A-69CC-44BB-AF43-FB61CB4B6381}" name="Column11182" dataDxfId="5284"/>
    <tableColumn id="11197" xr3:uid="{B7CDC7D6-55EF-47FE-A2ED-E0F013E0C3A3}" name="Column11183" dataDxfId="5283"/>
    <tableColumn id="11198" xr3:uid="{67D6DE18-59B8-4C05-8EF7-772BBD25F676}" name="Column11184" dataDxfId="5282"/>
    <tableColumn id="11199" xr3:uid="{5F4B130E-945D-41D5-9FF1-747F81447BF1}" name="Column11185" dataDxfId="5281"/>
    <tableColumn id="11200" xr3:uid="{56289243-D825-4871-9BC3-C050A9F2E878}" name="Column11186" dataDxfId="5280"/>
    <tableColumn id="11201" xr3:uid="{AFFA4DA1-E954-4F4D-BE3C-3097C4EFC758}" name="Column11187" dataDxfId="5279"/>
    <tableColumn id="11202" xr3:uid="{B7BDBFA2-316B-49C5-8349-C778BA3201A4}" name="Column11188" dataDxfId="5278"/>
    <tableColumn id="11203" xr3:uid="{94A6BA6F-8995-432F-AEB1-F10214AFC94E}" name="Column11189" dataDxfId="5277"/>
    <tableColumn id="11204" xr3:uid="{9D719A3C-6B64-4BF9-A6BE-9E3BC997DDEE}" name="Column11190" dataDxfId="5276"/>
    <tableColumn id="11205" xr3:uid="{317C03F0-9BCD-4792-8123-E72AED0741D3}" name="Column11191" dataDxfId="5275"/>
    <tableColumn id="11206" xr3:uid="{0C06B520-65E7-4E0C-8638-F9A6EC851327}" name="Column11192" dataDxfId="5274"/>
    <tableColumn id="11207" xr3:uid="{1741997C-AB14-47AC-991F-7AC224DAC731}" name="Column11193" dataDxfId="5273"/>
    <tableColumn id="11208" xr3:uid="{9A6F0A5B-BC99-460C-8772-40B8D803C761}" name="Column11194" dataDxfId="5272"/>
    <tableColumn id="11209" xr3:uid="{55657366-3CB2-465B-81C8-A75BEDE8A76E}" name="Column11195" dataDxfId="5271"/>
    <tableColumn id="11210" xr3:uid="{250A4D26-E07F-42D4-A87B-32ECE844697D}" name="Column11196" dataDxfId="5270"/>
    <tableColumn id="11211" xr3:uid="{A59119BE-4DA2-4280-8F7C-A70BC70BB8DF}" name="Column11197" dataDxfId="5269"/>
    <tableColumn id="11212" xr3:uid="{31C990AD-A5F9-480F-A390-09D27606F416}" name="Column11198" dataDxfId="5268"/>
    <tableColumn id="11213" xr3:uid="{1A52F2A7-3A20-4212-B463-EF5204C3742B}" name="Column11199" dataDxfId="5267"/>
    <tableColumn id="11214" xr3:uid="{36F0C7BD-1469-4AF0-8BE5-859D5F741A29}" name="Column11200" dataDxfId="5266"/>
    <tableColumn id="11215" xr3:uid="{99B31634-3664-4534-B6B8-D51111ADFA2F}" name="Column11201" dataDxfId="5265"/>
    <tableColumn id="11216" xr3:uid="{0F4C48F5-10DF-44B3-8376-CF04A0310A36}" name="Column11202" dataDxfId="5264"/>
    <tableColumn id="11217" xr3:uid="{F4AA7229-09A7-4C69-94DE-3DA4C153CF41}" name="Column11203" dataDxfId="5263"/>
    <tableColumn id="11218" xr3:uid="{74F2535E-1C72-477C-8093-446FD4EA96AD}" name="Column11204" dataDxfId="5262"/>
    <tableColumn id="11219" xr3:uid="{28CCE67A-E640-4A16-8E2A-FF6EC6E47FD1}" name="Column11205" dataDxfId="5261"/>
    <tableColumn id="11220" xr3:uid="{0307862E-55F1-4065-98E9-9CA26AE0021B}" name="Column11206" dataDxfId="5260"/>
    <tableColumn id="11221" xr3:uid="{F54D2110-CF93-4BB3-B655-0DE191E37876}" name="Column11207" dataDxfId="5259"/>
    <tableColumn id="11222" xr3:uid="{FB56332D-C07E-4221-A1C6-B43D5C66EC45}" name="Column11208" dataDxfId="5258"/>
    <tableColumn id="11223" xr3:uid="{80B935C6-D63A-40D0-BE0B-6B6EEAD46D37}" name="Column11209" dataDxfId="5257"/>
    <tableColumn id="11224" xr3:uid="{281A44B7-B94D-4F67-B0C5-FBBBEEFD60D4}" name="Column11210" dataDxfId="5256"/>
    <tableColumn id="11225" xr3:uid="{AAB533B7-041D-4B0F-85BF-9310DC90F0C8}" name="Column11211" dataDxfId="5255"/>
    <tableColumn id="11226" xr3:uid="{F81D1BB9-2EF1-4B31-9BD0-AA93DCC3D17E}" name="Column11212" dataDxfId="5254"/>
    <tableColumn id="11227" xr3:uid="{3066144B-3D0F-4FCB-9C33-EF9208298667}" name="Column11213" dataDxfId="5253"/>
    <tableColumn id="11228" xr3:uid="{9EF07B75-D72A-46E9-B624-32AD54F6D990}" name="Column11214" dataDxfId="5252"/>
    <tableColumn id="11229" xr3:uid="{72ADC313-8D82-4864-8F19-5E016FCBB8E3}" name="Column11215" dataDxfId="5251"/>
    <tableColumn id="11230" xr3:uid="{C9E324E3-46EC-453D-859F-C0AD0B69D980}" name="Column11216" dataDxfId="5250"/>
    <tableColumn id="11231" xr3:uid="{6536E1E9-3847-437F-B24E-7E5A2D2BD243}" name="Column11217" dataDxfId="5249"/>
    <tableColumn id="11232" xr3:uid="{61C472E7-347E-4990-A37E-242C180AB7DE}" name="Column11218" dataDxfId="5248"/>
    <tableColumn id="11233" xr3:uid="{D8AE5438-23AC-4F0D-A5FC-DA7E91A33D0D}" name="Column11219" dataDxfId="5247"/>
    <tableColumn id="11234" xr3:uid="{1CBB5333-2728-48ED-B46D-9D73EFF5C26E}" name="Column11220" dataDxfId="5246"/>
    <tableColumn id="11235" xr3:uid="{B94D74F5-6A61-4329-8C8B-990D5D87EFEB}" name="Column11221" dataDxfId="5245"/>
    <tableColumn id="11236" xr3:uid="{F10359B3-F0C0-43E1-9DA6-B2D3E6CE1E19}" name="Column11222" dataDxfId="5244"/>
    <tableColumn id="11237" xr3:uid="{9D02A17F-9E6B-4FBB-A7EA-7DB40FF625A4}" name="Column11223" dataDxfId="5243"/>
    <tableColumn id="11238" xr3:uid="{442EA4C7-EA32-4E55-AED6-00B95E2092AC}" name="Column11224" dataDxfId="5242"/>
    <tableColumn id="11239" xr3:uid="{4A5DE298-C793-4F4B-9FAA-AB81B08374FD}" name="Column11225" dataDxfId="5241"/>
    <tableColumn id="11240" xr3:uid="{4B3155D2-86C4-4C51-B7A3-BC3C724854B2}" name="Column11226" dataDxfId="5240"/>
    <tableColumn id="11241" xr3:uid="{5E8267E9-7D5D-4EF9-828F-591668F5F7EA}" name="Column11227" dataDxfId="5239"/>
    <tableColumn id="11242" xr3:uid="{E7936FFA-F7D4-4F5A-A1C2-8270EFB0CAAD}" name="Column11228" dataDxfId="5238"/>
    <tableColumn id="11243" xr3:uid="{03BAFFF1-DD0C-4F74-9145-31F6F06BCF21}" name="Column11229" dataDxfId="5237"/>
    <tableColumn id="11244" xr3:uid="{775F9AFF-C88D-4DFE-8610-1BD4B7EB1F93}" name="Column11230" dataDxfId="5236"/>
    <tableColumn id="11245" xr3:uid="{69859388-19BA-4C67-9DE6-098BD0EE83E0}" name="Column11231" dataDxfId="5235"/>
    <tableColumn id="11246" xr3:uid="{50D288E8-12BC-4792-BDD1-6CC02EBAD86F}" name="Column11232" dataDxfId="5234"/>
    <tableColumn id="11247" xr3:uid="{DE89C6F5-F2AE-48FE-9446-42AD60E39E9F}" name="Column11233" dataDxfId="5233"/>
    <tableColumn id="11248" xr3:uid="{76635D9D-AE2E-455C-B85F-3DF17BB52565}" name="Column11234" dataDxfId="5232"/>
    <tableColumn id="11249" xr3:uid="{E8AD5B5C-D3F5-424E-9E1F-050C56DDD3B1}" name="Column11235" dataDxfId="5231"/>
    <tableColumn id="11250" xr3:uid="{F9D58CBA-507B-40C7-9F6A-F1E99B241B53}" name="Column11236" dataDxfId="5230"/>
    <tableColumn id="11251" xr3:uid="{AFD5AC4F-C302-4590-B76D-CDDE2F8C307E}" name="Column11237" dataDxfId="5229"/>
    <tableColumn id="11252" xr3:uid="{0446DEB5-554B-495F-8C45-814EE312DFE7}" name="Column11238" dataDxfId="5228"/>
    <tableColumn id="11253" xr3:uid="{5647A142-7992-4BD6-AA43-A39942CDA9B2}" name="Column11239" dataDxfId="5227"/>
    <tableColumn id="11254" xr3:uid="{8E5ECBD0-0BFE-44EE-A856-296272685179}" name="Column11240" dataDxfId="5226"/>
    <tableColumn id="11255" xr3:uid="{F06E27DF-E9D9-4B8F-84BA-F0349E485649}" name="Column11241" dataDxfId="5225"/>
    <tableColumn id="11256" xr3:uid="{CA827E95-F579-4CC0-B1E7-8226C4773E4B}" name="Column11242" dataDxfId="5224"/>
    <tableColumn id="11257" xr3:uid="{1DBD5676-4882-448D-8B87-59EFB08DAE11}" name="Column11243" dataDxfId="5223"/>
    <tableColumn id="11258" xr3:uid="{5D4958FF-6053-478F-8F0B-A95B93367DA0}" name="Column11244" dataDxfId="5222"/>
    <tableColumn id="11259" xr3:uid="{2442E465-91AB-4695-9964-0D0594B1212E}" name="Column11245" dataDxfId="5221"/>
    <tableColumn id="11260" xr3:uid="{50EF0F0B-B3EF-4E39-8414-C256EF462499}" name="Column11246" dataDxfId="5220"/>
    <tableColumn id="11261" xr3:uid="{C9BA5ADB-9DB0-410F-B91B-060ED75C38B3}" name="Column11247" dataDxfId="5219"/>
    <tableColumn id="11262" xr3:uid="{BBF6FFFB-4A56-4DE0-9A71-A9BCEF0B146D}" name="Column11248" dataDxfId="5218"/>
    <tableColumn id="11263" xr3:uid="{128ED296-4890-4D3A-ADC5-3F7D93B2D08E}" name="Column11249" dataDxfId="5217"/>
    <tableColumn id="11264" xr3:uid="{4EF790A5-4B99-40AE-85DD-811DA1878D20}" name="Column11250" dataDxfId="5216"/>
    <tableColumn id="11265" xr3:uid="{4295BEBC-9066-4EAD-88A6-6A443739E191}" name="Column11251" dataDxfId="5215"/>
    <tableColumn id="11266" xr3:uid="{86054288-69E0-4F66-864D-6F315B5C5101}" name="Column11252" dataDxfId="5214"/>
    <tableColumn id="11267" xr3:uid="{EF8D4782-859E-4766-BDC1-FA880EADFD94}" name="Column11253" dataDxfId="5213"/>
    <tableColumn id="11268" xr3:uid="{0F73296B-0DF0-4A1B-B21D-5A9ECC40E6F6}" name="Column11254" dataDxfId="5212"/>
    <tableColumn id="11269" xr3:uid="{45011FFF-96C7-4A4B-A2AA-D9819AFA9CF5}" name="Column11255" dataDxfId="5211"/>
    <tableColumn id="11270" xr3:uid="{5356A626-8655-4AD4-8FEF-D775DD677559}" name="Column11256" dataDxfId="5210"/>
    <tableColumn id="11271" xr3:uid="{17A3403B-98AC-4A62-8797-29A79E0CD37B}" name="Column11257" dataDxfId="5209"/>
    <tableColumn id="11272" xr3:uid="{C478E6D1-30ED-4066-9C36-37067BF8E052}" name="Column11258" dataDxfId="5208"/>
    <tableColumn id="11273" xr3:uid="{D80E2671-06F1-4B50-BBAB-9DF2846EAAFD}" name="Column11259" dataDxfId="5207"/>
    <tableColumn id="11274" xr3:uid="{BBFAE5A3-94DA-4807-BBE8-EFE15004D49B}" name="Column11260" dataDxfId="5206"/>
    <tableColumn id="11275" xr3:uid="{4F3975B9-8402-4A13-95BD-A7EDA722B845}" name="Column11261" dataDxfId="5205"/>
    <tableColumn id="11276" xr3:uid="{6DCE8B76-BEF1-4283-A605-68D0A833CC2D}" name="Column11262" dataDxfId="5204"/>
    <tableColumn id="11277" xr3:uid="{98F1F22F-C31C-40CF-A0E5-6A0A33FE07D8}" name="Column11263" dataDxfId="5203"/>
    <tableColumn id="11278" xr3:uid="{47A10B78-7233-454B-9C5D-83B356136B32}" name="Column11264" dataDxfId="5202"/>
    <tableColumn id="11279" xr3:uid="{04583D3D-5CD6-4650-BC83-B7B541D3B846}" name="Column11265" dataDxfId="5201"/>
    <tableColumn id="11280" xr3:uid="{4FC96E0A-87E2-4D9C-B777-F68C61765AAA}" name="Column11266" dataDxfId="5200"/>
    <tableColumn id="11281" xr3:uid="{6CA6680D-98EF-4A39-82D3-0823F280CF9B}" name="Column11267" dataDxfId="5199"/>
    <tableColumn id="11282" xr3:uid="{38D18A45-A368-4666-966B-50E20DE3B710}" name="Column11268" dataDxfId="5198"/>
    <tableColumn id="11283" xr3:uid="{BE447CC2-3545-4A8D-AFF2-4EE2BCFDB5CD}" name="Column11269" dataDxfId="5197"/>
    <tableColumn id="11284" xr3:uid="{61CFA4B4-98B2-4781-87DC-00D9E459F331}" name="Column11270" dataDxfId="5196"/>
    <tableColumn id="11285" xr3:uid="{DC3C3B0E-675B-4816-A6D1-D5EE595B86B4}" name="Column11271" dataDxfId="5195"/>
    <tableColumn id="11286" xr3:uid="{E83B90ED-2E08-4102-8932-3E5401314A11}" name="Column11272" dataDxfId="5194"/>
    <tableColumn id="11287" xr3:uid="{52A48958-B17C-47A6-B47F-C85FCBDF02A3}" name="Column11273" dataDxfId="5193"/>
    <tableColumn id="11288" xr3:uid="{A0E824B5-384B-4EDE-BE6D-7E762F50869D}" name="Column11274" dataDxfId="5192"/>
    <tableColumn id="11289" xr3:uid="{2087B8D6-CAAA-41C4-9C8E-9D29BFE98D03}" name="Column11275" dataDxfId="5191"/>
    <tableColumn id="11290" xr3:uid="{65E34FCF-9C97-4DC7-BCB5-F3CBB661383D}" name="Column11276" dataDxfId="5190"/>
    <tableColumn id="11291" xr3:uid="{73D6B7D0-9D05-4A0E-9750-028B79AF7D5E}" name="Column11277" dataDxfId="5189"/>
    <tableColumn id="11292" xr3:uid="{CC7DDB7D-9145-46CE-A5BF-7E8EDDBFF69A}" name="Column11278" dataDxfId="5188"/>
    <tableColumn id="11293" xr3:uid="{3A082813-558B-4B7A-8817-C4B1258820D1}" name="Column11279" dataDxfId="5187"/>
    <tableColumn id="11294" xr3:uid="{F73B3169-9C5A-4693-9442-943ABB795FA0}" name="Column11280" dataDxfId="5186"/>
    <tableColumn id="11295" xr3:uid="{58B2B92C-564E-47A4-9F17-18C068A4C0DD}" name="Column11281" dataDxfId="5185"/>
    <tableColumn id="11296" xr3:uid="{BCFE777F-F253-4372-8FAB-C48BCC611206}" name="Column11282" dataDxfId="5184"/>
    <tableColumn id="11297" xr3:uid="{5A3B314D-A971-481C-AE32-32F29B85D0A7}" name="Column11283" dataDxfId="5183"/>
    <tableColumn id="11298" xr3:uid="{D0F6F21F-96D2-4FC6-89A1-79FE3E5EAEA3}" name="Column11284" dataDxfId="5182"/>
    <tableColumn id="11299" xr3:uid="{67854F55-460F-457F-A451-649CB77534D8}" name="Column11285" dataDxfId="5181"/>
    <tableColumn id="11300" xr3:uid="{E23DFE9F-CFCE-4CA0-A353-3C6A452FE7FB}" name="Column11286" dataDxfId="5180"/>
    <tableColumn id="11301" xr3:uid="{CAFFD561-7E7C-4294-B941-8ADF9A9DBC9F}" name="Column11287" dataDxfId="5179"/>
    <tableColumn id="11302" xr3:uid="{0EAD41B4-E8CC-443D-B811-5DC884D9BC4D}" name="Column11288" dataDxfId="5178"/>
    <tableColumn id="11303" xr3:uid="{C079050D-49EC-411B-8396-B345E94422DE}" name="Column11289" dataDxfId="5177"/>
    <tableColumn id="11304" xr3:uid="{54113FDC-EA1E-429D-BEB5-F91EB73B532D}" name="Column11290" dataDxfId="5176"/>
    <tableColumn id="11305" xr3:uid="{1AA6D17B-9CF2-45F9-AABC-8F729A4D9CF4}" name="Column11291" dataDxfId="5175"/>
    <tableColumn id="11306" xr3:uid="{53229695-DFB1-4AD5-8F9F-50042344A692}" name="Column11292" dataDxfId="5174"/>
    <tableColumn id="11307" xr3:uid="{087491AC-8903-42B8-BCD9-556C830C1653}" name="Column11293" dataDxfId="5173"/>
    <tableColumn id="11308" xr3:uid="{DCE3ACAC-E7DD-4AB5-AABA-DBD115EC3D39}" name="Column11294" dataDxfId="5172"/>
    <tableColumn id="11309" xr3:uid="{834505CF-D9BD-445F-9E95-96024E57F685}" name="Column11295" dataDxfId="5171"/>
    <tableColumn id="11310" xr3:uid="{03C388E4-3268-4387-A6CD-DE5F04A227EB}" name="Column11296" dataDxfId="5170"/>
    <tableColumn id="11311" xr3:uid="{1BB93374-DB25-412F-A919-D769E1C7BE03}" name="Column11297" dataDxfId="5169"/>
    <tableColumn id="11312" xr3:uid="{5077A1EF-C729-41BA-BDA8-D6A25250D41D}" name="Column11298" dataDxfId="5168"/>
    <tableColumn id="11313" xr3:uid="{DC130884-B454-4516-B8DD-441C84DCB628}" name="Column11299" dataDxfId="5167"/>
    <tableColumn id="11314" xr3:uid="{3FB35A98-561F-41AC-9B5E-B2F4BBB78C17}" name="Column11300" dataDxfId="5166"/>
    <tableColumn id="11315" xr3:uid="{4456B627-C245-4025-AEA8-46C1156DE26F}" name="Column11301" dataDxfId="5165"/>
    <tableColumn id="11316" xr3:uid="{959FBCFA-0F34-44C8-84F9-5E39ABDFA622}" name="Column11302" dataDxfId="5164"/>
    <tableColumn id="11317" xr3:uid="{A5C41E35-64BA-4D4F-AA9A-90FB0B4B9274}" name="Column11303" dataDxfId="5163"/>
    <tableColumn id="11318" xr3:uid="{E0644FCB-FA6C-4EF1-94AD-7D862C98DF60}" name="Column11304" dataDxfId="5162"/>
    <tableColumn id="11319" xr3:uid="{57FAD730-9874-48D9-A69B-DEFA7BF36DAE}" name="Column11305" dataDxfId="5161"/>
    <tableColumn id="11320" xr3:uid="{6A2FEEB6-526E-4B13-9392-0DE1096A2F58}" name="Column11306" dataDxfId="5160"/>
    <tableColumn id="11321" xr3:uid="{9DFD724D-8D1D-4638-9CF2-2D1EB05090E0}" name="Column11307" dataDxfId="5159"/>
    <tableColumn id="11322" xr3:uid="{319E8E8B-8ABA-4505-9E38-72F6C1F84D65}" name="Column11308" dataDxfId="5158"/>
    <tableColumn id="11323" xr3:uid="{98E657D7-3B6D-43B6-ABF9-1ED96DFEB1E2}" name="Column11309" dataDxfId="5157"/>
    <tableColumn id="11324" xr3:uid="{9F022952-1BA4-40B6-A48C-C6B685B4CF33}" name="Column11310" dataDxfId="5156"/>
    <tableColumn id="11325" xr3:uid="{6B59DC19-C279-4923-8F68-C3BCDE47071C}" name="Column11311" dataDxfId="5155"/>
    <tableColumn id="11326" xr3:uid="{50749183-50EA-44AD-88E3-675799F8249A}" name="Column11312" dataDxfId="5154"/>
    <tableColumn id="11327" xr3:uid="{EBB3B277-0F83-4F45-949C-B567153AD902}" name="Column11313" dataDxfId="5153"/>
    <tableColumn id="11328" xr3:uid="{D0B3A4B0-E718-4C5F-B0FB-65E8DDB09FD9}" name="Column11314" dataDxfId="5152"/>
    <tableColumn id="11329" xr3:uid="{9598F10E-A8E1-4B57-A058-CF5D3D7AA8FF}" name="Column11315" dataDxfId="5151"/>
    <tableColumn id="11330" xr3:uid="{4F77FCF1-4887-4782-80F0-E79A94B77A5F}" name="Column11316" dataDxfId="5150"/>
    <tableColumn id="11331" xr3:uid="{11FCAC14-A7BC-4031-A444-7B853992F6C9}" name="Column11317" dataDxfId="5149"/>
    <tableColumn id="11332" xr3:uid="{F8E4475C-E987-40DC-BF18-3C660EF48AC2}" name="Column11318" dataDxfId="5148"/>
    <tableColumn id="11333" xr3:uid="{1798A971-3BAD-4DC9-8DDD-ED01DD1D0730}" name="Column11319" dataDxfId="5147"/>
    <tableColumn id="11334" xr3:uid="{4B6F4A3E-BE96-477B-8B42-D76A59A528F8}" name="Column11320" dataDxfId="5146"/>
    <tableColumn id="11335" xr3:uid="{2585CBEB-7C0B-4DDD-8213-D9959CBE1EDB}" name="Column11321" dataDxfId="5145"/>
    <tableColumn id="11336" xr3:uid="{12B770EB-14A2-470C-84F6-25EDEB8DEF12}" name="Column11322" dataDxfId="5144"/>
    <tableColumn id="11337" xr3:uid="{16172671-0C64-49DA-A3F4-C6A4900F8FBB}" name="Column11323" dataDxfId="5143"/>
    <tableColumn id="11338" xr3:uid="{D78CDBA6-EAFE-4E3C-BAE4-912DDB5498DF}" name="Column11324" dataDxfId="5142"/>
    <tableColumn id="11339" xr3:uid="{22F4342F-1676-424C-B555-C3BC13545764}" name="Column11325" dataDxfId="5141"/>
    <tableColumn id="11340" xr3:uid="{B6A7E185-7A1F-4F58-9E2F-0C4FD70542FA}" name="Column11326" dataDxfId="5140"/>
    <tableColumn id="11341" xr3:uid="{21BA1F44-475C-4762-8524-DB8091807447}" name="Column11327" dataDxfId="5139"/>
    <tableColumn id="11342" xr3:uid="{29182364-7EFC-4021-8FC3-62409B47330B}" name="Column11328" dataDxfId="5138"/>
    <tableColumn id="11343" xr3:uid="{4EE72DA8-A63C-4797-8C39-327C56D44FE6}" name="Column11329" dataDxfId="5137"/>
    <tableColumn id="11344" xr3:uid="{DABF3F9F-0D98-4B74-9977-5CBAA0C2311F}" name="Column11330" dataDxfId="5136"/>
    <tableColumn id="11345" xr3:uid="{3912C9B4-FAF9-414E-8F56-9284B89B3F56}" name="Column11331" dataDxfId="5135"/>
    <tableColumn id="11346" xr3:uid="{D9632C78-13CF-465E-93AD-05207C9470D1}" name="Column11332" dataDxfId="5134"/>
    <tableColumn id="11347" xr3:uid="{8DBA3348-56A8-42D6-8EF8-E74D0B68F29E}" name="Column11333" dataDxfId="5133"/>
    <tableColumn id="11348" xr3:uid="{D303E253-3749-4DD9-B6FF-035C9F30D54E}" name="Column11334" dataDxfId="5132"/>
    <tableColumn id="11349" xr3:uid="{035EE79B-F404-4A61-9981-430046F4B4CE}" name="Column11335" dataDxfId="5131"/>
    <tableColumn id="11350" xr3:uid="{1530C597-7148-4A09-98D1-4F986E505E55}" name="Column11336" dataDxfId="5130"/>
    <tableColumn id="11351" xr3:uid="{83D70985-A5EB-4E5F-A79C-EA5FF71F4BD3}" name="Column11337" dataDxfId="5129"/>
    <tableColumn id="11352" xr3:uid="{977773FA-AAC3-4F71-B7A2-4A6C6629C4E4}" name="Column11338" dataDxfId="5128"/>
    <tableColumn id="11353" xr3:uid="{19EC7DAA-29D1-4479-A7E3-F2D761357599}" name="Column11339" dataDxfId="5127"/>
    <tableColumn id="11354" xr3:uid="{80CF5910-CC8A-4652-AD2F-D5AE6C75F206}" name="Column11340" dataDxfId="5126"/>
    <tableColumn id="11355" xr3:uid="{533A123F-F576-46D5-AF43-BB683187F33C}" name="Column11341" dataDxfId="5125"/>
    <tableColumn id="11356" xr3:uid="{9B9155ED-AE4A-48E0-B80C-C09D50A8FAB8}" name="Column11342" dataDxfId="5124"/>
    <tableColumn id="11357" xr3:uid="{7B615D25-69A6-4530-BD5C-19D4CC6CB6D6}" name="Column11343" dataDxfId="5123"/>
    <tableColumn id="11358" xr3:uid="{1EA469C3-C1A7-406A-97F9-19268E83878A}" name="Column11344" dataDxfId="5122"/>
    <tableColumn id="11359" xr3:uid="{FBD933EC-1EB7-4B75-B0AB-21FECD7F07D5}" name="Column11345" dataDxfId="5121"/>
    <tableColumn id="11360" xr3:uid="{3DAF5B55-9AA0-44C9-AC9F-E0EE734ED6A4}" name="Column11346" dataDxfId="5120"/>
    <tableColumn id="11361" xr3:uid="{24F0E981-EB3D-4822-9A4B-7D88ACBBCE88}" name="Column11347" dataDxfId="5119"/>
    <tableColumn id="11362" xr3:uid="{31315D69-5EDC-4539-A469-58D2038461F4}" name="Column11348" dataDxfId="5118"/>
    <tableColumn id="11363" xr3:uid="{3A410142-67C8-4D1D-9F66-34DA0961DA18}" name="Column11349" dataDxfId="5117"/>
    <tableColumn id="11364" xr3:uid="{306AEA1F-D30D-4011-AE3C-81E675FC31C3}" name="Column11350" dataDxfId="5116"/>
    <tableColumn id="11365" xr3:uid="{4ACB0919-56CD-4BD9-8F63-13C302B6BFFF}" name="Column11351" dataDxfId="5115"/>
    <tableColumn id="11366" xr3:uid="{DA250D9E-F6F6-499A-A433-CB0D31BDA713}" name="Column11352" dataDxfId="5114"/>
    <tableColumn id="11367" xr3:uid="{092609CD-EEEF-445E-8C0A-0C63E092E079}" name="Column11353" dataDxfId="5113"/>
    <tableColumn id="11368" xr3:uid="{1D1C3BC5-B51A-42D4-BEBF-C816CA268F10}" name="Column11354" dataDxfId="5112"/>
    <tableColumn id="11369" xr3:uid="{94E0C1F6-D22A-4FE3-ADAF-BD514F899491}" name="Column11355" dataDxfId="5111"/>
    <tableColumn id="11370" xr3:uid="{7B3A9D34-8EC1-4463-80E7-E62C10DAE9F4}" name="Column11356" dataDxfId="5110"/>
    <tableColumn id="11371" xr3:uid="{AB6432CA-2BEC-48F1-A431-83A60F5D6323}" name="Column11357" dataDxfId="5109"/>
    <tableColumn id="11372" xr3:uid="{F06E365C-6A53-4DCD-8023-1FC26304D9D2}" name="Column11358" dataDxfId="5108"/>
    <tableColumn id="11373" xr3:uid="{96A3AC06-D904-44CB-94A0-0B56F63CCD1D}" name="Column11359" dataDxfId="5107"/>
    <tableColumn id="11374" xr3:uid="{D980EB52-75AC-4701-B667-89F717A89C1C}" name="Column11360" dataDxfId="5106"/>
    <tableColumn id="11375" xr3:uid="{FA38EE96-CED7-4A7C-ACA5-9A7E04797402}" name="Column11361" dataDxfId="5105"/>
    <tableColumn id="11376" xr3:uid="{B9D43E79-2DD6-4AF3-95CC-52364F923D6F}" name="Column11362" dataDxfId="5104"/>
    <tableColumn id="11377" xr3:uid="{7C86AA19-4318-47DA-8FFF-B80D973AFD7E}" name="Column11363" dataDxfId="5103"/>
    <tableColumn id="11378" xr3:uid="{43B3AE41-6122-4C62-BE69-4C82A5B9A40C}" name="Column11364" dataDxfId="5102"/>
    <tableColumn id="11379" xr3:uid="{A5645CC0-461C-4974-9392-92CB1218D119}" name="Column11365" dataDxfId="5101"/>
    <tableColumn id="11380" xr3:uid="{76501CBE-D150-4754-9A26-0A45EC8C5FCA}" name="Column11366" dataDxfId="5100"/>
    <tableColumn id="11381" xr3:uid="{A86E7CF5-21FA-4B77-8570-6D6A82C08209}" name="Column11367" dataDxfId="5099"/>
    <tableColumn id="11382" xr3:uid="{6BF729DF-8262-484E-95DA-C7496742A9CC}" name="Column11368" dataDxfId="5098"/>
    <tableColumn id="11383" xr3:uid="{FBD16FDF-657B-42E4-AA95-2CD18D9B57EB}" name="Column11369" dataDxfId="5097"/>
    <tableColumn id="11384" xr3:uid="{FDAD9125-42D1-4801-8ADE-1E447E566BF4}" name="Column11370" dataDxfId="5096"/>
    <tableColumn id="11385" xr3:uid="{32518C84-9AC3-411C-AA17-F536C91DE2E5}" name="Column11371" dataDxfId="5095"/>
    <tableColumn id="11386" xr3:uid="{41A5AEB0-70E5-4776-ADC4-A36E5E81C7B1}" name="Column11372" dataDxfId="5094"/>
    <tableColumn id="11387" xr3:uid="{91461B75-E96E-4B41-9102-28A101414DAD}" name="Column11373" dataDxfId="5093"/>
    <tableColumn id="11388" xr3:uid="{00FDD60D-6F69-4A25-831B-467731C2F872}" name="Column11374" dataDxfId="5092"/>
    <tableColumn id="11389" xr3:uid="{2CEA9999-A24D-4A84-A624-B5448B5CE299}" name="Column11375" dataDxfId="5091"/>
    <tableColumn id="11390" xr3:uid="{3DF3CE98-0473-4A4D-9688-9A8D327978CB}" name="Column11376" dataDxfId="5090"/>
    <tableColumn id="11391" xr3:uid="{C5819D99-0171-466E-AEEA-A7010AEFBD62}" name="Column11377" dataDxfId="5089"/>
    <tableColumn id="11392" xr3:uid="{C0EF1CDF-5B86-485C-863F-E18AE1A30002}" name="Column11378" dataDxfId="5088"/>
    <tableColumn id="11393" xr3:uid="{0ED59D19-EC01-4CCE-B5C8-382A648BE29A}" name="Column11379" dataDxfId="5087"/>
    <tableColumn id="11394" xr3:uid="{285CC054-1A89-4DB3-BC58-334B9E5BD634}" name="Column11380" dataDxfId="5086"/>
    <tableColumn id="11395" xr3:uid="{AA6EDC17-E19C-4590-A06F-081A59B61025}" name="Column11381" dataDxfId="5085"/>
    <tableColumn id="11396" xr3:uid="{13727052-9E05-4F6F-BA5A-AA91B6ADD79E}" name="Column11382" dataDxfId="5084"/>
    <tableColumn id="11397" xr3:uid="{82FE2EF0-D1E5-49C3-8097-09127A5D0613}" name="Column11383" dataDxfId="5083"/>
    <tableColumn id="11398" xr3:uid="{F92CB1BC-2B98-417D-B792-30956247CCCA}" name="Column11384" dataDxfId="5082"/>
    <tableColumn id="11399" xr3:uid="{E5A4DBFB-64FD-4E17-A2C0-CB96EB0A2B69}" name="Column11385" dataDxfId="5081"/>
    <tableColumn id="11400" xr3:uid="{7DD82406-3A19-4033-9293-80CFB72C4D25}" name="Column11386" dataDxfId="5080"/>
    <tableColumn id="11401" xr3:uid="{ADE708DC-B041-4C05-8A49-CE14E26C37F9}" name="Column11387" dataDxfId="5079"/>
    <tableColumn id="11402" xr3:uid="{C7F27EEA-5138-4FAE-90C2-D4255DBA9E0F}" name="Column11388" dataDxfId="5078"/>
    <tableColumn id="11403" xr3:uid="{D491AF49-01C2-49E9-A82C-40E9A5EC0597}" name="Column11389" dataDxfId="5077"/>
    <tableColumn id="11404" xr3:uid="{2356D7C7-5819-4E43-B16F-122BD7A14E0E}" name="Column11390" dataDxfId="5076"/>
    <tableColumn id="11405" xr3:uid="{EB0EEEFB-1AAA-4C55-8258-F4728C6DB0D7}" name="Column11391" dataDxfId="5075"/>
    <tableColumn id="11406" xr3:uid="{D97AADA4-18A4-4EB8-B4B4-B6D150CF1BB1}" name="Column11392" dataDxfId="5074"/>
    <tableColumn id="11407" xr3:uid="{52C86D2C-905D-4C92-A572-C5FA3693272F}" name="Column11393" dataDxfId="5073"/>
    <tableColumn id="11408" xr3:uid="{1CE941C0-4B94-406E-A755-9AF9734EA81F}" name="Column11394" dataDxfId="5072"/>
    <tableColumn id="11409" xr3:uid="{58FB70F7-023D-445C-8803-FC52F7748786}" name="Column11395" dataDxfId="5071"/>
    <tableColumn id="11410" xr3:uid="{5BD0C6DC-2A17-47F1-BF66-2C13E5AA0D59}" name="Column11396" dataDxfId="5070"/>
    <tableColumn id="11411" xr3:uid="{923CA2CD-73C5-42BE-B316-DA5F295B9CF8}" name="Column11397" dataDxfId="5069"/>
    <tableColumn id="11412" xr3:uid="{9BA91561-E30E-405C-8D94-25B1E0051AC3}" name="Column11398" dataDxfId="5068"/>
    <tableColumn id="11413" xr3:uid="{E42538BE-90DD-47DA-BA4B-AFC6DD42A9A0}" name="Column11399" dataDxfId="5067"/>
    <tableColumn id="11414" xr3:uid="{01591860-04F1-4FBA-BC1B-7AAA7952E909}" name="Column11400" dataDxfId="5066"/>
    <tableColumn id="11415" xr3:uid="{B74996DB-31A6-4308-B644-48336A0FD774}" name="Column11401" dataDxfId="5065"/>
    <tableColumn id="11416" xr3:uid="{B6B1D997-202A-40BF-9906-948C92C67F77}" name="Column11402" dataDxfId="5064"/>
    <tableColumn id="11417" xr3:uid="{23CB22B0-545F-4E54-9116-C2198237C249}" name="Column11403" dataDxfId="5063"/>
    <tableColumn id="11418" xr3:uid="{39DDD6A2-6445-4049-93D0-8ABCBCD671A6}" name="Column11404" dataDxfId="5062"/>
    <tableColumn id="11419" xr3:uid="{1245E3C7-94B0-4CB7-A02D-44E3E5BE0DD8}" name="Column11405" dataDxfId="5061"/>
    <tableColumn id="11420" xr3:uid="{62D6F17C-9680-4750-AF9F-1F48D31EE662}" name="Column11406" dataDxfId="5060"/>
    <tableColumn id="11421" xr3:uid="{48D19AD7-B81F-482C-A0AC-7EEA0B84818A}" name="Column11407" dataDxfId="5059"/>
    <tableColumn id="11422" xr3:uid="{0ED0A77D-D273-406F-9D41-836E77CAC406}" name="Column11408" dataDxfId="5058"/>
    <tableColumn id="11423" xr3:uid="{6E7EB4CC-23B5-4B15-ADB6-D9D505D0297C}" name="Column11409" dataDxfId="5057"/>
    <tableColumn id="11424" xr3:uid="{627891A8-51F7-4C5B-B027-AD6A2CC1FD9A}" name="Column11410" dataDxfId="5056"/>
    <tableColumn id="11425" xr3:uid="{742D2005-6244-466E-AEB0-4C962EB08D5F}" name="Column11411" dataDxfId="5055"/>
    <tableColumn id="11426" xr3:uid="{9D1A59DC-BDCB-41A9-8E25-371380B47718}" name="Column11412" dataDxfId="5054"/>
    <tableColumn id="11427" xr3:uid="{858C1D91-1A23-4145-8BB1-C34793EA4168}" name="Column11413" dataDxfId="5053"/>
    <tableColumn id="11428" xr3:uid="{E839DF1D-E88F-4827-867A-24F38C305A2C}" name="Column11414" dataDxfId="5052"/>
    <tableColumn id="11429" xr3:uid="{27AEC6B2-F728-4234-BF91-C3CDA97CF1AC}" name="Column11415" dataDxfId="5051"/>
    <tableColumn id="11430" xr3:uid="{36BCDC58-D367-4453-A779-BE440200E7C1}" name="Column11416" dataDxfId="5050"/>
    <tableColumn id="11431" xr3:uid="{C1FF46E6-71F0-462C-B761-C64B62A2100E}" name="Column11417" dataDxfId="5049"/>
    <tableColumn id="11432" xr3:uid="{D634BCC7-ABF6-4D8E-B940-CA44394A495B}" name="Column11418" dataDxfId="5048"/>
    <tableColumn id="11433" xr3:uid="{CF6AA668-2896-4B46-BBD3-A046F9426764}" name="Column11419" dataDxfId="5047"/>
    <tableColumn id="11434" xr3:uid="{51447163-DF0D-4524-997A-BBDEE6D2554B}" name="Column11420" dataDxfId="5046"/>
    <tableColumn id="11435" xr3:uid="{6416A05A-9E5C-415D-B668-D7E32FB21614}" name="Column11421" dataDxfId="5045"/>
    <tableColumn id="11436" xr3:uid="{FB2F768A-54CA-4A9B-A971-0217702F3637}" name="Column11422" dataDxfId="5044"/>
    <tableColumn id="11437" xr3:uid="{03B6AFAD-5F0A-479A-B27D-15335A9AA055}" name="Column11423" dataDxfId="5043"/>
    <tableColumn id="11438" xr3:uid="{B3585498-2DFE-46C2-B225-DC2DFE9BB676}" name="Column11424" dataDxfId="5042"/>
    <tableColumn id="11439" xr3:uid="{80DF8A05-9039-49D4-A8A9-7E30FF0C0E4D}" name="Column11425" dataDxfId="5041"/>
    <tableColumn id="11440" xr3:uid="{D0A3AEF8-2A56-4D3F-9550-737AB177783F}" name="Column11426" dataDxfId="5040"/>
    <tableColumn id="11441" xr3:uid="{D49C6A4F-6270-4B2A-B44A-FF6B4560165B}" name="Column11427" dataDxfId="5039"/>
    <tableColumn id="11442" xr3:uid="{6057BD53-FAE5-4A22-B757-2EE1CC46B3E0}" name="Column11428" dataDxfId="5038"/>
    <tableColumn id="11443" xr3:uid="{5917E94A-D324-41A2-8C5E-62C904ACB771}" name="Column11429" dataDxfId="5037"/>
    <tableColumn id="11444" xr3:uid="{A3218FB6-B4C4-4677-AC64-B952166F9F94}" name="Column11430" dataDxfId="5036"/>
    <tableColumn id="11445" xr3:uid="{B2B3C51A-C0B6-4037-8585-FF872360F164}" name="Column11431" dataDxfId="5035"/>
    <tableColumn id="11446" xr3:uid="{DCFEE7AF-1B94-4609-A6BB-E0C2878DE297}" name="Column11432" dataDxfId="5034"/>
    <tableColumn id="11447" xr3:uid="{20D9D3B0-2AA8-4E95-A21C-C7671B4C9035}" name="Column11433" dataDxfId="5033"/>
    <tableColumn id="11448" xr3:uid="{EDE8C74B-9208-4D0B-920F-01DCEC84309B}" name="Column11434" dataDxfId="5032"/>
    <tableColumn id="11449" xr3:uid="{6C3CBD18-8B1F-4562-878D-865E27F49929}" name="Column11435" dataDxfId="5031"/>
    <tableColumn id="11450" xr3:uid="{B319DC9D-20C5-4B8F-B513-DD231891CEDE}" name="Column11436" dataDxfId="5030"/>
    <tableColumn id="11451" xr3:uid="{F568FB37-391A-42AD-8555-9B999AEDE852}" name="Column11437" dataDxfId="5029"/>
    <tableColumn id="11452" xr3:uid="{AD2A70A6-76DE-4EC6-A3CF-CAEE9CC1B53F}" name="Column11438" dataDxfId="5028"/>
    <tableColumn id="11453" xr3:uid="{8AF0D93D-F21F-4BFC-8640-6422DBB37BE1}" name="Column11439" dataDxfId="5027"/>
    <tableColumn id="11454" xr3:uid="{43AFB27C-0701-4EC7-A620-757BD593747D}" name="Column11440" dataDxfId="5026"/>
    <tableColumn id="11455" xr3:uid="{68B52C3E-6C35-4F57-B5CA-BBF2652F2E16}" name="Column11441" dataDxfId="5025"/>
    <tableColumn id="11456" xr3:uid="{EA232653-9CEC-4BC7-9B66-3871A119EAFE}" name="Column11442" dataDxfId="5024"/>
    <tableColumn id="11457" xr3:uid="{44708637-C338-43A1-AE90-2B931FEF7585}" name="Column11443" dataDxfId="5023"/>
    <tableColumn id="11458" xr3:uid="{F8804494-FAB2-4422-986A-A2F003507F3D}" name="Column11444" dataDxfId="5022"/>
    <tableColumn id="11459" xr3:uid="{042DFBDF-D74C-4261-A914-26CDE01F2BCF}" name="Column11445" dataDxfId="5021"/>
    <tableColumn id="11460" xr3:uid="{BCDD4C4F-BF0D-4A5E-8428-4205E0D2BCB0}" name="Column11446" dataDxfId="5020"/>
    <tableColumn id="11461" xr3:uid="{AF13FC34-748C-4F74-978D-BE151B46DC02}" name="Column11447" dataDxfId="5019"/>
    <tableColumn id="11462" xr3:uid="{B5222580-0426-47F5-BB8C-69476D0B1F6C}" name="Column11448" dataDxfId="5018"/>
    <tableColumn id="11463" xr3:uid="{069F0C6A-BDA1-4CA7-A47A-0E072FCDA7ED}" name="Column11449" dataDxfId="5017"/>
    <tableColumn id="11464" xr3:uid="{352F3984-990F-44A1-AC21-B7A1EF00A720}" name="Column11450" dataDxfId="5016"/>
    <tableColumn id="11465" xr3:uid="{01DA5A05-06AD-4124-8006-7858BBCBEED0}" name="Column11451" dataDxfId="5015"/>
    <tableColumn id="11466" xr3:uid="{7A9C866E-AEF8-4ED0-A5BF-8F2C964C49C4}" name="Column11452" dataDxfId="5014"/>
    <tableColumn id="11467" xr3:uid="{A41AC8BA-E33E-4FBB-99F7-C1C60135407A}" name="Column11453" dataDxfId="5013"/>
    <tableColumn id="11468" xr3:uid="{CF611D4A-22BA-4C01-8F64-8AED190ACA82}" name="Column11454" dataDxfId="5012"/>
    <tableColumn id="11469" xr3:uid="{A5BCA63A-16BD-45B3-891F-E00B4B926E19}" name="Column11455" dataDxfId="5011"/>
    <tableColumn id="11470" xr3:uid="{7B8FFA52-70E2-46E1-A11A-25F5D7C14D64}" name="Column11456" dataDxfId="5010"/>
    <tableColumn id="11471" xr3:uid="{74BF3E45-2BC0-4575-80C5-05A018F0EF28}" name="Column11457" dataDxfId="5009"/>
    <tableColumn id="11472" xr3:uid="{288A310C-1ABA-4C28-AB8A-202B7D5B1CA6}" name="Column11458" dataDxfId="5008"/>
    <tableColumn id="11473" xr3:uid="{86744E6A-2A17-4A5E-8ADD-A4C93D20B804}" name="Column11459" dataDxfId="5007"/>
    <tableColumn id="11474" xr3:uid="{7889C0C7-B29A-4791-B308-CE7F927311A6}" name="Column11460" dataDxfId="5006"/>
    <tableColumn id="11475" xr3:uid="{3B8CE4DB-8A55-4E11-A7E0-A1CB45AC5FC2}" name="Column11461" dataDxfId="5005"/>
    <tableColumn id="11476" xr3:uid="{25C05BF9-35C9-4B77-9D54-3A50C4395CE5}" name="Column11462" dataDxfId="5004"/>
    <tableColumn id="11477" xr3:uid="{9A8F92E0-6EF0-44DA-ADA3-7B9F382B4CF7}" name="Column11463" dataDxfId="5003"/>
    <tableColumn id="11478" xr3:uid="{80035D1C-8E36-42F8-825C-D69A5472625D}" name="Column11464" dataDxfId="5002"/>
    <tableColumn id="11479" xr3:uid="{6C6A8260-E48E-4381-909F-418D354CFAF8}" name="Column11465" dataDxfId="5001"/>
    <tableColumn id="11480" xr3:uid="{CF34C95D-0C22-438C-8D53-01EA93F894DF}" name="Column11466" dataDxfId="5000"/>
    <tableColumn id="11481" xr3:uid="{A4B2F99B-8F78-4F0B-B6D2-CAB589D17B15}" name="Column11467" dataDxfId="4999"/>
    <tableColumn id="11482" xr3:uid="{B8FFA8A1-83EF-4C7C-BF1F-0896C0983E39}" name="Column11468" dataDxfId="4998"/>
    <tableColumn id="11483" xr3:uid="{A876919D-CD50-4645-B84F-5EAF34E4F066}" name="Column11469" dataDxfId="4997"/>
    <tableColumn id="11484" xr3:uid="{104E867E-7E3A-42BE-B21A-8D76FE5126B7}" name="Column11470" dataDxfId="4996"/>
    <tableColumn id="11485" xr3:uid="{76E1A3D7-F25D-492A-BAD6-1974D79FEC2B}" name="Column11471" dataDxfId="4995"/>
    <tableColumn id="11486" xr3:uid="{0A6CEA8A-339F-4251-BB4D-B5691D524674}" name="Column11472" dataDxfId="4994"/>
    <tableColumn id="11487" xr3:uid="{D8125346-3CF7-442F-8E2F-3CB2C126B140}" name="Column11473" dataDxfId="4993"/>
    <tableColumn id="11488" xr3:uid="{4135F990-E03A-4272-AE2C-631ECC84ECBB}" name="Column11474" dataDxfId="4992"/>
    <tableColumn id="11489" xr3:uid="{F7F310D2-8D71-4807-862D-FFCFCE53FD69}" name="Column11475" dataDxfId="4991"/>
    <tableColumn id="11490" xr3:uid="{8880DC9F-4ECA-432F-B024-B4580590957E}" name="Column11476" dataDxfId="4990"/>
    <tableColumn id="11491" xr3:uid="{3CFB27BD-E293-4A21-BA5A-CE9AA3DE6135}" name="Column11477" dataDxfId="4989"/>
    <tableColumn id="11492" xr3:uid="{C4EAF0E6-EADD-45FF-AB7F-81BFE06708E8}" name="Column11478" dataDxfId="4988"/>
    <tableColumn id="11493" xr3:uid="{E2FD120E-DD4F-43E4-9670-196A9CFA16C8}" name="Column11479" dataDxfId="4987"/>
    <tableColumn id="11494" xr3:uid="{A1C82D18-EDFF-48A4-8F59-53C385B4E556}" name="Column11480" dataDxfId="4986"/>
    <tableColumn id="11495" xr3:uid="{014B1B08-174C-40D1-A9C2-90A61081BB9C}" name="Column11481" dataDxfId="4985"/>
    <tableColumn id="11496" xr3:uid="{8E8D89A0-F762-4E38-9C9D-A95B7175E4E3}" name="Column11482" dataDxfId="4984"/>
    <tableColumn id="11497" xr3:uid="{1384D2A7-6F79-4A71-8049-261D5686B275}" name="Column11483" dataDxfId="4983"/>
    <tableColumn id="11498" xr3:uid="{5BEB581A-0B40-4E18-A544-2A3621701703}" name="Column11484" dataDxfId="4982"/>
    <tableColumn id="11499" xr3:uid="{1A865B8B-0582-42AE-BB2E-46F02E5E4D5F}" name="Column11485" dataDxfId="4981"/>
    <tableColumn id="11500" xr3:uid="{F147BD44-EFA5-416F-A8C3-34594C102E73}" name="Column11486" dataDxfId="4980"/>
    <tableColumn id="11501" xr3:uid="{72051D74-FB5F-45A8-BC40-9BD0151C0508}" name="Column11487" dataDxfId="4979"/>
    <tableColumn id="11502" xr3:uid="{1D7276F6-4C07-4E8B-9F37-81AC85F5C5F8}" name="Column11488" dataDxfId="4978"/>
    <tableColumn id="11503" xr3:uid="{8DA76F54-B532-4EA4-8666-FC8E19816E74}" name="Column11489" dataDxfId="4977"/>
    <tableColumn id="11504" xr3:uid="{1C1CB098-213E-4CFF-896B-C235E0C621D9}" name="Column11490" dataDxfId="4976"/>
    <tableColumn id="11505" xr3:uid="{CC314E05-268D-4EDE-8636-09FF28451595}" name="Column11491" dataDxfId="4975"/>
    <tableColumn id="11506" xr3:uid="{0C80B6CD-97C4-42CF-B744-65B4D79D66BF}" name="Column11492" dataDxfId="4974"/>
    <tableColumn id="11507" xr3:uid="{BB7737B7-225D-4AB7-8719-0B9B17C22FAB}" name="Column11493" dataDxfId="4973"/>
    <tableColumn id="11508" xr3:uid="{937557C1-5AC6-4D3D-87EC-D272C1C6CCB6}" name="Column11494" dataDxfId="4972"/>
    <tableColumn id="11509" xr3:uid="{FE1B36D9-63CE-4D06-8A0F-B88A1E3D34FC}" name="Column11495" dataDxfId="4971"/>
    <tableColumn id="11510" xr3:uid="{E92439BB-A56E-4F19-99C0-CA52C59493AD}" name="Column11496" dataDxfId="4970"/>
    <tableColumn id="11511" xr3:uid="{ECCF18B0-663D-44DF-89AE-2DA561D289FC}" name="Column11497" dataDxfId="4969"/>
    <tableColumn id="11512" xr3:uid="{3A672B83-5A23-4D2F-8C61-886AB280497A}" name="Column11498" dataDxfId="4968"/>
    <tableColumn id="11513" xr3:uid="{DAD5A185-21DC-41A5-B840-73D12F243EC0}" name="Column11499" dataDxfId="4967"/>
    <tableColumn id="11514" xr3:uid="{DED6F936-967F-461E-86A7-BBB2ECED125F}" name="Column11500" dataDxfId="4966"/>
    <tableColumn id="11515" xr3:uid="{BC0AC675-378B-40BC-9125-76DD4DBC7089}" name="Column11501" dataDxfId="4965"/>
    <tableColumn id="11516" xr3:uid="{9A0EEBF1-BBF5-4076-BA9B-69A70AEC5352}" name="Column11502" dataDxfId="4964"/>
    <tableColumn id="11517" xr3:uid="{CC446B46-9E86-403A-9EE7-B570AC1F19A3}" name="Column11503" dataDxfId="4963"/>
    <tableColumn id="11518" xr3:uid="{4C727E3F-9660-4646-82BE-C12196927A0A}" name="Column11504" dataDxfId="4962"/>
    <tableColumn id="11519" xr3:uid="{90E785F2-ABA8-4F3E-A088-AC45044BF7E1}" name="Column11505" dataDxfId="4961"/>
    <tableColumn id="11520" xr3:uid="{7673C79A-875D-445A-90AF-0806AFE3E271}" name="Column11506" dataDxfId="4960"/>
    <tableColumn id="11521" xr3:uid="{EA06EECC-3D19-4E96-BEC1-9DF7A0D9DAF8}" name="Column11507" dataDxfId="4959"/>
    <tableColumn id="11522" xr3:uid="{B3CB9C78-56BC-40D0-9F93-3B660E072B1C}" name="Column11508" dataDxfId="4958"/>
    <tableColumn id="11523" xr3:uid="{ECFCE204-AF15-4379-9A5D-E957F0A003D5}" name="Column11509" dataDxfId="4957"/>
    <tableColumn id="11524" xr3:uid="{BA0FD316-CBA0-4D18-8B70-8BE8FE98DEBB}" name="Column11510" dataDxfId="4956"/>
    <tableColumn id="11525" xr3:uid="{88B5B5CD-ACD2-4FD9-BF58-1536A89C9CB1}" name="Column11511" dataDxfId="4955"/>
    <tableColumn id="11526" xr3:uid="{EEBF5528-2E4E-4706-860B-31793A300456}" name="Column11512" dataDxfId="4954"/>
    <tableColumn id="11527" xr3:uid="{6D617126-FFF3-469F-9B10-F05076EBF2B9}" name="Column11513" dataDxfId="4953"/>
    <tableColumn id="11528" xr3:uid="{98F62AF2-7CC0-4924-A2C8-0FFBA5DAE2FC}" name="Column11514" dataDxfId="4952"/>
    <tableColumn id="11529" xr3:uid="{1C758BC3-CEA3-47AE-AEB6-E0B3C3D5149F}" name="Column11515" dataDxfId="4951"/>
    <tableColumn id="11530" xr3:uid="{B93B5557-C7AB-473B-9A14-46EA8C3D2B8C}" name="Column11516" dataDxfId="4950"/>
    <tableColumn id="11531" xr3:uid="{E4984682-E62F-450E-8FB6-33A0042EF739}" name="Column11517" dataDxfId="4949"/>
    <tableColumn id="11532" xr3:uid="{4A419A6E-B30D-4BBB-93A1-1C7079DABD75}" name="Column11518" dataDxfId="4948"/>
    <tableColumn id="11533" xr3:uid="{143A8462-6CCF-49B8-ACDF-E801D9280B44}" name="Column11519" dataDxfId="4947"/>
    <tableColumn id="11534" xr3:uid="{51678831-CFB9-44DA-A484-4BF5B6140A4E}" name="Column11520" dataDxfId="4946"/>
    <tableColumn id="11535" xr3:uid="{F32F3559-8079-4C48-80EE-C222DC0DF7F2}" name="Column11521" dataDxfId="4945"/>
    <tableColumn id="11536" xr3:uid="{5990F128-2B04-45AE-B0EB-CFD1CFBFDB0C}" name="Column11522" dataDxfId="4944"/>
    <tableColumn id="11537" xr3:uid="{4A9E6ED5-3F21-4AC6-97CE-217BD7686A84}" name="Column11523" dataDxfId="4943"/>
    <tableColumn id="11538" xr3:uid="{F4E8059F-7F53-4EE9-9D98-89B4E1A7753B}" name="Column11524" dataDxfId="4942"/>
    <tableColumn id="11539" xr3:uid="{139E95F4-9D7F-4880-8939-0DDC0C8C3E20}" name="Column11525" dataDxfId="4941"/>
    <tableColumn id="11540" xr3:uid="{1792ECEA-6BDD-4A44-8881-7F0286B797AD}" name="Column11526" dataDxfId="4940"/>
    <tableColumn id="11541" xr3:uid="{742CD2D6-6BE0-4EBF-A0A9-A3B8838F1D3C}" name="Column11527" dataDxfId="4939"/>
    <tableColumn id="11542" xr3:uid="{53898861-314F-4D7B-8B66-5837B5FFCCB7}" name="Column11528" dataDxfId="4938"/>
    <tableColumn id="11543" xr3:uid="{A9956882-8451-4A09-9BE5-DA37275278C7}" name="Column11529" dataDxfId="4937"/>
    <tableColumn id="11544" xr3:uid="{52455A0B-8CCE-407E-9932-E32F527C6921}" name="Column11530" dataDxfId="4936"/>
    <tableColumn id="11545" xr3:uid="{76C56CEC-8A4A-4588-9A29-102537B5A164}" name="Column11531" dataDxfId="4935"/>
    <tableColumn id="11546" xr3:uid="{231A7910-5CDE-41E6-BA53-1B22558D2C49}" name="Column11532" dataDxfId="4934"/>
    <tableColumn id="11547" xr3:uid="{DCD2E17C-9041-441A-8FF5-352051E249B7}" name="Column11533" dataDxfId="4933"/>
    <tableColumn id="11548" xr3:uid="{E1A9DF4A-95E8-4E77-A611-8D2A5098E4AA}" name="Column11534" dataDxfId="4932"/>
    <tableColumn id="11549" xr3:uid="{AF938421-550A-4C65-9E27-BFF900FE90F5}" name="Column11535" dataDxfId="4931"/>
    <tableColumn id="11550" xr3:uid="{9D00EEB3-4251-4601-8731-32183D692D0F}" name="Column11536" dataDxfId="4930"/>
    <tableColumn id="11551" xr3:uid="{105AEF03-1FF0-44F6-9039-FAE7BA462304}" name="Column11537" dataDxfId="4929"/>
    <tableColumn id="11552" xr3:uid="{D082F3BE-58E7-425E-B6A6-05DD5C21E4E4}" name="Column11538" dataDxfId="4928"/>
    <tableColumn id="11553" xr3:uid="{4323C374-199D-4AFE-9015-68C394371B8C}" name="Column11539" dataDxfId="4927"/>
    <tableColumn id="11554" xr3:uid="{ABA76E53-C866-489A-9117-B507DEE48F9D}" name="Column11540" dataDxfId="4926"/>
    <tableColumn id="11555" xr3:uid="{7568DC18-DA48-456F-8803-BD52226C3A10}" name="Column11541" dataDxfId="4925"/>
    <tableColumn id="11556" xr3:uid="{E2C9B85D-666F-4F58-A601-CF73B69EBA7D}" name="Column11542" dataDxfId="4924"/>
    <tableColumn id="11557" xr3:uid="{F55E8898-1884-4641-A77B-F6F1CE78097D}" name="Column11543" dataDxfId="4923"/>
    <tableColumn id="11558" xr3:uid="{20B055FD-50C1-480E-B1A0-98210FE218F2}" name="Column11544" dataDxfId="4922"/>
    <tableColumn id="11559" xr3:uid="{4742A8F8-1E0E-4134-97F4-21654E71A501}" name="Column11545" dataDxfId="4921"/>
    <tableColumn id="11560" xr3:uid="{C9FF4583-F918-4CD1-8ECA-353269D2A58D}" name="Column11546" dataDxfId="4920"/>
    <tableColumn id="11561" xr3:uid="{DB93A05A-8011-4CED-9787-78532DCA0F67}" name="Column11547" dataDxfId="4919"/>
    <tableColumn id="11562" xr3:uid="{C1118BE8-703C-4F9B-8BAB-90839C68D1C4}" name="Column11548" dataDxfId="4918"/>
    <tableColumn id="11563" xr3:uid="{60BA85D6-D2B9-4613-B2DF-8F27835FAD3A}" name="Column11549" dataDxfId="4917"/>
    <tableColumn id="11564" xr3:uid="{50BC47BD-E00E-4079-BC77-CFBD493FCD86}" name="Column11550" dataDxfId="4916"/>
    <tableColumn id="11565" xr3:uid="{34714EA2-4B6A-4C35-83DE-6230712AA835}" name="Column11551" dataDxfId="4915"/>
    <tableColumn id="11566" xr3:uid="{21AE3DFD-E429-4502-94A3-23C6D398A352}" name="Column11552" dataDxfId="4914"/>
    <tableColumn id="11567" xr3:uid="{CB728A27-9415-409B-82EB-158D091DEB66}" name="Column11553" dataDxfId="4913"/>
    <tableColumn id="11568" xr3:uid="{8A80287E-94B1-4E0C-B501-990672E3FDEE}" name="Column11554" dataDxfId="4912"/>
    <tableColumn id="11569" xr3:uid="{1A6DE58E-FF6F-4AFF-B2DF-7CD223BFD5DE}" name="Column11555" dataDxfId="4911"/>
    <tableColumn id="11570" xr3:uid="{F70542F2-EB0A-4D69-8318-CF9E0A751E9F}" name="Column11556" dataDxfId="4910"/>
    <tableColumn id="11571" xr3:uid="{D30D65B3-E415-4D00-B813-7C1907D6365F}" name="Column11557" dataDxfId="4909"/>
    <tableColumn id="11572" xr3:uid="{7308F216-CF9C-465F-B8EB-BCDE744B8131}" name="Column11558" dataDxfId="4908"/>
    <tableColumn id="11573" xr3:uid="{A67814C0-99A1-4422-8DB0-86811A61B960}" name="Column11559" dataDxfId="4907"/>
    <tableColumn id="11574" xr3:uid="{82F09435-A9ED-4AC0-9EEC-872643E66B1E}" name="Column11560" dataDxfId="4906"/>
    <tableColumn id="11575" xr3:uid="{B2713972-318B-475D-834F-28B0277E0F90}" name="Column11561" dataDxfId="4905"/>
    <tableColumn id="11576" xr3:uid="{DFA61C6E-6B18-4712-ABD7-AF0418563AB9}" name="Column11562" dataDxfId="4904"/>
    <tableColumn id="11577" xr3:uid="{04453328-3127-48FF-A95F-E5A4141450E0}" name="Column11563" dataDxfId="4903"/>
    <tableColumn id="11578" xr3:uid="{2AEB6ACB-D3D2-458C-8580-23AC05FAB413}" name="Column11564" dataDxfId="4902"/>
    <tableColumn id="11579" xr3:uid="{2F00BBC0-78EE-4F87-ADFC-411A36AEB7D1}" name="Column11565" dataDxfId="4901"/>
    <tableColumn id="11580" xr3:uid="{F46CE784-1A2A-4589-A0BC-354726017EE7}" name="Column11566" dataDxfId="4900"/>
    <tableColumn id="11581" xr3:uid="{8CB3DDFC-2633-4F46-8D17-26B4505BB274}" name="Column11567" dataDxfId="4899"/>
    <tableColumn id="11582" xr3:uid="{6B55750C-0F35-4B01-ABFA-7C3A891CFC27}" name="Column11568" dataDxfId="4898"/>
    <tableColumn id="11583" xr3:uid="{8356DB4C-828E-4F94-B1E2-9E6AA2B5CA17}" name="Column11569" dataDxfId="4897"/>
    <tableColumn id="11584" xr3:uid="{6FF339D0-32FA-4191-8862-DE01A1A5FB6F}" name="Column11570" dataDxfId="4896"/>
    <tableColumn id="11585" xr3:uid="{2DE7F1DA-3937-48FC-B454-A34877AFA631}" name="Column11571" dataDxfId="4895"/>
    <tableColumn id="11586" xr3:uid="{916E71E4-5FA6-44E1-AFEF-B5AC1DE17629}" name="Column11572" dataDxfId="4894"/>
    <tableColumn id="11587" xr3:uid="{B4615858-E853-4F4F-AE69-3D421E548020}" name="Column11573" dataDxfId="4893"/>
    <tableColumn id="11588" xr3:uid="{1984518D-E61F-4987-9491-70C040656271}" name="Column11574" dataDxfId="4892"/>
    <tableColumn id="11589" xr3:uid="{ED01B503-3009-46ED-A876-C9801C981B55}" name="Column11575" dataDxfId="4891"/>
    <tableColumn id="11590" xr3:uid="{D5DFD47C-76FD-4EC8-9B83-9C4B4B207A8F}" name="Column11576" dataDxfId="4890"/>
    <tableColumn id="11591" xr3:uid="{D5F94719-4105-41B2-AF2F-4376E45E67E0}" name="Column11577" dataDxfId="4889"/>
    <tableColumn id="11592" xr3:uid="{E9DC9A19-2265-4A81-8053-B910F7984A95}" name="Column11578" dataDxfId="4888"/>
    <tableColumn id="11593" xr3:uid="{8F940CD9-6924-4A54-97D7-FB675A52AA9A}" name="Column11579" dataDxfId="4887"/>
    <tableColumn id="11594" xr3:uid="{EFF6C3CE-24B0-462D-9A47-E92935285359}" name="Column11580" dataDxfId="4886"/>
    <tableColumn id="11595" xr3:uid="{B0E628A4-B4AD-41A8-9E9B-FD8EB77B2828}" name="Column11581" dataDxfId="4885"/>
    <tableColumn id="11596" xr3:uid="{C1AA572E-1AEF-4C5D-AE88-E3E1FAD47B7B}" name="Column11582" dataDxfId="4884"/>
    <tableColumn id="11597" xr3:uid="{01DE2BAE-C50A-45A3-AE69-5E503E655F19}" name="Column11583" dataDxfId="4883"/>
    <tableColumn id="11598" xr3:uid="{98E679A5-C993-4B4C-BCA5-05F6EC695F85}" name="Column11584" dataDxfId="4882"/>
    <tableColumn id="11599" xr3:uid="{45745AB8-C786-4ED6-923F-DD37ED44EF46}" name="Column11585" dataDxfId="4881"/>
    <tableColumn id="11600" xr3:uid="{62F8D9EA-C092-414F-8A11-4C380F09F2A9}" name="Column11586" dataDxfId="4880"/>
    <tableColumn id="11601" xr3:uid="{4CE57D5F-12F1-4372-810A-FD0D6174C078}" name="Column11587" dataDxfId="4879"/>
    <tableColumn id="11602" xr3:uid="{27D8D56F-53A7-4A40-B723-0DD61C9C4A59}" name="Column11588" dataDxfId="4878"/>
    <tableColumn id="11603" xr3:uid="{4AA94444-B5B2-4445-9B00-06755BEE87BA}" name="Column11589" dataDxfId="4877"/>
    <tableColumn id="11604" xr3:uid="{FEE50666-59BA-4879-B759-E7EC14FA784E}" name="Column11590" dataDxfId="4876"/>
    <tableColumn id="11605" xr3:uid="{D5A96018-4E81-48C8-992A-7792DF48B1F1}" name="Column11591" dataDxfId="4875"/>
    <tableColumn id="11606" xr3:uid="{219F42D6-4BE4-4842-B45F-DBBF06464868}" name="Column11592" dataDxfId="4874"/>
    <tableColumn id="11607" xr3:uid="{56E85350-E3C2-455C-9478-09BA6CBADE67}" name="Column11593" dataDxfId="4873"/>
    <tableColumn id="11608" xr3:uid="{95D5F3F7-5FD3-4F4A-A040-51CDBD7275B0}" name="Column11594" dataDxfId="4872"/>
    <tableColumn id="11609" xr3:uid="{20382F2C-D62B-481A-A0FC-6421DE58B536}" name="Column11595" dataDxfId="4871"/>
    <tableColumn id="11610" xr3:uid="{F64117F4-8CF8-49D1-B862-4823F5465E66}" name="Column11596" dataDxfId="4870"/>
    <tableColumn id="11611" xr3:uid="{32F6A927-022F-4C9B-BA08-CC7ECE06CF4F}" name="Column11597" dataDxfId="4869"/>
    <tableColumn id="11612" xr3:uid="{DAE56AB6-C6E0-446F-AD1A-A05EE107CD7D}" name="Column11598" dataDxfId="4868"/>
    <tableColumn id="11613" xr3:uid="{86D5EB33-B579-4FD1-99EE-CA7325E86C0C}" name="Column11599" dataDxfId="4867"/>
    <tableColumn id="11614" xr3:uid="{60983EC7-9B9D-4F47-95C9-A4A7793DC89F}" name="Column11600" dataDxfId="4866"/>
    <tableColumn id="11615" xr3:uid="{4B4C48A4-8ECB-49CF-9827-9A9A506E7AA2}" name="Column11601" dataDxfId="4865"/>
    <tableColumn id="11616" xr3:uid="{A2C5FF65-F204-4EFD-A275-B14D31763D8E}" name="Column11602" dataDxfId="4864"/>
    <tableColumn id="11617" xr3:uid="{42AF4B3C-8AA8-4BEE-A6FD-FE3D32E8420D}" name="Column11603" dataDxfId="4863"/>
    <tableColumn id="11618" xr3:uid="{6AE893ED-6DAA-4594-85EE-8C375966BFAD}" name="Column11604" dataDxfId="4862"/>
    <tableColumn id="11619" xr3:uid="{97C43443-918D-4BB8-B67C-A9F80384EDA0}" name="Column11605" dataDxfId="4861"/>
    <tableColumn id="11620" xr3:uid="{8B203014-9BE7-4E8F-84BF-10C2A3A1C283}" name="Column11606" dataDxfId="4860"/>
    <tableColumn id="11621" xr3:uid="{A7EE2487-AB73-45DD-A57B-97D28788619D}" name="Column11607" dataDxfId="4859"/>
    <tableColumn id="11622" xr3:uid="{1458982D-C6E7-44A6-B904-E30EE789EC44}" name="Column11608" dataDxfId="4858"/>
    <tableColumn id="11623" xr3:uid="{D7A7B041-7C7E-44E8-B628-69E8733B43EA}" name="Column11609" dataDxfId="4857"/>
    <tableColumn id="11624" xr3:uid="{B6A2389F-26AA-4DDC-BCF8-724E9FFCF7DB}" name="Column11610" dataDxfId="4856"/>
    <tableColumn id="11625" xr3:uid="{EA34D803-2DBD-48DE-82FA-9714A2051E94}" name="Column11611" dataDxfId="4855"/>
    <tableColumn id="11626" xr3:uid="{9B2A4312-978D-44B0-81F1-EF2D0E3B2E7D}" name="Column11612" dataDxfId="4854"/>
    <tableColumn id="11627" xr3:uid="{7E04D1BE-4B0A-4230-A557-6FF5D97097A3}" name="Column11613" dataDxfId="4853"/>
    <tableColumn id="11628" xr3:uid="{B10D7B35-2F3E-4E7D-BC3C-4B253CDE39CB}" name="Column11614" dataDxfId="4852"/>
    <tableColumn id="11629" xr3:uid="{86779195-D359-41DC-A2C0-A79D7721A5A4}" name="Column11615" dataDxfId="4851"/>
    <tableColumn id="11630" xr3:uid="{4B0F0B0C-47A7-444A-BB8A-38EF3AF2DEB6}" name="Column11616" dataDxfId="4850"/>
    <tableColumn id="11631" xr3:uid="{9CA9A068-2318-424D-BB44-68F2813FA529}" name="Column11617" dataDxfId="4849"/>
    <tableColumn id="11632" xr3:uid="{833252CE-326C-40E3-863B-1907F3BEC98E}" name="Column11618" dataDxfId="4848"/>
    <tableColumn id="11633" xr3:uid="{42586069-3A9F-4E96-B5D2-CF153439D8C7}" name="Column11619" dataDxfId="4847"/>
    <tableColumn id="11634" xr3:uid="{F9A5743F-0312-453E-BC80-231E9ABBFCCB}" name="Column11620" dataDxfId="4846"/>
    <tableColumn id="11635" xr3:uid="{BFF66B08-9E24-4146-91F2-5E44C1D19C59}" name="Column11621" dataDxfId="4845"/>
    <tableColumn id="11636" xr3:uid="{92F1AF12-0B0D-4DA3-9E8C-D3FE37152C49}" name="Column11622" dataDxfId="4844"/>
    <tableColumn id="11637" xr3:uid="{A307B2C9-F8CE-4229-A5D2-EEF144E2D2CB}" name="Column11623" dataDxfId="4843"/>
    <tableColumn id="11638" xr3:uid="{700265B4-3463-4028-8EFA-3D18866C555A}" name="Column11624" dataDxfId="4842"/>
    <tableColumn id="11639" xr3:uid="{ECEDC82C-3A07-4DA9-96FE-94A2903D6323}" name="Column11625" dataDxfId="4841"/>
    <tableColumn id="11640" xr3:uid="{AD6A16FE-F5C7-4BB9-B08E-4E5571EFABCC}" name="Column11626" dataDxfId="4840"/>
    <tableColumn id="11641" xr3:uid="{A8F34AD6-EB3A-4512-9E1D-B414FE0C58DD}" name="Column11627" dataDxfId="4839"/>
    <tableColumn id="11642" xr3:uid="{0E14453F-52CC-4969-9E55-755FE3B0BF9A}" name="Column11628" dataDxfId="4838"/>
    <tableColumn id="11643" xr3:uid="{96289914-D842-4E2D-A562-ABE761268C3A}" name="Column11629" dataDxfId="4837"/>
    <tableColumn id="11644" xr3:uid="{E9314A73-E2C9-481B-AE87-428DDDF8F88A}" name="Column11630" dataDxfId="4836"/>
    <tableColumn id="11645" xr3:uid="{85FA5F52-4D0C-480E-88BD-5912C1B8983E}" name="Column11631" dataDxfId="4835"/>
    <tableColumn id="11646" xr3:uid="{84753E07-1F7A-4BBE-A736-25FF3644C819}" name="Column11632" dataDxfId="4834"/>
    <tableColumn id="11647" xr3:uid="{B11C7150-A8B4-4E09-B8BF-704001FB28E6}" name="Column11633" dataDxfId="4833"/>
    <tableColumn id="11648" xr3:uid="{B91236FE-A0E8-45FD-BEE4-2867F8FC7660}" name="Column11634" dataDxfId="4832"/>
    <tableColumn id="11649" xr3:uid="{2AE78CE9-35C4-4572-9FD3-2EC84C524F84}" name="Column11635" dataDxfId="4831"/>
    <tableColumn id="11650" xr3:uid="{2997BEE1-E77C-4D16-B5FB-82064373388B}" name="Column11636" dataDxfId="4830"/>
    <tableColumn id="11651" xr3:uid="{C6804EFC-C5DC-4DF4-A74A-E4977DA6B4C5}" name="Column11637" dataDxfId="4829"/>
    <tableColumn id="11652" xr3:uid="{4BF69E4D-5F5D-4B31-AA5F-9A06F311198F}" name="Column11638" dataDxfId="4828"/>
    <tableColumn id="11653" xr3:uid="{5D50107F-A4EB-4115-B7BD-33174BDC6DEF}" name="Column11639" dataDxfId="4827"/>
    <tableColumn id="11654" xr3:uid="{9FF0EBB2-E07F-4BB5-88DE-51EDC7520A20}" name="Column11640" dataDxfId="4826"/>
    <tableColumn id="11655" xr3:uid="{35600DE9-1572-4ADC-8A20-BBE16FD30D0A}" name="Column11641" dataDxfId="4825"/>
    <tableColumn id="11656" xr3:uid="{77C98C41-73F9-4485-A97A-F93164FC9CE6}" name="Column11642" dataDxfId="4824"/>
    <tableColumn id="11657" xr3:uid="{74B21631-777D-443C-8EF9-8919812DE1CD}" name="Column11643" dataDxfId="4823"/>
    <tableColumn id="11658" xr3:uid="{2EED9CAE-BF67-4F36-88F0-D3568EBDFDBD}" name="Column11644" dataDxfId="4822"/>
    <tableColumn id="11659" xr3:uid="{96750436-42FB-4619-A550-3958C1C4637B}" name="Column11645" dataDxfId="4821"/>
    <tableColumn id="11660" xr3:uid="{1D28F5CC-FE40-478C-A990-44BDC0FA93F4}" name="Column11646" dataDxfId="4820"/>
    <tableColumn id="11661" xr3:uid="{8699D3BC-3AB2-456A-99C3-B6F366491E2A}" name="Column11647" dataDxfId="4819"/>
    <tableColumn id="11662" xr3:uid="{87C277BA-850B-4040-AA9D-D881936FD353}" name="Column11648" dataDxfId="4818"/>
    <tableColumn id="11663" xr3:uid="{6DE1C2B6-7306-4694-81B3-B687307663F1}" name="Column11649" dataDxfId="4817"/>
    <tableColumn id="11664" xr3:uid="{2FFF8F06-430B-4627-BFF6-47495DA057CB}" name="Column11650" dataDxfId="4816"/>
    <tableColumn id="11665" xr3:uid="{C849CBEC-34ED-4ACC-91F8-2476E305A305}" name="Column11651" dataDxfId="4815"/>
    <tableColumn id="11666" xr3:uid="{C9B67A13-ED76-49D5-A9A9-E4EC594E4141}" name="Column11652" dataDxfId="4814"/>
    <tableColumn id="11667" xr3:uid="{9C358FDA-AB13-43B1-9EE3-37322F3F3429}" name="Column11653" dataDxfId="4813"/>
    <tableColumn id="11668" xr3:uid="{DFE34811-8CA4-41D8-B071-105D2F73DD10}" name="Column11654" dataDxfId="4812"/>
    <tableColumn id="11669" xr3:uid="{D29B7635-6AC0-4E0E-A343-8E6997E1870C}" name="Column11655" dataDxfId="4811"/>
    <tableColumn id="11670" xr3:uid="{48177A33-E757-4DB7-B440-C824023D9A3C}" name="Column11656" dataDxfId="4810"/>
    <tableColumn id="11671" xr3:uid="{85D1A324-E43B-4A6B-BBC1-22B615C26D23}" name="Column11657" dataDxfId="4809"/>
    <tableColumn id="11672" xr3:uid="{FFFA0E29-5FE4-4FD2-8DCF-29FA90CFB397}" name="Column11658" dataDxfId="4808"/>
    <tableColumn id="11673" xr3:uid="{F1065463-2D91-46FC-9F24-4C74FEEA1E7C}" name="Column11659" dataDxfId="4807"/>
    <tableColumn id="11674" xr3:uid="{F76D0626-113F-4CA0-B336-44FEBD6979C9}" name="Column11660" dataDxfId="4806"/>
    <tableColumn id="11675" xr3:uid="{23A56C6A-1DD0-4732-9D88-36C051C6C0A8}" name="Column11661" dataDxfId="4805"/>
    <tableColumn id="11676" xr3:uid="{D22C5671-3EEE-40A3-84E5-B8D0E411CC72}" name="Column11662" dataDxfId="4804"/>
    <tableColumn id="11677" xr3:uid="{9D990757-6F5B-4CE3-9351-1E04D7CAF071}" name="Column11663" dataDxfId="4803"/>
    <tableColumn id="11678" xr3:uid="{F2731B2C-16E4-45CC-B531-1659EFF55D7E}" name="Column11664" dataDxfId="4802"/>
    <tableColumn id="11679" xr3:uid="{3BCC42EC-69C5-499D-8989-A581DA8435D8}" name="Column11665" dataDxfId="4801"/>
    <tableColumn id="11680" xr3:uid="{B7A538D3-79D6-422B-8589-3D33C42380B8}" name="Column11666" dataDxfId="4800"/>
    <tableColumn id="11681" xr3:uid="{16D19A69-82AB-46BA-988D-4AD6C3D66311}" name="Column11667" dataDxfId="4799"/>
    <tableColumn id="11682" xr3:uid="{607C2558-5E17-4F2F-91BF-D2A6F35F4B30}" name="Column11668" dataDxfId="4798"/>
    <tableColumn id="11683" xr3:uid="{40F1527A-77F5-4AB7-B2CB-BB741764666B}" name="Column11669" dataDxfId="4797"/>
    <tableColumn id="11684" xr3:uid="{7D2AB215-ABD3-429B-8420-6522EE573CFF}" name="Column11670" dataDxfId="4796"/>
    <tableColumn id="11685" xr3:uid="{374D3E0B-C595-462B-A024-0121E0CEC257}" name="Column11671" dataDxfId="4795"/>
    <tableColumn id="11686" xr3:uid="{6926D72D-ECB7-4876-A16A-F48185825E20}" name="Column11672" dataDxfId="4794"/>
    <tableColumn id="11687" xr3:uid="{82503489-B716-42FB-BC8D-19EF657524A0}" name="Column11673" dataDxfId="4793"/>
    <tableColumn id="11688" xr3:uid="{74048F11-C1B0-478E-BBCF-0C9BAE657B74}" name="Column11674" dataDxfId="4792"/>
    <tableColumn id="11689" xr3:uid="{7130B3EE-C919-4D57-A5B4-FAB2EBF8D3EB}" name="Column11675" dataDxfId="4791"/>
    <tableColumn id="11690" xr3:uid="{115DBBAC-56CB-49A6-A8B0-9E0B7C413571}" name="Column11676" dataDxfId="4790"/>
    <tableColumn id="11691" xr3:uid="{AEE965E0-7367-429B-B182-DE13D39D4766}" name="Column11677" dataDxfId="4789"/>
    <tableColumn id="11692" xr3:uid="{481F81D0-9937-495A-B966-AC1F96019873}" name="Column11678" dataDxfId="4788"/>
    <tableColumn id="11693" xr3:uid="{5137A707-C579-434A-872F-9CF6FE25E3AB}" name="Column11679" dataDxfId="4787"/>
    <tableColumn id="11694" xr3:uid="{BF7D6D39-A7B9-4E80-A583-EA13A7AE919F}" name="Column11680" dataDxfId="4786"/>
    <tableColumn id="11695" xr3:uid="{097B04B1-3C88-4E31-BB4D-B80E8BFD916F}" name="Column11681" dataDxfId="4785"/>
    <tableColumn id="11696" xr3:uid="{17ECB8B5-A500-4981-AF36-94A4DCCA20C4}" name="Column11682" dataDxfId="4784"/>
    <tableColumn id="11697" xr3:uid="{4647587B-F0DF-4B29-9A4A-3D6FEE850E4B}" name="Column11683" dataDxfId="4783"/>
    <tableColumn id="11698" xr3:uid="{6A38E081-DEDE-46EE-9A38-69EA18EBCEF9}" name="Column11684" dataDxfId="4782"/>
    <tableColumn id="11699" xr3:uid="{3E6835D9-0275-45DE-99E6-28FA223DE1AE}" name="Column11685" dataDxfId="4781"/>
    <tableColumn id="11700" xr3:uid="{B596011D-A312-41B0-9AD6-587F98725149}" name="Column11686" dataDxfId="4780"/>
    <tableColumn id="11701" xr3:uid="{E75FA774-40FF-41EB-A65E-015083A23FB9}" name="Column11687" dataDxfId="4779"/>
    <tableColumn id="11702" xr3:uid="{653D2AFC-3D65-45EA-8D18-91E88731E2F6}" name="Column11688" dataDxfId="4778"/>
    <tableColumn id="11703" xr3:uid="{3CA0BFBA-7A23-4C7D-9DDD-6E26EC8D8A41}" name="Column11689" dataDxfId="4777"/>
    <tableColumn id="11704" xr3:uid="{B1D4F7F4-7108-4E9B-8023-EA1E66650BCC}" name="Column11690" dataDxfId="4776"/>
    <tableColumn id="11705" xr3:uid="{D2A69D99-CAEA-465B-9B9E-4C26BFECA4F6}" name="Column11691" dataDxfId="4775"/>
    <tableColumn id="11706" xr3:uid="{A15161F3-7C8C-4A72-BB19-31C159E15B9C}" name="Column11692" dataDxfId="4774"/>
    <tableColumn id="11707" xr3:uid="{21F118E7-72E4-4E31-A663-CD0CB15A490F}" name="Column11693" dataDxfId="4773"/>
    <tableColumn id="11708" xr3:uid="{C3C06E06-3B23-42D2-8FB7-F5555E460827}" name="Column11694" dataDxfId="4772"/>
    <tableColumn id="11709" xr3:uid="{96F924AC-DDD8-482C-B626-4938F383D757}" name="Column11695" dataDxfId="4771"/>
    <tableColumn id="11710" xr3:uid="{6CA21678-B098-46C5-BEE5-2CB0FECA5E12}" name="Column11696" dataDxfId="4770"/>
    <tableColumn id="11711" xr3:uid="{60A2E25C-6893-406E-A995-7A906D418B31}" name="Column11697" dataDxfId="4769"/>
    <tableColumn id="11712" xr3:uid="{65077E89-F6D2-4216-9751-EDFFC2BD56A0}" name="Column11698" dataDxfId="4768"/>
    <tableColumn id="11713" xr3:uid="{21098005-ADBE-4802-AA94-2BDF7968488C}" name="Column11699" dataDxfId="4767"/>
    <tableColumn id="11714" xr3:uid="{23F1467E-5695-4437-A295-EA1B42431377}" name="Column11700" dataDxfId="4766"/>
    <tableColumn id="11715" xr3:uid="{8C4DA5C1-CD07-444A-9EDC-9C73CDB91F1F}" name="Column11701" dataDxfId="4765"/>
    <tableColumn id="11716" xr3:uid="{81D05995-FC18-4E5A-9F7A-503437F92B5E}" name="Column11702" dataDxfId="4764"/>
    <tableColumn id="11717" xr3:uid="{8C294D80-FC8E-464B-8357-050D6B933EA1}" name="Column11703" dataDxfId="4763"/>
    <tableColumn id="11718" xr3:uid="{6352D7A5-DCCC-4227-BA5D-989651A3853B}" name="Column11704" dataDxfId="4762"/>
    <tableColumn id="11719" xr3:uid="{8FCD7EF3-B053-45FC-BA35-3659265ECCD5}" name="Column11705" dataDxfId="4761"/>
    <tableColumn id="11720" xr3:uid="{B0B25A19-EE8C-48AD-A212-A6A65580DCF7}" name="Column11706" dataDxfId="4760"/>
    <tableColumn id="11721" xr3:uid="{43EBCE39-1A69-4FB9-B902-62D58F2FB959}" name="Column11707" dataDxfId="4759"/>
    <tableColumn id="11722" xr3:uid="{8583E380-3D0F-45C6-A29C-9AEDC48A3106}" name="Column11708" dataDxfId="4758"/>
    <tableColumn id="11723" xr3:uid="{5DDC6146-9F57-46EB-BACA-AE4A6E29C63A}" name="Column11709" dataDxfId="4757"/>
    <tableColumn id="11724" xr3:uid="{55AFEC86-4F80-4440-B1D9-3C0623B54953}" name="Column11710" dataDxfId="4756"/>
    <tableColumn id="11725" xr3:uid="{C173CAA9-FF6F-41ED-BB26-719521851BA2}" name="Column11711" dataDxfId="4755"/>
    <tableColumn id="11726" xr3:uid="{0315425E-D3A4-4481-BCBB-E7A4E377EFA7}" name="Column11712" dataDxfId="4754"/>
    <tableColumn id="11727" xr3:uid="{6FA808D0-0C97-4F84-AC5E-C689A9307149}" name="Column11713" dataDxfId="4753"/>
    <tableColumn id="11728" xr3:uid="{63CF76C2-729D-47E5-8D26-D4859C2573C0}" name="Column11714" dataDxfId="4752"/>
    <tableColumn id="11729" xr3:uid="{7BBF3DDB-046A-462F-B983-CA512513BA12}" name="Column11715" dataDxfId="4751"/>
    <tableColumn id="11730" xr3:uid="{E3FA7A33-73B3-48B7-9C4A-425B04732469}" name="Column11716" dataDxfId="4750"/>
    <tableColumn id="11731" xr3:uid="{2CEA7CA0-DF0A-4A9B-B64E-54E60846ACFE}" name="Column11717" dataDxfId="4749"/>
    <tableColumn id="11732" xr3:uid="{E0B17119-5655-42B7-A940-C9A4118DC120}" name="Column11718" dataDxfId="4748"/>
    <tableColumn id="11733" xr3:uid="{88B08515-F36E-4B7A-B179-42FD4B94EDAC}" name="Column11719" dataDxfId="4747"/>
    <tableColumn id="11734" xr3:uid="{A9B926B9-5792-4C16-B532-EF1C17BE922C}" name="Column11720" dataDxfId="4746"/>
    <tableColumn id="11735" xr3:uid="{3E42AA08-9946-45DB-8996-03562A07D694}" name="Column11721" dataDxfId="4745"/>
    <tableColumn id="11736" xr3:uid="{EABEA9CF-1A7B-40BC-885F-57BAB4EB3516}" name="Column11722" dataDxfId="4744"/>
    <tableColumn id="11737" xr3:uid="{B32EB2F1-699D-43C1-9DFB-C3D777A5E005}" name="Column11723" dataDxfId="4743"/>
    <tableColumn id="11738" xr3:uid="{C65DE733-5769-4E52-B2E7-A146AC417E09}" name="Column11724" dataDxfId="4742"/>
    <tableColumn id="11739" xr3:uid="{0A9EDCB6-8C78-4376-BABE-5C715C9E0BA9}" name="Column11725" dataDxfId="4741"/>
    <tableColumn id="11740" xr3:uid="{3DF9E2F5-0D71-4580-B398-C788E03293DF}" name="Column11726" dataDxfId="4740"/>
    <tableColumn id="11741" xr3:uid="{EA70043D-787A-491B-9B36-D4983C9641BF}" name="Column11727" dataDxfId="4739"/>
    <tableColumn id="11742" xr3:uid="{CD3AE15A-9382-45AF-8069-CD605E91EAD8}" name="Column11728" dataDxfId="4738"/>
    <tableColumn id="11743" xr3:uid="{620E6B7C-C697-4196-9C17-E6D9BB7C6A12}" name="Column11729" dataDxfId="4737"/>
    <tableColumn id="11744" xr3:uid="{35D002E6-E4C0-4425-A546-D4BA40D29F61}" name="Column11730" dataDxfId="4736"/>
    <tableColumn id="11745" xr3:uid="{110C673C-47E9-4119-A75F-232538DB255A}" name="Column11731" dataDxfId="4735"/>
    <tableColumn id="11746" xr3:uid="{AB53B224-632F-485A-81A9-53DBC03B3D71}" name="Column11732" dataDxfId="4734"/>
    <tableColumn id="11747" xr3:uid="{7D7FA328-212F-4596-866C-CFBC376D67AB}" name="Column11733" dataDxfId="4733"/>
    <tableColumn id="11748" xr3:uid="{41798594-5B91-40D1-AD24-C603491AA48C}" name="Column11734" dataDxfId="4732"/>
    <tableColumn id="11749" xr3:uid="{7F4E81ED-3995-4CB7-B497-8651ED2D2F70}" name="Column11735" dataDxfId="4731"/>
    <tableColumn id="11750" xr3:uid="{57DA1453-D6A0-464E-BC15-A30B5CDA5DEF}" name="Column11736" dataDxfId="4730"/>
    <tableColumn id="11751" xr3:uid="{D206155C-64D1-4715-8C85-91EEFFA20D84}" name="Column11737" dataDxfId="4729"/>
    <tableColumn id="11752" xr3:uid="{B6809846-8788-4989-A5FB-16A2F9D588AF}" name="Column11738" dataDxfId="4728"/>
    <tableColumn id="11753" xr3:uid="{0676F226-B114-446D-B883-39E75521EA79}" name="Column11739" dataDxfId="4727"/>
    <tableColumn id="11754" xr3:uid="{8A93C554-9D60-4F81-91D1-0370C98D4233}" name="Column11740" dataDxfId="4726"/>
    <tableColumn id="11755" xr3:uid="{8699DD37-C566-4096-91B3-0C09C137169C}" name="Column11741" dataDxfId="4725"/>
    <tableColumn id="11756" xr3:uid="{89EEF76C-AEBB-41CD-B87C-8AEC502FE242}" name="Column11742" dataDxfId="4724"/>
    <tableColumn id="11757" xr3:uid="{B6E4ACCA-A153-466B-8FA7-4F27FB34DD27}" name="Column11743" dataDxfId="4723"/>
    <tableColumn id="11758" xr3:uid="{E125D646-0A45-446F-8083-8E8BB1D044B1}" name="Column11744" dataDxfId="4722"/>
    <tableColumn id="11759" xr3:uid="{CF348CB6-DED1-4027-AD69-8AC928C1CE2E}" name="Column11745" dataDxfId="4721"/>
    <tableColumn id="11760" xr3:uid="{B5B2672C-B4F5-4654-B9A7-A8CE6B8F4810}" name="Column11746" dataDxfId="4720"/>
    <tableColumn id="11761" xr3:uid="{5D9D5C8E-44E7-4258-A568-9AC5DF2E2750}" name="Column11747" dataDxfId="4719"/>
    <tableColumn id="11762" xr3:uid="{A9401F28-A360-485F-A14D-B8E05B732CA3}" name="Column11748" dataDxfId="4718"/>
    <tableColumn id="11763" xr3:uid="{C1D01E5E-6DE3-4830-85EE-69A9C239C088}" name="Column11749" dataDxfId="4717"/>
    <tableColumn id="11764" xr3:uid="{FA85DC88-8587-49EB-9A4F-1490AAAEDA91}" name="Column11750" dataDxfId="4716"/>
    <tableColumn id="11765" xr3:uid="{6C362DED-4A74-468A-883E-0E7C1C94E37C}" name="Column11751" dataDxfId="4715"/>
    <tableColumn id="11766" xr3:uid="{F3B64981-627D-4ADA-9112-F62689CA30D9}" name="Column11752" dataDxfId="4714"/>
    <tableColumn id="11767" xr3:uid="{56E7534D-C0D9-4D03-B17D-13EAE6188AB8}" name="Column11753" dataDxfId="4713"/>
    <tableColumn id="11768" xr3:uid="{55F495D6-D705-449A-B33F-5D903BA9E5DD}" name="Column11754" dataDxfId="4712"/>
    <tableColumn id="11769" xr3:uid="{0AB4C2EF-6719-4362-AE3E-7AF4A26417DC}" name="Column11755" dataDxfId="4711"/>
    <tableColumn id="11770" xr3:uid="{027BBFC1-2018-4330-92DD-5358A40421A2}" name="Column11756" dataDxfId="4710"/>
    <tableColumn id="11771" xr3:uid="{5A731DB5-1BFF-4144-9813-B959AC294998}" name="Column11757" dataDxfId="4709"/>
    <tableColumn id="11772" xr3:uid="{1FB0E470-825F-463D-9B23-CAB8A08CA902}" name="Column11758" dataDxfId="4708"/>
    <tableColumn id="11773" xr3:uid="{C2217172-84D4-4082-8D78-AFEA1284D9B9}" name="Column11759" dataDxfId="4707"/>
    <tableColumn id="11774" xr3:uid="{70A16724-5398-4EDA-A7D4-BF37CBE1E8A9}" name="Column11760" dataDxfId="4706"/>
    <tableColumn id="11775" xr3:uid="{2DDA7518-80F9-4DD7-A46D-3DD32A77E108}" name="Column11761" dataDxfId="4705"/>
    <tableColumn id="11776" xr3:uid="{5DA82875-135C-4592-81F2-BCF79F9BC9F9}" name="Column11762" dataDxfId="4704"/>
    <tableColumn id="11777" xr3:uid="{D6022654-4F8E-48E8-9BD4-4C0FA91BC043}" name="Column11763" dataDxfId="4703"/>
    <tableColumn id="11778" xr3:uid="{1D33104E-C252-4400-8E28-B2E98CB18DFE}" name="Column11764" dataDxfId="4702"/>
    <tableColumn id="11779" xr3:uid="{355B3634-3031-4836-B82E-18A0BFD47F0F}" name="Column11765" dataDxfId="4701"/>
    <tableColumn id="11780" xr3:uid="{7B7DC4AB-DAE3-47D8-BFA2-F57F834EA8D3}" name="Column11766" dataDxfId="4700"/>
    <tableColumn id="11781" xr3:uid="{1EF28C35-ADBD-4E23-9573-5B0EAA9A2C67}" name="Column11767" dataDxfId="4699"/>
    <tableColumn id="11782" xr3:uid="{7509120C-91DF-48E5-9819-36F4554FFDBA}" name="Column11768" dataDxfId="4698"/>
    <tableColumn id="11783" xr3:uid="{8BAADEEB-9E6D-49F0-B48E-FDD255DF1EFA}" name="Column11769" dataDxfId="4697"/>
    <tableColumn id="11784" xr3:uid="{D31C2E60-BA7F-4A5B-8587-BCA036B3EF0F}" name="Column11770" dataDxfId="4696"/>
    <tableColumn id="11785" xr3:uid="{5E76BB1E-C1BE-4069-8773-F4B0AF8F6CE8}" name="Column11771" dataDxfId="4695"/>
    <tableColumn id="11786" xr3:uid="{5B760AB9-DA29-4A4F-BA78-13A336DECA92}" name="Column11772" dataDxfId="4694"/>
    <tableColumn id="11787" xr3:uid="{77B575F6-4F6E-474B-9437-43253BB1AED1}" name="Column11773" dataDxfId="4693"/>
    <tableColumn id="11788" xr3:uid="{5CA40075-6AFA-4FCE-8FF1-A7F18C645559}" name="Column11774" dataDxfId="4692"/>
    <tableColumn id="11789" xr3:uid="{EA29D5E8-89B4-4C21-8AAC-5F383B502E6F}" name="Column11775" dataDxfId="4691"/>
    <tableColumn id="11790" xr3:uid="{735B4187-225B-48F1-B6F7-A6E3A941B3F5}" name="Column11776" dataDxfId="4690"/>
    <tableColumn id="11791" xr3:uid="{97FBE2DB-4CDE-4E18-B097-07EEE193EDDB}" name="Column11777" dataDxfId="4689"/>
    <tableColumn id="11792" xr3:uid="{EADCB793-246D-4CEA-B3A8-755E179539C4}" name="Column11778" dataDxfId="4688"/>
    <tableColumn id="11793" xr3:uid="{59FA8E74-053D-427A-A8A5-45CA92F2B617}" name="Column11779" dataDxfId="4687"/>
    <tableColumn id="11794" xr3:uid="{DC886937-6E1A-48E6-ADDC-6066B753D3D0}" name="Column11780" dataDxfId="4686"/>
    <tableColumn id="11795" xr3:uid="{CE45FA2E-3FD0-4CD5-8C0C-9EF5A5FFEC06}" name="Column11781" dataDxfId="4685"/>
    <tableColumn id="11796" xr3:uid="{393F9CAC-2A2F-42E9-9502-504B3D9E994D}" name="Column11782" dataDxfId="4684"/>
    <tableColumn id="11797" xr3:uid="{A778A361-507F-4BB6-9B71-D4B9CE3D286E}" name="Column11783" dataDxfId="4683"/>
    <tableColumn id="11798" xr3:uid="{5DCFDD2B-8095-49A1-8351-8F737120B52C}" name="Column11784" dataDxfId="4682"/>
    <tableColumn id="11799" xr3:uid="{E0A37B90-0D71-4DF7-84FC-43A719C24604}" name="Column11785" dataDxfId="4681"/>
    <tableColumn id="11800" xr3:uid="{560281C0-B387-49A4-922F-073191D14D97}" name="Column11786" dataDxfId="4680"/>
    <tableColumn id="11801" xr3:uid="{DE6EAA51-C353-492F-B822-3B98548791D8}" name="Column11787" dataDxfId="4679"/>
    <tableColumn id="11802" xr3:uid="{BB55C170-52E1-4699-8FE3-CC8860CD79B3}" name="Column11788" dataDxfId="4678"/>
    <tableColumn id="11803" xr3:uid="{1064B5F9-B593-43FF-A99F-DBD58DD5F923}" name="Column11789" dataDxfId="4677"/>
    <tableColumn id="11804" xr3:uid="{EABADE38-8AD5-4193-8D05-77600DFBE570}" name="Column11790" dataDxfId="4676"/>
    <tableColumn id="11805" xr3:uid="{C704482D-F3E6-4A8C-9F09-8FFB51B93149}" name="Column11791" dataDxfId="4675"/>
    <tableColumn id="11806" xr3:uid="{EA847B9A-0FD7-4506-889F-AFBF671D2C02}" name="Column11792" dataDxfId="4674"/>
    <tableColumn id="11807" xr3:uid="{373677D6-DD5E-43A4-8480-65B890529028}" name="Column11793" dataDxfId="4673"/>
    <tableColumn id="11808" xr3:uid="{021C73C2-B1B7-4A72-B53D-6B167733E0FB}" name="Column11794" dataDxfId="4672"/>
    <tableColumn id="11809" xr3:uid="{B3AFEE0B-9F37-40A2-9BA7-034690971969}" name="Column11795" dataDxfId="4671"/>
    <tableColumn id="11810" xr3:uid="{5C2086E3-3347-4413-8508-C7334FE615D2}" name="Column11796" dataDxfId="4670"/>
    <tableColumn id="11811" xr3:uid="{9E8ED61F-B011-46F8-BBD4-2A0CBE7D0E2E}" name="Column11797" dataDxfId="4669"/>
    <tableColumn id="11812" xr3:uid="{F1F510A1-0F9E-457C-B3CF-6F7674C9D0B4}" name="Column11798" dataDxfId="4668"/>
    <tableColumn id="11813" xr3:uid="{170F5102-6AE5-497A-A358-F3CE9BEA35B1}" name="Column11799" dataDxfId="4667"/>
    <tableColumn id="11814" xr3:uid="{9BD26613-42AC-4B71-ADC9-C97388A0ED47}" name="Column11800" dataDxfId="4666"/>
    <tableColumn id="11815" xr3:uid="{A58AD458-7C44-441D-B275-4DA95C48548B}" name="Column11801" dataDxfId="4665"/>
    <tableColumn id="11816" xr3:uid="{3E88E7D0-E0A9-4F88-9FDF-A2EB8B25E6F5}" name="Column11802" dataDxfId="4664"/>
    <tableColumn id="11817" xr3:uid="{8B77C71B-9964-41FF-B0B6-EC872CFEFAFE}" name="Column11803" dataDxfId="4663"/>
    <tableColumn id="11818" xr3:uid="{D8B42EDE-E52C-4D92-B491-7533361D1244}" name="Column11804" dataDxfId="4662"/>
    <tableColumn id="11819" xr3:uid="{0FB022AA-6227-4CD8-AB67-AEC6F184B197}" name="Column11805" dataDxfId="4661"/>
    <tableColumn id="11820" xr3:uid="{71F03895-3480-4AB7-BD8E-3F10080D29B7}" name="Column11806" dataDxfId="4660"/>
    <tableColumn id="11821" xr3:uid="{DC5EFBFC-3610-48CE-A82B-A8F89972C671}" name="Column11807" dataDxfId="4659"/>
    <tableColumn id="11822" xr3:uid="{FECA7271-45FB-4072-AB9D-582384B3F138}" name="Column11808" dataDxfId="4658"/>
    <tableColumn id="11823" xr3:uid="{19C689CE-9070-4172-B0A7-55B8A3A94C35}" name="Column11809" dataDxfId="4657"/>
    <tableColumn id="11824" xr3:uid="{BD76FC54-050E-41A8-8557-434032B69C40}" name="Column11810" dataDxfId="4656"/>
    <tableColumn id="11825" xr3:uid="{8C06BA90-9205-41E7-AF59-7E00DD8EAC7F}" name="Column11811" dataDxfId="4655"/>
    <tableColumn id="11826" xr3:uid="{F76FA119-BAFC-49DE-BBB0-E4E6748BE95F}" name="Column11812" dataDxfId="4654"/>
    <tableColumn id="11827" xr3:uid="{D5BCACB3-FD4B-4659-9859-4DE427A03F2B}" name="Column11813" dataDxfId="4653"/>
    <tableColumn id="11828" xr3:uid="{82B2BB42-EA2D-4A77-9B11-33842AE8B5D1}" name="Column11814" dataDxfId="4652"/>
    <tableColumn id="11829" xr3:uid="{666812B3-4D86-492F-AD74-04B7AB730A17}" name="Column11815" dataDxfId="4651"/>
    <tableColumn id="11830" xr3:uid="{F24FDFB8-BBB6-4D3B-A005-62763241505D}" name="Column11816" dataDxfId="4650"/>
    <tableColumn id="11831" xr3:uid="{8BE47A39-B9FC-4972-8A49-A01CCAF4F6EE}" name="Column11817" dataDxfId="4649"/>
    <tableColumn id="11832" xr3:uid="{E932F7AF-5279-4549-A19A-BBCFD4197AAD}" name="Column11818" dataDxfId="4648"/>
    <tableColumn id="11833" xr3:uid="{0D9A97F4-93AD-4481-B071-EC5D99442EF2}" name="Column11819" dataDxfId="4647"/>
    <tableColumn id="11834" xr3:uid="{401BD4F5-140C-4C58-B06F-51A1AF63C304}" name="Column11820" dataDxfId="4646"/>
    <tableColumn id="11835" xr3:uid="{595582D5-D1ED-45FF-8FD7-9CBC47BBDC39}" name="Column11821" dataDxfId="4645"/>
    <tableColumn id="11836" xr3:uid="{0D2E6983-69EA-4A15-ACC4-B23CE94A993F}" name="Column11822" dataDxfId="4644"/>
    <tableColumn id="11837" xr3:uid="{8D899F5F-5D51-45FE-AC52-4BECAE95AD43}" name="Column11823" dataDxfId="4643"/>
    <tableColumn id="11838" xr3:uid="{EF4F040E-160A-4A69-AE41-B066E5EBA0FD}" name="Column11824" dataDxfId="4642"/>
    <tableColumn id="11839" xr3:uid="{3F031DBA-C830-4B61-978B-0E17603F6D90}" name="Column11825" dataDxfId="4641"/>
    <tableColumn id="11840" xr3:uid="{4CC8B756-CB1C-454A-80EE-865977BC8E16}" name="Column11826" dataDxfId="4640"/>
    <tableColumn id="11841" xr3:uid="{101579E2-594B-4BE5-81AC-61C7C0956C43}" name="Column11827" dataDxfId="4639"/>
    <tableColumn id="11842" xr3:uid="{26580049-C33A-4441-8C73-2D6CC40B1778}" name="Column11828" dataDxfId="4638"/>
    <tableColumn id="11843" xr3:uid="{FC3B512C-75D3-41F0-85CB-CF3277FC3680}" name="Column11829" dataDxfId="4637"/>
    <tableColumn id="11844" xr3:uid="{EE0F3F6F-5570-4BC9-92D0-B4548BC74F76}" name="Column11830" dataDxfId="4636"/>
    <tableColumn id="11845" xr3:uid="{72D0BC7A-DC5D-4024-8B72-66D2C972A0A7}" name="Column11831" dataDxfId="4635"/>
    <tableColumn id="11846" xr3:uid="{F6147D41-8474-40C4-9D6F-4DD12C1F6BD1}" name="Column11832" dataDxfId="4634"/>
    <tableColumn id="11847" xr3:uid="{24ABD5AD-F9D5-406E-85E7-A3443351C58C}" name="Column11833" dataDxfId="4633"/>
    <tableColumn id="11848" xr3:uid="{8ACDD123-2B50-4EA2-B32C-B672D2E8DAE7}" name="Column11834" dataDxfId="4632"/>
    <tableColumn id="11849" xr3:uid="{B31E3C8D-C056-462A-9A5B-21EAE6A5748B}" name="Column11835" dataDxfId="4631"/>
    <tableColumn id="11850" xr3:uid="{668E62BC-9842-4D5B-95BA-A99DB0D7CAC9}" name="Column11836" dataDxfId="4630"/>
    <tableColumn id="11851" xr3:uid="{8DD6342F-EA59-4644-AA1B-810B3BAC3B3A}" name="Column11837" dataDxfId="4629"/>
    <tableColumn id="11852" xr3:uid="{AB0316C7-66FB-4E83-B880-3D7E3E399773}" name="Column11838" dataDxfId="4628"/>
    <tableColumn id="11853" xr3:uid="{1AFB0988-8DBF-4D62-BCBE-D74DF50D229E}" name="Column11839" dataDxfId="4627"/>
    <tableColumn id="11854" xr3:uid="{60C50861-C727-45A5-BDBB-4F94B1467FBA}" name="Column11840" dataDxfId="4626"/>
    <tableColumn id="11855" xr3:uid="{B284615B-FD5B-4A90-919A-D1155EEAE7FB}" name="Column11841" dataDxfId="4625"/>
    <tableColumn id="11856" xr3:uid="{0163B154-E1E8-47FA-B4BD-4969A1A9B7EA}" name="Column11842" dataDxfId="4624"/>
    <tableColumn id="11857" xr3:uid="{87F75D1D-3B52-40AD-BE37-09E5BEB04540}" name="Column11843" dataDxfId="4623"/>
    <tableColumn id="11858" xr3:uid="{E6F142DE-2C3F-4A87-8672-871EFAA71CC7}" name="Column11844" dataDxfId="4622"/>
    <tableColumn id="11859" xr3:uid="{9A1CEAEE-5972-4BF6-B21D-7EA7D5427A25}" name="Column11845" dataDxfId="4621"/>
    <tableColumn id="11860" xr3:uid="{95F74FFD-80F5-42FF-B54D-B28FAD5CB32B}" name="Column11846" dataDxfId="4620"/>
    <tableColumn id="11861" xr3:uid="{7F1EA1D9-C7BA-4A18-B9B4-B162BD4F926B}" name="Column11847" dataDxfId="4619"/>
    <tableColumn id="11862" xr3:uid="{00FE15BE-71C9-4AA4-8B98-A4ABB89A167F}" name="Column11848" dataDxfId="4618"/>
    <tableColumn id="11863" xr3:uid="{4BB9D769-DD0F-478A-B4CA-F54F8D1A9AE0}" name="Column11849" dataDxfId="4617"/>
    <tableColumn id="11864" xr3:uid="{9C4D72C1-D7C6-4118-9110-2D4C72CA569F}" name="Column11850" dataDxfId="4616"/>
    <tableColumn id="11865" xr3:uid="{30317FD0-0F27-4A23-93A0-7F0D755DC61E}" name="Column11851" dataDxfId="4615"/>
    <tableColumn id="11866" xr3:uid="{E13E0AB8-ECEF-4B68-8FCB-E37F7CCA8F1B}" name="Column11852" dataDxfId="4614"/>
    <tableColumn id="11867" xr3:uid="{198D3CA5-473E-437D-98D7-4B9ED34A9747}" name="Column11853" dataDxfId="4613"/>
    <tableColumn id="11868" xr3:uid="{084913D2-DFB8-47D8-808C-69D4653438C6}" name="Column11854" dataDxfId="4612"/>
    <tableColumn id="11869" xr3:uid="{910F6F1F-EFB3-4563-B105-AAABAAAB2207}" name="Column11855" dataDxfId="4611"/>
    <tableColumn id="11870" xr3:uid="{8AABB59B-1A17-45F1-A27A-5EC6020ED94F}" name="Column11856" dataDxfId="4610"/>
    <tableColumn id="11871" xr3:uid="{70C32ABC-7A38-4998-9E19-057A06AAB416}" name="Column11857" dataDxfId="4609"/>
    <tableColumn id="11872" xr3:uid="{84F0C1D1-21F2-426D-9289-E942106972B3}" name="Column11858" dataDxfId="4608"/>
    <tableColumn id="11873" xr3:uid="{27D9F456-5F51-4093-85A1-6D362F204A98}" name="Column11859" dataDxfId="4607"/>
    <tableColumn id="11874" xr3:uid="{821242B6-BD2F-4613-80EC-25033B175D01}" name="Column11860" dataDxfId="4606"/>
    <tableColumn id="11875" xr3:uid="{A20ACA4E-1EE4-43D9-A17A-0216EF316105}" name="Column11861" dataDxfId="4605"/>
    <tableColumn id="11876" xr3:uid="{50B9EAB9-2C3D-40BE-8F2A-D88A16449F92}" name="Column11862" dataDxfId="4604"/>
    <tableColumn id="11877" xr3:uid="{0100E48C-184A-4572-8EA4-398632C64549}" name="Column11863" dataDxfId="4603"/>
    <tableColumn id="11878" xr3:uid="{69C12D2B-C05D-4AFF-8B11-F9FF9795CB3D}" name="Column11864" dataDxfId="4602"/>
    <tableColumn id="11879" xr3:uid="{E970DE30-647A-4950-B903-02C09A8C0357}" name="Column11865" dataDxfId="4601"/>
    <tableColumn id="11880" xr3:uid="{5C01E8A4-3907-4D86-B974-507FCBBE8756}" name="Column11866" dataDxfId="4600"/>
    <tableColumn id="11881" xr3:uid="{790D2507-672B-4513-9B02-0EE704223F5E}" name="Column11867" dataDxfId="4599"/>
    <tableColumn id="11882" xr3:uid="{25A2DB6F-8D2E-4D5D-9D4B-D0CB55C2DBC3}" name="Column11868" dataDxfId="4598"/>
    <tableColumn id="11883" xr3:uid="{628ED1B6-FBE4-4046-910C-292F8441B2BF}" name="Column11869" dataDxfId="4597"/>
    <tableColumn id="11884" xr3:uid="{750D9787-999F-4AF2-93D3-F57CC46FE894}" name="Column11870" dataDxfId="4596"/>
    <tableColumn id="11885" xr3:uid="{F6150BD6-C86B-460A-AE53-BF5FE0666A3B}" name="Column11871" dataDxfId="4595"/>
    <tableColumn id="11886" xr3:uid="{581EACC6-A689-405C-8C9B-2FE7E6AA548D}" name="Column11872" dataDxfId="4594"/>
    <tableColumn id="11887" xr3:uid="{81EA65A2-873E-4141-94C0-B7DE1DBB48C3}" name="Column11873" dataDxfId="4593"/>
    <tableColumn id="11888" xr3:uid="{F8C4406B-D164-4F55-902D-1859B649D3AE}" name="Column11874" dataDxfId="4592"/>
    <tableColumn id="11889" xr3:uid="{3C2D5DB4-7987-48C1-A944-7CA2A3051483}" name="Column11875" dataDxfId="4591"/>
    <tableColumn id="11890" xr3:uid="{ADCC7303-C6E5-4C82-A828-8619571E401B}" name="Column11876" dataDxfId="4590"/>
    <tableColumn id="11891" xr3:uid="{B9F70917-3940-428C-9A81-DF58134BC8C1}" name="Column11877" dataDxfId="4589"/>
    <tableColumn id="11892" xr3:uid="{B5085570-8EE9-4934-A786-A240E852010B}" name="Column11878" dataDxfId="4588"/>
    <tableColumn id="11893" xr3:uid="{D8373832-09A3-44C2-918C-5BFB76D7EA02}" name="Column11879" dataDxfId="4587"/>
    <tableColumn id="11894" xr3:uid="{0D6A5F4B-C9A5-41CA-9350-A57449882DE2}" name="Column11880" dataDxfId="4586"/>
    <tableColumn id="11895" xr3:uid="{69BAF7E8-E0F9-4B85-95F2-E5843DE98F61}" name="Column11881" dataDxfId="4585"/>
    <tableColumn id="11896" xr3:uid="{EF852280-2E13-4C48-B038-58848FBD4BD2}" name="Column11882" dataDxfId="4584"/>
    <tableColumn id="11897" xr3:uid="{697377B1-E1CD-46D6-B4BB-807C92075AFF}" name="Column11883" dataDxfId="4583"/>
    <tableColumn id="11898" xr3:uid="{939CC66E-6561-4C28-9AA7-5B3BA8A77F98}" name="Column11884" dataDxfId="4582"/>
    <tableColumn id="11899" xr3:uid="{7FBA542A-B774-450A-AB49-77677DA32E45}" name="Column11885" dataDxfId="4581"/>
    <tableColumn id="11900" xr3:uid="{3AC68ACA-78B1-4D46-A663-B805C82CC053}" name="Column11886" dataDxfId="4580"/>
    <tableColumn id="11901" xr3:uid="{DBF7FABB-250D-4591-A977-A241AE06F363}" name="Column11887" dataDxfId="4579"/>
    <tableColumn id="11902" xr3:uid="{23C46B61-1897-40D0-9EBC-649DA7CC2F75}" name="Column11888" dataDxfId="4578"/>
    <tableColumn id="11903" xr3:uid="{CCA5702F-E47F-4470-AB61-74DB986A3B38}" name="Column11889" dataDxfId="4577"/>
    <tableColumn id="11904" xr3:uid="{812BDCC4-ACAE-46A6-8E2B-EB966C1ADE0C}" name="Column11890" dataDxfId="4576"/>
    <tableColumn id="11905" xr3:uid="{411570E3-B344-4838-9585-B888D3238D11}" name="Column11891" dataDxfId="4575"/>
    <tableColumn id="11906" xr3:uid="{EB4B115C-B94E-4AA4-B906-C7F0BA836C13}" name="Column11892" dataDxfId="4574"/>
    <tableColumn id="11907" xr3:uid="{A721D9A2-1E46-4F31-8CE8-13B929C81407}" name="Column11893" dataDxfId="4573"/>
    <tableColumn id="11908" xr3:uid="{8CBA472B-8F3F-425D-8E79-21D8FB43CC7D}" name="Column11894" dataDxfId="4572"/>
    <tableColumn id="11909" xr3:uid="{BF57F802-1F0C-42DD-B23D-EC9F12045227}" name="Column11895" dataDxfId="4571"/>
    <tableColumn id="11910" xr3:uid="{54A1A45E-76E2-4482-96D1-B82A6F9E542F}" name="Column11896" dataDxfId="4570"/>
    <tableColumn id="11911" xr3:uid="{6B9AE0F2-1127-46F6-9458-F187E79433A3}" name="Column11897" dataDxfId="4569"/>
    <tableColumn id="11912" xr3:uid="{DD9FF3FF-6EC8-4B26-9BCB-9F0C42E1C36E}" name="Column11898" dataDxfId="4568"/>
    <tableColumn id="11913" xr3:uid="{40377922-D68F-4F09-9E37-C049FAB3B99C}" name="Column11899" dataDxfId="4567"/>
    <tableColumn id="11914" xr3:uid="{E74A51EE-D381-436D-8779-B0CFB71EF736}" name="Column11900" dataDxfId="4566"/>
    <tableColumn id="11915" xr3:uid="{3CD59601-EBCD-4107-A2EA-2168736FD09F}" name="Column11901" dataDxfId="4565"/>
    <tableColumn id="11916" xr3:uid="{D40AD315-A376-4421-836E-5EB68B876C13}" name="Column11902" dataDxfId="4564"/>
    <tableColumn id="11917" xr3:uid="{F047BD3C-71C5-483D-8A53-3BF339FF67C9}" name="Column11903" dataDxfId="4563"/>
    <tableColumn id="11918" xr3:uid="{BF752EAA-99FF-4E46-9FFD-D50C7B14D96B}" name="Column11904" dataDxfId="4562"/>
    <tableColumn id="11919" xr3:uid="{D5FC38EA-00D8-4D08-BCA9-28DEE1083D4F}" name="Column11905" dataDxfId="4561"/>
    <tableColumn id="11920" xr3:uid="{D2DC6E92-BC9E-4699-82D0-6B12C16C9C91}" name="Column11906" dataDxfId="4560"/>
    <tableColumn id="11921" xr3:uid="{CAF25CB2-1727-45BF-B562-34F6AEA5912C}" name="Column11907" dataDxfId="4559"/>
    <tableColumn id="11922" xr3:uid="{FA7E3693-82D2-416B-BB67-B368E7C1E3F5}" name="Column11908" dataDxfId="4558"/>
    <tableColumn id="11923" xr3:uid="{99E5A15E-1BE4-4533-8176-BC26EC65E482}" name="Column11909" dataDxfId="4557"/>
    <tableColumn id="11924" xr3:uid="{5E77F153-E924-491B-A623-132A924479C9}" name="Column11910" dataDxfId="4556"/>
    <tableColumn id="11925" xr3:uid="{C0ED8FFE-1F52-4E01-A65F-45A2D579F0AD}" name="Column11911" dataDxfId="4555"/>
    <tableColumn id="11926" xr3:uid="{CE8BF1C5-E8DE-4E70-8CD0-41BA01DB5A25}" name="Column11912" dataDxfId="4554"/>
    <tableColumn id="11927" xr3:uid="{8FBADF2D-985C-45F9-ADFF-FFB0F86C27DB}" name="Column11913" dataDxfId="4553"/>
    <tableColumn id="11928" xr3:uid="{23D115E4-4D12-442F-B727-AC7C789E3FA2}" name="Column11914" dataDxfId="4552"/>
    <tableColumn id="11929" xr3:uid="{77603106-BC82-4969-BDA4-A31D8F2BB9C8}" name="Column11915" dataDxfId="4551"/>
    <tableColumn id="11930" xr3:uid="{289A5BF5-24C3-46B8-91F4-0ED49A9BA6F1}" name="Column11916" dataDxfId="4550"/>
    <tableColumn id="11931" xr3:uid="{3B6E1DBD-25D0-4A55-92C2-87E24638C7F0}" name="Column11917" dataDxfId="4549"/>
    <tableColumn id="11932" xr3:uid="{89AF9A13-BC5D-4117-8031-6D654AA5226F}" name="Column11918" dataDxfId="4548"/>
    <tableColumn id="11933" xr3:uid="{5E9B5665-4AD6-415B-BA1A-C4017DA9D751}" name="Column11919" dataDxfId="4547"/>
    <tableColumn id="11934" xr3:uid="{9E277E27-1FB7-46F6-993A-28A17867B584}" name="Column11920" dataDxfId="4546"/>
    <tableColumn id="11935" xr3:uid="{698BCC75-F95A-4201-8685-25DE1D7AB70E}" name="Column11921" dataDxfId="4545"/>
    <tableColumn id="11936" xr3:uid="{64D5A2C2-C26B-41D2-8ED0-163A6D7690C5}" name="Column11922" dataDxfId="4544"/>
    <tableColumn id="11937" xr3:uid="{FB1C965D-AF4B-4756-9BD9-9E7CC2933EDB}" name="Column11923" dataDxfId="4543"/>
    <tableColumn id="11938" xr3:uid="{4749804F-F11A-4A55-B3F2-787D49770042}" name="Column11924" dataDxfId="4542"/>
    <tableColumn id="11939" xr3:uid="{AFA1430B-9F74-4215-BC82-5BA3C35F1442}" name="Column11925" dataDxfId="4541"/>
    <tableColumn id="11940" xr3:uid="{8FFAA08B-7984-414B-A4E7-09D0DBCCE0C5}" name="Column11926" dataDxfId="4540"/>
    <tableColumn id="11941" xr3:uid="{F40BC989-C5AA-4D94-BF13-FBE75268F48E}" name="Column11927" dataDxfId="4539"/>
    <tableColumn id="11942" xr3:uid="{43903F84-6837-49E1-80EA-767F4002ADCA}" name="Column11928" dataDxfId="4538"/>
    <tableColumn id="11943" xr3:uid="{38372298-6C16-4524-B27B-6AC28D57AFAC}" name="Column11929" dataDxfId="4537"/>
    <tableColumn id="11944" xr3:uid="{9F9940F3-BB97-4CEC-A08C-F18C1AAE8017}" name="Column11930" dataDxfId="4536"/>
    <tableColumn id="11945" xr3:uid="{9B0C0ECB-16B9-4DF8-AAFF-29B980FF912E}" name="Column11931" dataDxfId="4535"/>
    <tableColumn id="11946" xr3:uid="{4E91B4A0-576A-443B-8A57-A0EB6808D9C1}" name="Column11932" dataDxfId="4534"/>
    <tableColumn id="11947" xr3:uid="{5F673767-2B52-4782-A58D-4318A6B733BA}" name="Column11933" dataDxfId="4533"/>
    <tableColumn id="11948" xr3:uid="{9009D4CF-1DC2-4FC6-A23E-02CE3C19F74C}" name="Column11934" dataDxfId="4532"/>
    <tableColumn id="11949" xr3:uid="{5B2C5373-B350-4253-834B-5E948E67E32C}" name="Column11935" dataDxfId="4531"/>
    <tableColumn id="11950" xr3:uid="{B3B3A4E0-F833-4D87-BA2A-00A9B87188EB}" name="Column11936" dataDxfId="4530"/>
    <tableColumn id="11951" xr3:uid="{917D41E5-C0DB-49C1-847F-A77EC6D8C490}" name="Column11937" dataDxfId="4529"/>
    <tableColumn id="11952" xr3:uid="{4CBCDBA9-E162-4510-9917-9CEFC885D036}" name="Column11938" dataDxfId="4528"/>
    <tableColumn id="11953" xr3:uid="{48F7B137-8A6C-495D-82CE-5231D8E4C167}" name="Column11939" dataDxfId="4527"/>
    <tableColumn id="11954" xr3:uid="{1A70F847-CD27-41E8-BB1C-43506E3F3DFB}" name="Column11940" dataDxfId="4526"/>
    <tableColumn id="11955" xr3:uid="{5FABC7EA-8CC4-44EB-A3FF-B82D8F599BE1}" name="Column11941" dataDxfId="4525"/>
    <tableColumn id="11956" xr3:uid="{8B34FBC0-D3B5-487E-86A1-7342B3B8AB33}" name="Column11942" dataDxfId="4524"/>
    <tableColumn id="11957" xr3:uid="{B14510C9-2335-45A0-B5C9-0E025A2DD306}" name="Column11943" dataDxfId="4523"/>
    <tableColumn id="11958" xr3:uid="{5A7E3932-2509-4744-A817-350851F89BF9}" name="Column11944" dataDxfId="4522"/>
    <tableColumn id="11959" xr3:uid="{5C7EE7F0-21A1-4AFC-94C1-3B4ED261E1D8}" name="Column11945" dataDxfId="4521"/>
    <tableColumn id="11960" xr3:uid="{B1A30309-55DE-4187-97BA-49E960F94FDC}" name="Column11946" dataDxfId="4520"/>
    <tableColumn id="11961" xr3:uid="{BF130C66-1078-4475-A8F5-83A0D71B12D7}" name="Column11947" dataDxfId="4519"/>
    <tableColumn id="11962" xr3:uid="{A20AD0E1-78AB-4DE3-A424-95854982A565}" name="Column11948" dataDxfId="4518"/>
    <tableColumn id="11963" xr3:uid="{C09CB057-EFAC-44F8-ADFA-9FA87B35A53B}" name="Column11949" dataDxfId="4517"/>
    <tableColumn id="11964" xr3:uid="{F6E9E849-F851-46EA-8E6D-1E683CFFBEC6}" name="Column11950" dataDxfId="4516"/>
    <tableColumn id="11965" xr3:uid="{AF9A5F60-2904-47A1-9669-0F5345FD0A40}" name="Column11951" dataDxfId="4515"/>
    <tableColumn id="11966" xr3:uid="{C8091769-BD87-4D17-89A6-3D39657E6503}" name="Column11952" dataDxfId="4514"/>
    <tableColumn id="11967" xr3:uid="{76AB4C23-BD6B-4FA6-9EC5-D7BA34D7DD28}" name="Column11953" dataDxfId="4513"/>
    <tableColumn id="11968" xr3:uid="{8ADD3972-366C-44CE-8EF2-EEF915F61BBB}" name="Column11954" dataDxfId="4512"/>
    <tableColumn id="11969" xr3:uid="{79F7C714-C854-45C7-B437-6CBC24C9D663}" name="Column11955" dataDxfId="4511"/>
    <tableColumn id="11970" xr3:uid="{BCBA6062-FA76-4E3C-972D-BFCC88939D28}" name="Column11956" dataDxfId="4510"/>
    <tableColumn id="11971" xr3:uid="{04EAB0A2-7B18-42BE-90DF-C7BE8D0022D3}" name="Column11957" dataDxfId="4509"/>
    <tableColumn id="11972" xr3:uid="{1BAB0CD0-C92C-430E-A99E-BF778CBD4355}" name="Column11958" dataDxfId="4508"/>
    <tableColumn id="11973" xr3:uid="{E5831010-35D8-4536-AEDC-0CE186B7DB7A}" name="Column11959" dataDxfId="4507"/>
    <tableColumn id="11974" xr3:uid="{4F884973-6910-4022-BA80-B10F98BCDC86}" name="Column11960" dataDxfId="4506"/>
    <tableColumn id="11975" xr3:uid="{FE8006D9-F9EC-4BD5-8FB3-EE7609C3AF75}" name="Column11961" dataDxfId="4505"/>
    <tableColumn id="11976" xr3:uid="{E1D16708-BCA0-483E-9DBA-94C3FADCF151}" name="Column11962" dataDxfId="4504"/>
    <tableColumn id="11977" xr3:uid="{32FE1DDA-34B7-4CCC-9F72-DBCA1153BD71}" name="Column11963" dataDxfId="4503"/>
    <tableColumn id="11978" xr3:uid="{D8E44E04-2426-4039-B7BF-E3B7012D997D}" name="Column11964" dataDxfId="4502"/>
    <tableColumn id="11979" xr3:uid="{E2BD935F-ACC3-46B0-B437-C8842221F4AF}" name="Column11965" dataDxfId="4501"/>
    <tableColumn id="11980" xr3:uid="{72954C01-BA8C-4ABB-8649-E24DC473CAD5}" name="Column11966" dataDxfId="4500"/>
    <tableColumn id="11981" xr3:uid="{A0F3C013-F753-4F30-9E18-48F6B1F1E9D0}" name="Column11967" dataDxfId="4499"/>
    <tableColumn id="11982" xr3:uid="{F24E1FB7-D08F-46F8-B645-E428A27A5374}" name="Column11968" dataDxfId="4498"/>
    <tableColumn id="11983" xr3:uid="{D625CBDE-A070-44BE-8304-10136E72ADE5}" name="Column11969" dataDxfId="4497"/>
    <tableColumn id="11984" xr3:uid="{EAC6DF90-D68C-4F1E-8D1C-620A3B1ED6AE}" name="Column11970" dataDxfId="4496"/>
    <tableColumn id="11985" xr3:uid="{772AC2EF-4943-4072-AD4B-387E077A7DA9}" name="Column11971" dataDxfId="4495"/>
    <tableColumn id="11986" xr3:uid="{F87F3C63-B23D-4222-A39C-A3646898B2A8}" name="Column11972" dataDxfId="4494"/>
    <tableColumn id="11987" xr3:uid="{6D1A7258-CDF9-411B-9D05-29CA0FDC9F60}" name="Column11973" dataDxfId="4493"/>
    <tableColumn id="11988" xr3:uid="{04F2B0D1-5B4E-404F-B725-73712F59FBF3}" name="Column11974" dataDxfId="4492"/>
    <tableColumn id="11989" xr3:uid="{9B921BDF-C0F6-4C4B-86E4-CB63AC25AE28}" name="Column11975" dataDxfId="4491"/>
    <tableColumn id="11990" xr3:uid="{5063D491-3AC8-48B5-8C58-F416833C6FE1}" name="Column11976" dataDxfId="4490"/>
    <tableColumn id="11991" xr3:uid="{2C0DA953-01B2-4BBA-8C27-5D0B73D3E81D}" name="Column11977" dataDxfId="4489"/>
    <tableColumn id="11992" xr3:uid="{EB1AF1F4-528C-4358-AF10-10D21EEBF0F6}" name="Column11978" dataDxfId="4488"/>
    <tableColumn id="11993" xr3:uid="{FD6251BE-985F-4CD5-8CD4-6D345AA663BF}" name="Column11979" dataDxfId="4487"/>
    <tableColumn id="11994" xr3:uid="{F54EDAF1-5816-47D5-BE42-91EF720F2D4A}" name="Column11980" dataDxfId="4486"/>
    <tableColumn id="11995" xr3:uid="{06B10888-5600-406F-A830-08F001D64796}" name="Column11981" dataDxfId="4485"/>
    <tableColumn id="11996" xr3:uid="{0B51D4B6-06BD-4061-A6E1-D6B5F1C7BAF8}" name="Column11982" dataDxfId="4484"/>
    <tableColumn id="11997" xr3:uid="{48F10CFC-6BC4-4E3F-851E-5DEACDA3133B}" name="Column11983" dataDxfId="4483"/>
    <tableColumn id="11998" xr3:uid="{D607E12A-766E-42C7-9F9F-2F063FECF33F}" name="Column11984" dataDxfId="4482"/>
    <tableColumn id="11999" xr3:uid="{754AF72A-E3F6-4C5A-8CC7-1B8FACAFABB5}" name="Column11985" dataDxfId="4481"/>
    <tableColumn id="12000" xr3:uid="{AF995BC4-0229-4331-AEFF-5D26FC94E545}" name="Column11986" dataDxfId="4480"/>
    <tableColumn id="12001" xr3:uid="{75A37CF5-B705-400F-A59D-0CAD92B9ED64}" name="Column11987" dataDxfId="4479"/>
    <tableColumn id="12002" xr3:uid="{79638821-AB79-4E53-AACF-4B19C8BF4A42}" name="Column11988" dataDxfId="4478"/>
    <tableColumn id="12003" xr3:uid="{23873E62-1FD4-4B61-AE29-67DF6BCEE974}" name="Column11989" dataDxfId="4477"/>
    <tableColumn id="12004" xr3:uid="{425CBA2F-C171-4F33-84FA-485A844491DC}" name="Column11990" dataDxfId="4476"/>
    <tableColumn id="12005" xr3:uid="{D65AE8F5-DC4E-4693-974B-AC222C01DA6F}" name="Column11991" dataDxfId="4475"/>
    <tableColumn id="12006" xr3:uid="{D3FAADEE-5E7A-44D6-B084-0EAE980DAB12}" name="Column11992" dataDxfId="4474"/>
    <tableColumn id="12007" xr3:uid="{E26135D6-9314-4E0D-9D80-FE0E883401F5}" name="Column11993" dataDxfId="4473"/>
    <tableColumn id="12008" xr3:uid="{22A3FDFE-AF82-46E5-980B-53F9635F44D7}" name="Column11994" dataDxfId="4472"/>
    <tableColumn id="12009" xr3:uid="{0B8D201E-F096-46DE-B6CD-73BBAD9B5CCC}" name="Column11995" dataDxfId="4471"/>
    <tableColumn id="12010" xr3:uid="{68A6F03C-E45E-4F74-B98C-529B555C7F09}" name="Column11996" dataDxfId="4470"/>
    <tableColumn id="12011" xr3:uid="{45145CCC-A1DB-4F2C-89C4-368F7D4D90AB}" name="Column11997" dataDxfId="4469"/>
    <tableColumn id="12012" xr3:uid="{9F6901E1-EFDF-4B8B-ADAB-9F2254D1B546}" name="Column11998" dataDxfId="4468"/>
    <tableColumn id="12013" xr3:uid="{5A5BFC8F-EF20-4609-90F0-736CCFA629BD}" name="Column11999" dataDxfId="4467"/>
    <tableColumn id="12014" xr3:uid="{528C39FF-889E-4FAE-BCD9-5440E4346177}" name="Column12000" dataDxfId="4466"/>
    <tableColumn id="12015" xr3:uid="{33666514-0867-43D9-B525-A95F76511AB7}" name="Column12001" dataDxfId="4465"/>
    <tableColumn id="12016" xr3:uid="{A1B5EB56-91AC-43FB-8847-276D016D199F}" name="Column12002" dataDxfId="4464"/>
    <tableColumn id="12017" xr3:uid="{9F086144-BAE8-4DA8-82B3-F5867CB8254D}" name="Column12003" dataDxfId="4463"/>
    <tableColumn id="12018" xr3:uid="{61A9B58F-8435-4076-B055-0DBFD6354CD8}" name="Column12004" dataDxfId="4462"/>
    <tableColumn id="12019" xr3:uid="{6C56D48B-9174-4887-9AD5-3C73E9762A5E}" name="Column12005" dataDxfId="4461"/>
    <tableColumn id="12020" xr3:uid="{82F12F76-8786-499C-96B8-928E147A887F}" name="Column12006" dataDxfId="4460"/>
    <tableColumn id="12021" xr3:uid="{E98FBCB9-2CEC-4B69-A2CB-8B8BA14C9DAF}" name="Column12007" dataDxfId="4459"/>
    <tableColumn id="12022" xr3:uid="{135E8DFD-E4B5-43ED-B518-17E464728C1B}" name="Column12008" dataDxfId="4458"/>
    <tableColumn id="12023" xr3:uid="{2D1BDE79-288A-43F1-B03D-FDD901D900C3}" name="Column12009" dataDxfId="4457"/>
    <tableColumn id="12024" xr3:uid="{25133D81-3AE9-4682-9603-EE994C66A572}" name="Column12010" dataDxfId="4456"/>
    <tableColumn id="12025" xr3:uid="{16654C97-AB7F-4F24-97A6-9E975A3D003F}" name="Column12011" dataDxfId="4455"/>
    <tableColumn id="12026" xr3:uid="{3A7F6CEB-FAFC-4E01-BBCC-113A70F7A9E4}" name="Column12012" dataDxfId="4454"/>
    <tableColumn id="12027" xr3:uid="{B34CDE13-04CD-4A40-A475-22EA0CCC9870}" name="Column12013" dataDxfId="4453"/>
    <tableColumn id="12028" xr3:uid="{6C4C5DD2-5CCB-4835-8D03-2E0FD060331A}" name="Column12014" dataDxfId="4452"/>
    <tableColumn id="12029" xr3:uid="{83CE58D6-857B-40B1-9672-85CD06748C22}" name="Column12015" dataDxfId="4451"/>
    <tableColumn id="12030" xr3:uid="{32A1AEDC-E87E-4362-B703-358197B4A6D7}" name="Column12016" dataDxfId="4450"/>
    <tableColumn id="12031" xr3:uid="{D7ED0EDA-3EE5-438A-980E-6994F2C72BF6}" name="Column12017" dataDxfId="4449"/>
    <tableColumn id="12032" xr3:uid="{A2F50424-B3AF-48B2-BA3D-63C5F8870721}" name="Column12018" dataDxfId="4448"/>
    <tableColumn id="12033" xr3:uid="{2FD1755F-B24A-4FBB-923E-D025D764A941}" name="Column12019" dataDxfId="4447"/>
    <tableColumn id="12034" xr3:uid="{6EDABDF9-4F07-464E-897B-602F9D7652F4}" name="Column12020" dataDxfId="4446"/>
    <tableColumn id="12035" xr3:uid="{A67AF2DF-F163-497C-ABE5-DE75FE03CD9E}" name="Column12021" dataDxfId="4445"/>
    <tableColumn id="12036" xr3:uid="{B5700C55-368D-4C4F-BF69-CBB26C05A2FE}" name="Column12022" dataDxfId="4444"/>
    <tableColumn id="12037" xr3:uid="{7726AB97-5E9F-41E3-B143-0B28F3B5C29C}" name="Column12023" dataDxfId="4443"/>
    <tableColumn id="12038" xr3:uid="{EFB06E33-BF38-4F9D-B2F2-85155B5D22AA}" name="Column12024" dataDxfId="4442"/>
    <tableColumn id="12039" xr3:uid="{DCE65606-616E-45F1-BDBA-1A4258497A11}" name="Column12025" dataDxfId="4441"/>
    <tableColumn id="12040" xr3:uid="{DF48B6D3-3218-4487-9F45-E3EFA06FBDDF}" name="Column12026" dataDxfId="4440"/>
    <tableColumn id="12041" xr3:uid="{68D31C8C-7EEE-4749-80AA-DEFA100B2A0B}" name="Column12027" dataDxfId="4439"/>
    <tableColumn id="12042" xr3:uid="{FC9D9B2F-4BA8-4953-A070-75DEF7C7339B}" name="Column12028" dataDxfId="4438"/>
    <tableColumn id="12043" xr3:uid="{0020D6EF-524E-4CC4-ADCA-1345C2528EF0}" name="Column12029" dataDxfId="4437"/>
    <tableColumn id="12044" xr3:uid="{8627F343-74AD-44B0-BF4E-12F703215132}" name="Column12030" dataDxfId="4436"/>
    <tableColumn id="12045" xr3:uid="{1C49F1C1-52E4-4A6D-BD32-85CEFBE09824}" name="Column12031" dataDxfId="4435"/>
    <tableColumn id="12046" xr3:uid="{96CBF880-8246-42DD-9821-A9261510F3AE}" name="Column12032" dataDxfId="4434"/>
    <tableColumn id="12047" xr3:uid="{3148150A-90F5-4C1F-A01A-67DEBEF549D5}" name="Column12033" dataDxfId="4433"/>
    <tableColumn id="12048" xr3:uid="{B1D69550-F70B-4C0E-98BB-75E18D2D7F84}" name="Column12034" dataDxfId="4432"/>
    <tableColumn id="12049" xr3:uid="{3752AE67-7624-4D7F-B12A-679EE27C31C3}" name="Column12035" dataDxfId="4431"/>
    <tableColumn id="12050" xr3:uid="{7B7454A1-9DB3-4B76-842D-4E8A629394A9}" name="Column12036" dataDxfId="4430"/>
    <tableColumn id="12051" xr3:uid="{B7656E38-CA61-4F30-8762-62F7FEC09C77}" name="Column12037" dataDxfId="4429"/>
    <tableColumn id="12052" xr3:uid="{8A6D1227-C635-4162-AD4C-51B2B0D1E9AF}" name="Column12038" dataDxfId="4428"/>
    <tableColumn id="12053" xr3:uid="{EDC595C2-1A43-40CF-A92F-ABC4E813D78B}" name="Column12039" dataDxfId="4427"/>
    <tableColumn id="12054" xr3:uid="{37738738-803B-4B5B-81F8-DA79BF7FF76A}" name="Column12040" dataDxfId="4426"/>
    <tableColumn id="12055" xr3:uid="{8006A290-0892-4CF9-A376-B40D39649267}" name="Column12041" dataDxfId="4425"/>
    <tableColumn id="12056" xr3:uid="{FF7407B3-2CB2-4648-B816-6D4A2F175457}" name="Column12042" dataDxfId="4424"/>
    <tableColumn id="12057" xr3:uid="{6F4A0CEA-B377-4D7E-BA92-CBB909B50F6F}" name="Column12043" dataDxfId="4423"/>
    <tableColumn id="12058" xr3:uid="{56E7D028-0106-470D-87D2-90D64344A4C8}" name="Column12044" dataDxfId="4422"/>
    <tableColumn id="12059" xr3:uid="{D43F3E47-D9FF-4A23-9AD8-69FA94136416}" name="Column12045" dataDxfId="4421"/>
    <tableColumn id="12060" xr3:uid="{806D3120-955D-4103-AB5E-07719B3E98F4}" name="Column12046" dataDxfId="4420"/>
    <tableColumn id="12061" xr3:uid="{BCCECFD4-748F-4C4A-85CA-686509B583EB}" name="Column12047" dataDxfId="4419"/>
    <tableColumn id="12062" xr3:uid="{5F0B75A4-92EA-482B-BE76-EA83AF807C59}" name="Column12048" dataDxfId="4418"/>
    <tableColumn id="12063" xr3:uid="{ABDFCB58-9338-4433-9D10-0F94090D7BB8}" name="Column12049" dataDxfId="4417"/>
    <tableColumn id="12064" xr3:uid="{9566E7CE-9157-4559-B7D3-66C402AAFDB7}" name="Column12050" dataDxfId="4416"/>
    <tableColumn id="12065" xr3:uid="{EA610996-B805-4F65-83D8-8B325EE935BE}" name="Column12051" dataDxfId="4415"/>
    <tableColumn id="12066" xr3:uid="{2A211CD8-88E8-4120-8CD5-876A9D825133}" name="Column12052" dataDxfId="4414"/>
    <tableColumn id="12067" xr3:uid="{B43E456C-3899-45E7-B577-7F5177F360AB}" name="Column12053" dataDxfId="4413"/>
    <tableColumn id="12068" xr3:uid="{7F7299B4-7AB3-488B-B753-E15A0186AB6B}" name="Column12054" dataDxfId="4412"/>
    <tableColumn id="12069" xr3:uid="{2FE62E73-4D03-4923-90F0-20417FBBF18A}" name="Column12055" dataDxfId="4411"/>
    <tableColumn id="12070" xr3:uid="{98D6CD07-42B3-4DE3-8E66-3BA8EE0C2424}" name="Column12056" dataDxfId="4410"/>
    <tableColumn id="12071" xr3:uid="{5A788AC6-505B-4CC1-A008-ECBA62BB6115}" name="Column12057" dataDxfId="4409"/>
    <tableColumn id="12072" xr3:uid="{D64295A7-957B-4FAD-BA5E-D91F47E9D914}" name="Column12058" dataDxfId="4408"/>
    <tableColumn id="12073" xr3:uid="{5278E1BD-C3E5-462B-A548-65193B0E714C}" name="Column12059" dataDxfId="4407"/>
    <tableColumn id="12074" xr3:uid="{D47A94A7-EFCD-4934-9AE2-F8B6D64EFC9E}" name="Column12060" dataDxfId="4406"/>
    <tableColumn id="12075" xr3:uid="{0F3D9348-8954-4D99-A886-0474F337A84D}" name="Column12061" dataDxfId="4405"/>
    <tableColumn id="12076" xr3:uid="{10A9A6D2-D609-45DD-BF73-2EA4E0E2CD73}" name="Column12062" dataDxfId="4404"/>
    <tableColumn id="12077" xr3:uid="{F33989E1-125B-4CA6-9B41-ADD0D58C5199}" name="Column12063" dataDxfId="4403"/>
    <tableColumn id="12078" xr3:uid="{0495FED3-DE97-42A3-A1DB-4D52D0B3E43A}" name="Column12064" dataDxfId="4402"/>
    <tableColumn id="12079" xr3:uid="{6F7CEB6E-5668-4639-9B83-D058960BFDC3}" name="Column12065" dataDxfId="4401"/>
    <tableColumn id="12080" xr3:uid="{F19D73A9-B7BA-478D-83C4-970E9D345925}" name="Column12066" dataDxfId="4400"/>
    <tableColumn id="12081" xr3:uid="{E5AE809C-67A3-4125-909B-CA3EF0693E7A}" name="Column12067" dataDxfId="4399"/>
    <tableColumn id="12082" xr3:uid="{7130944D-9D82-4258-8B43-399EB8B7EC7C}" name="Column12068" dataDxfId="4398"/>
    <tableColumn id="12083" xr3:uid="{38973ADC-F380-45CC-98EF-7F22A3FBBD07}" name="Column12069" dataDxfId="4397"/>
    <tableColumn id="12084" xr3:uid="{A6B4F2FA-BFEB-4D68-9CDF-762042B904BA}" name="Column12070" dataDxfId="4396"/>
    <tableColumn id="12085" xr3:uid="{D795B4BB-581C-4B40-B08F-0ACC55BA6444}" name="Column12071" dataDxfId="4395"/>
    <tableColumn id="12086" xr3:uid="{683618D6-489C-430A-8A80-2EB97E18375E}" name="Column12072" dataDxfId="4394"/>
    <tableColumn id="12087" xr3:uid="{52669ED4-EFAC-4548-B929-3A3EC8A14322}" name="Column12073" dataDxfId="4393"/>
    <tableColumn id="12088" xr3:uid="{3EEDFF77-3DE5-48F1-A3E0-89711520C788}" name="Column12074" dataDxfId="4392"/>
    <tableColumn id="12089" xr3:uid="{0BBE5877-8652-462C-A749-EC18066D7927}" name="Column12075" dataDxfId="4391"/>
    <tableColumn id="12090" xr3:uid="{65067441-1FA4-4F3F-B68C-E12AA0E0BDC5}" name="Column12076" dataDxfId="4390"/>
    <tableColumn id="12091" xr3:uid="{6E667A20-88D2-4C96-AF7D-FE6C80E29FF3}" name="Column12077" dataDxfId="4389"/>
    <tableColumn id="12092" xr3:uid="{689081EC-89DC-4475-939D-A2094FE93CBF}" name="Column12078" dataDxfId="4388"/>
    <tableColumn id="12093" xr3:uid="{2089972E-20F1-4E8A-BBA2-3E083BBDB37D}" name="Column12079" dataDxfId="4387"/>
    <tableColumn id="12094" xr3:uid="{197CFD1A-47B3-4C48-80AA-A502D76E134F}" name="Column12080" dataDxfId="4386"/>
    <tableColumn id="12095" xr3:uid="{314EE006-6383-4DD8-A0F3-A4199A61F2B9}" name="Column12081" dataDxfId="4385"/>
    <tableColumn id="12096" xr3:uid="{6B3F2F94-B3F0-4F6C-BA10-E59DD39AD4A4}" name="Column12082" dataDxfId="4384"/>
    <tableColumn id="12097" xr3:uid="{63375FFB-9128-4C8B-BDAB-F15101EDA3B8}" name="Column12083" dataDxfId="4383"/>
    <tableColumn id="12098" xr3:uid="{1B8E6E24-9DF3-4358-9F3E-19D20FC9420E}" name="Column12084" dataDxfId="4382"/>
    <tableColumn id="12099" xr3:uid="{9E7A395A-CC52-4B8B-A782-1734336E81DB}" name="Column12085" dataDxfId="4381"/>
    <tableColumn id="12100" xr3:uid="{F1E6509F-0168-4F0F-BAE3-095EAE85E874}" name="Column12086" dataDxfId="4380"/>
    <tableColumn id="12101" xr3:uid="{CA0CB770-AB47-43F9-A965-73B63E75BFC6}" name="Column12087" dataDxfId="4379"/>
    <tableColumn id="12102" xr3:uid="{781A73CB-4ED1-4F82-B069-94665E9E382E}" name="Column12088" dataDxfId="4378"/>
    <tableColumn id="12103" xr3:uid="{0A81AADF-2DD9-422A-9B1F-130EFE1BA8A8}" name="Column12089" dataDxfId="4377"/>
    <tableColumn id="12104" xr3:uid="{7C2F5BE8-7977-41AB-AA8C-D89C416F578D}" name="Column12090" dataDxfId="4376"/>
    <tableColumn id="12105" xr3:uid="{745AD2AB-56F1-40AD-98A8-A6B53B9C378C}" name="Column12091" dataDxfId="4375"/>
    <tableColumn id="12106" xr3:uid="{2D45AC52-F18F-4A69-A552-C02434A087DF}" name="Column12092" dataDxfId="4374"/>
    <tableColumn id="12107" xr3:uid="{DCD529D7-AECC-4C9F-985C-60EA2FE14D50}" name="Column12093" dataDxfId="4373"/>
    <tableColumn id="12108" xr3:uid="{67268172-B41B-4A54-8A31-3662B275C792}" name="Column12094" dataDxfId="4372"/>
    <tableColumn id="12109" xr3:uid="{397E0CEE-10F6-48C2-AB2C-49EC40381AA4}" name="Column12095" dataDxfId="4371"/>
    <tableColumn id="12110" xr3:uid="{D5AA134E-A99C-4A18-B518-139BB0045B19}" name="Column12096" dataDxfId="4370"/>
    <tableColumn id="12111" xr3:uid="{28268076-A424-4ADB-9C7A-5E280C1B8E4B}" name="Column12097" dataDxfId="4369"/>
    <tableColumn id="12112" xr3:uid="{2E9C7703-F919-4113-A4A2-F8739B052C83}" name="Column12098" dataDxfId="4368"/>
    <tableColumn id="12113" xr3:uid="{D263E22D-7E68-443A-9BB8-AD2DCF41277E}" name="Column12099" dataDxfId="4367"/>
    <tableColumn id="12114" xr3:uid="{D36FECFF-940F-4BF7-84D7-32D51B1C28FB}" name="Column12100" dataDxfId="4366"/>
    <tableColumn id="12115" xr3:uid="{190AD9FB-0466-4DE4-98E2-58D4B7C76A81}" name="Column12101" dataDxfId="4365"/>
    <tableColumn id="12116" xr3:uid="{92139232-25A1-443D-B6CA-00C28C1B156B}" name="Column12102" dataDxfId="4364"/>
    <tableColumn id="12117" xr3:uid="{D6429834-774F-471B-927C-9E555B1E936E}" name="Column12103" dataDxfId="4363"/>
    <tableColumn id="12118" xr3:uid="{17F8ACD3-4E5E-4215-8292-4192079B277D}" name="Column12104" dataDxfId="4362"/>
    <tableColumn id="12119" xr3:uid="{856EA1F2-6205-4D61-A0DA-27D9774B6AAB}" name="Column12105" dataDxfId="4361"/>
    <tableColumn id="12120" xr3:uid="{6581F8E2-40D9-4EBF-A892-A8BF0339A27D}" name="Column12106" dataDxfId="4360"/>
    <tableColumn id="12121" xr3:uid="{53792D12-2BD1-4B68-BA39-74187F2B78FF}" name="Column12107" dataDxfId="4359"/>
    <tableColumn id="12122" xr3:uid="{E8495E96-C0F9-47B6-A0A3-7DEBA8F4FA73}" name="Column12108" dataDxfId="4358"/>
    <tableColumn id="12123" xr3:uid="{32871E07-23C6-4BA3-BF1E-ED960360F76F}" name="Column12109" dataDxfId="4357"/>
    <tableColumn id="12124" xr3:uid="{94F243FC-FB4E-4C43-8AF8-EF521EF2548D}" name="Column12110" dataDxfId="4356"/>
    <tableColumn id="12125" xr3:uid="{78BC5C2E-0880-480F-B73D-413891A6ADE8}" name="Column12111" dataDxfId="4355"/>
    <tableColumn id="12126" xr3:uid="{D108FA3A-D0EE-4578-A652-0A66A658A0DE}" name="Column12112" dataDxfId="4354"/>
    <tableColumn id="12127" xr3:uid="{3494FEBE-1111-490B-8404-54FE0DB00602}" name="Column12113" dataDxfId="4353"/>
    <tableColumn id="12128" xr3:uid="{2F52DD94-BA0B-406B-802B-9746EAA25D64}" name="Column12114" dataDxfId="4352"/>
    <tableColumn id="12129" xr3:uid="{A1CC62FC-1E3D-47CB-8020-B0CF237EBFDC}" name="Column12115" dataDxfId="4351"/>
    <tableColumn id="12130" xr3:uid="{ED477E56-8B80-4030-8842-97840A28F57C}" name="Column12116" dataDxfId="4350"/>
    <tableColumn id="12131" xr3:uid="{5065947E-BCCF-4929-B1E6-EB287049E8B8}" name="Column12117" dataDxfId="4349"/>
    <tableColumn id="12132" xr3:uid="{BA5C08A8-CB06-4771-9987-C9F669CDA7F2}" name="Column12118" dataDxfId="4348"/>
    <tableColumn id="12133" xr3:uid="{8A752433-F3E9-4F56-AA05-736CB5C55842}" name="Column12119" dataDxfId="4347"/>
    <tableColumn id="12134" xr3:uid="{7FDE1AEF-0B2A-4648-A362-AF7492E1830C}" name="Column12120" dataDxfId="4346"/>
    <tableColumn id="12135" xr3:uid="{05B5FCA5-C1E6-4F06-B842-F5ED86FB9BBB}" name="Column12121" dataDxfId="4345"/>
    <tableColumn id="12136" xr3:uid="{395E8DDE-93E1-4329-88FF-67503A785E64}" name="Column12122" dataDxfId="4344"/>
    <tableColumn id="12137" xr3:uid="{4553D9AF-48AD-489D-B838-BBB1A21B3647}" name="Column12123" dataDxfId="4343"/>
    <tableColumn id="12138" xr3:uid="{B82535B9-0012-4894-97A3-78C8D94B0CDE}" name="Column12124" dataDxfId="4342"/>
    <tableColumn id="12139" xr3:uid="{C9FDA159-7EF3-4218-A6EA-5A4D538702B0}" name="Column12125" dataDxfId="4341"/>
    <tableColumn id="12140" xr3:uid="{B269BB68-00F3-431C-92DC-E71A99C6F5E6}" name="Column12126" dataDxfId="4340"/>
    <tableColumn id="12141" xr3:uid="{392ED23E-3C42-4883-B3B8-5C72D0EF756D}" name="Column12127" dataDxfId="4339"/>
    <tableColumn id="12142" xr3:uid="{6F530A63-F0D9-483D-AB6D-07326E00FF79}" name="Column12128" dataDxfId="4338"/>
    <tableColumn id="12143" xr3:uid="{37A2BFAA-166A-40E7-9ED9-3C9878D18CCE}" name="Column12129" dataDxfId="4337"/>
    <tableColumn id="12144" xr3:uid="{B6A06FAB-CC06-45DA-B8AC-8E3C5123C28F}" name="Column12130" dataDxfId="4336"/>
    <tableColumn id="12145" xr3:uid="{1869A78E-7834-487D-8B5C-A07F8382FA7A}" name="Column12131" dataDxfId="4335"/>
    <tableColumn id="12146" xr3:uid="{8AD7B4DB-93E3-495B-B34F-A3232C668628}" name="Column12132" dataDxfId="4334"/>
    <tableColumn id="12147" xr3:uid="{B47B7236-6A77-4B2D-939B-A7F8F13F60D4}" name="Column12133" dataDxfId="4333"/>
    <tableColumn id="12148" xr3:uid="{494D1A1F-EDB8-4064-B91B-078F589CC0D9}" name="Column12134" dataDxfId="4332"/>
    <tableColumn id="12149" xr3:uid="{BE3B7542-3510-4101-94B4-AD9999FE7C6F}" name="Column12135" dataDxfId="4331"/>
    <tableColumn id="12150" xr3:uid="{B5F42865-23AB-40AD-8F11-AB36029157CC}" name="Column12136" dataDxfId="4330"/>
    <tableColumn id="12151" xr3:uid="{DA177852-D5FB-4F15-AD87-8C9591D15776}" name="Column12137" dataDxfId="4329"/>
    <tableColumn id="12152" xr3:uid="{397E7BE4-D1AB-46FA-A3AF-89857B323761}" name="Column12138" dataDxfId="4328"/>
    <tableColumn id="12153" xr3:uid="{0E61CA97-CB12-4B0E-A2D3-23D1258C0A11}" name="Column12139" dataDxfId="4327"/>
    <tableColumn id="12154" xr3:uid="{F5862C71-52F7-4797-8AD2-B50E214D04CB}" name="Column12140" dataDxfId="4326"/>
    <tableColumn id="12155" xr3:uid="{98C1460B-1E1C-4185-B6CC-D4D25AE5A008}" name="Column12141" dataDxfId="4325"/>
    <tableColumn id="12156" xr3:uid="{93F37E66-1D39-484C-AE22-4A0E78D07B39}" name="Column12142" dataDxfId="4324"/>
    <tableColumn id="12157" xr3:uid="{7F3AC803-F87E-4586-B933-0A0848A8FD10}" name="Column12143" dataDxfId="4323"/>
    <tableColumn id="12158" xr3:uid="{EC432B40-FB74-46F4-BC18-A13966513AFF}" name="Column12144" dataDxfId="4322"/>
    <tableColumn id="12159" xr3:uid="{FB585863-CF73-4C81-86B5-BC48C30338D3}" name="Column12145" dataDxfId="4321"/>
    <tableColumn id="12160" xr3:uid="{96D83BEE-3152-4A41-A851-CCE906AC5FFE}" name="Column12146" dataDxfId="4320"/>
    <tableColumn id="12161" xr3:uid="{AEFACB6F-8EC3-4846-B0E7-7F58C1978BA1}" name="Column12147" dataDxfId="4319"/>
    <tableColumn id="12162" xr3:uid="{1FCB23A4-B2C4-4D4B-ACD3-9191E9A4F072}" name="Column12148" dataDxfId="4318"/>
    <tableColumn id="12163" xr3:uid="{188416F7-426C-4449-A76B-48CCA4F3B766}" name="Column12149" dataDxfId="4317"/>
    <tableColumn id="12164" xr3:uid="{69949227-E823-41ED-ACF1-EBB46537C3FB}" name="Column12150" dataDxfId="4316"/>
    <tableColumn id="12165" xr3:uid="{C3C3EA61-75F0-4235-B587-263F3CAD43A5}" name="Column12151" dataDxfId="4315"/>
    <tableColumn id="12166" xr3:uid="{80EED6B6-D2E4-4F7A-ACF0-7C5F3A6FEA62}" name="Column12152" dataDxfId="4314"/>
    <tableColumn id="12167" xr3:uid="{CE4C2447-47EC-48ED-908B-1748DC756EB6}" name="Column12153" dataDxfId="4313"/>
    <tableColumn id="12168" xr3:uid="{DC923A73-837B-417E-B1D3-69D76BDBC72C}" name="Column12154" dataDxfId="4312"/>
    <tableColumn id="12169" xr3:uid="{E55F2B8B-F3CA-499B-A448-E89EF0D5A877}" name="Column12155" dataDxfId="4311"/>
    <tableColumn id="12170" xr3:uid="{B997F506-D8B5-4A87-B254-B15EC1470445}" name="Column12156" dataDxfId="4310"/>
    <tableColumn id="12171" xr3:uid="{F5B17AFC-FDFE-4F18-BDEC-9A444EAF6856}" name="Column12157" dataDxfId="4309"/>
    <tableColumn id="12172" xr3:uid="{BA806508-15F2-4269-B7B6-107761B2F3EF}" name="Column12158" dataDxfId="4308"/>
    <tableColumn id="12173" xr3:uid="{9914C74E-679F-4C03-B33A-F9F45F3E032B}" name="Column12159" dataDxfId="4307"/>
    <tableColumn id="12174" xr3:uid="{AE0630E2-E82C-4395-9F7C-778EDCC24F84}" name="Column12160" dataDxfId="4306"/>
    <tableColumn id="12175" xr3:uid="{F3878163-E194-44D5-B407-F553638DA50B}" name="Column12161" dataDxfId="4305"/>
    <tableColumn id="12176" xr3:uid="{94934E28-7B8B-4AAD-9037-FE441D1C0D0B}" name="Column12162" dataDxfId="4304"/>
    <tableColumn id="12177" xr3:uid="{BCCFC43B-5A7A-4AF8-AAEC-3A0D5E53E02B}" name="Column12163" dataDxfId="4303"/>
    <tableColumn id="12178" xr3:uid="{F2FDCBBC-0954-494B-97B0-F80C8951A446}" name="Column12164" dataDxfId="4302"/>
    <tableColumn id="12179" xr3:uid="{FA6CE449-7FCA-484E-9D14-7F34F827B95D}" name="Column12165" dataDxfId="4301"/>
    <tableColumn id="12180" xr3:uid="{062DB086-3EAE-4234-850A-8B6750713B3C}" name="Column12166" dataDxfId="4300"/>
    <tableColumn id="12181" xr3:uid="{034CD390-448B-430A-9272-7AF9F04DDE5C}" name="Column12167" dataDxfId="4299"/>
    <tableColumn id="12182" xr3:uid="{A765953E-CEC1-44F9-9CA2-07A5A52B8254}" name="Column12168" dataDxfId="4298"/>
    <tableColumn id="12183" xr3:uid="{4F28E5BE-E582-4EF9-8BED-4645D8543957}" name="Column12169" dataDxfId="4297"/>
    <tableColumn id="12184" xr3:uid="{70B1DDA0-B531-4AB9-81C2-3C78FCEF5057}" name="Column12170" dataDxfId="4296"/>
    <tableColumn id="12185" xr3:uid="{BFA96FA9-FF88-46A5-B2ED-E1D35C500648}" name="Column12171" dataDxfId="4295"/>
    <tableColumn id="12186" xr3:uid="{C49CD7B9-34D6-40D4-AF56-B5C1F0031CE1}" name="Column12172" dataDxfId="4294"/>
    <tableColumn id="12187" xr3:uid="{51374F1E-FFF1-4255-9363-D9C134D3ABFA}" name="Column12173" dataDxfId="4293"/>
    <tableColumn id="12188" xr3:uid="{4D7C77C6-3A68-47F6-9812-D38EFA3EE1A1}" name="Column12174" dataDxfId="4292"/>
    <tableColumn id="12189" xr3:uid="{BED5C484-D368-4B55-9C59-0E2A9A68D775}" name="Column12175" dataDxfId="4291"/>
    <tableColumn id="12190" xr3:uid="{6A5DB5DF-13F8-4768-B85E-AF71165BD00F}" name="Column12176" dataDxfId="4290"/>
    <tableColumn id="12191" xr3:uid="{D5663945-2FB0-40F7-A2E1-E2EB9FE6D0B9}" name="Column12177" dataDxfId="4289"/>
    <tableColumn id="12192" xr3:uid="{60C12573-E036-4F50-8456-0A4172F310E1}" name="Column12178" dataDxfId="4288"/>
    <tableColumn id="12193" xr3:uid="{FB1F0D6C-4DF1-4A35-BE6C-EF63CF303989}" name="Column12179" dataDxfId="4287"/>
    <tableColumn id="12194" xr3:uid="{F4871A61-9D34-414A-903D-A0F14BCC411A}" name="Column12180" dataDxfId="4286"/>
    <tableColumn id="12195" xr3:uid="{B9CBED82-1775-45CD-B1AD-45C4957660E8}" name="Column12181" dataDxfId="4285"/>
    <tableColumn id="12196" xr3:uid="{114A9C69-9744-4CFC-8019-519BFD9B57E8}" name="Column12182" dataDxfId="4284"/>
    <tableColumn id="12197" xr3:uid="{76E11CE6-BC9E-415A-98A5-8A4C09EBD043}" name="Column12183" dataDxfId="4283"/>
    <tableColumn id="12198" xr3:uid="{2C66B309-F5DF-42DE-B2A2-560151429CE2}" name="Column12184" dataDxfId="4282"/>
    <tableColumn id="12199" xr3:uid="{AA791896-9B09-4588-824A-907032A44A3C}" name="Column12185" dataDxfId="4281"/>
    <tableColumn id="12200" xr3:uid="{969EB88C-852D-42A1-9616-9102AAC8892E}" name="Column12186" dataDxfId="4280"/>
    <tableColumn id="12201" xr3:uid="{31AE01D4-E3BC-42E7-8E21-343013730740}" name="Column12187" dataDxfId="4279"/>
    <tableColumn id="12202" xr3:uid="{20390167-7ECF-4C9C-AC16-D7FD9D63DF74}" name="Column12188" dataDxfId="4278"/>
    <tableColumn id="12203" xr3:uid="{04786FF9-493B-4F19-88F3-F4C19BC6FDE1}" name="Column12189" dataDxfId="4277"/>
    <tableColumn id="12204" xr3:uid="{A006B3A6-75C3-44C0-8066-AC680E2868CC}" name="Column12190" dataDxfId="4276"/>
    <tableColumn id="12205" xr3:uid="{E1AC3570-258B-44AB-8D5D-87C6CA176CC6}" name="Column12191" dataDxfId="4275"/>
    <tableColumn id="12206" xr3:uid="{D6C1F13A-0FF7-43D5-BD95-12DDB2546894}" name="Column12192" dataDxfId="4274"/>
    <tableColumn id="12207" xr3:uid="{A9E762FB-0CAE-4968-ABF5-07E571729A15}" name="Column12193" dataDxfId="4273"/>
    <tableColumn id="12208" xr3:uid="{947C39E8-145E-4729-8CE6-6BEAECC7C780}" name="Column12194" dataDxfId="4272"/>
    <tableColumn id="12209" xr3:uid="{B6A05989-43B9-40EC-8ACA-35D2F9786BED}" name="Column12195" dataDxfId="4271"/>
    <tableColumn id="12210" xr3:uid="{73499AF4-1652-4F28-9F3B-500C0C1037CD}" name="Column12196" dataDxfId="4270"/>
    <tableColumn id="12211" xr3:uid="{F23DB082-C67D-4704-8EA9-1DD717731EF2}" name="Column12197" dataDxfId="4269"/>
    <tableColumn id="12212" xr3:uid="{ED6C95E0-8215-4354-A50C-1B903D44FB76}" name="Column12198" dataDxfId="4268"/>
    <tableColumn id="12213" xr3:uid="{C6A2BF9A-5E6C-43FF-9989-F9C6F541BDA8}" name="Column12199" dataDxfId="4267"/>
    <tableColumn id="12214" xr3:uid="{3B3BEE82-C633-4DB0-932B-C2A191E477D8}" name="Column12200" dataDxfId="4266"/>
    <tableColumn id="12215" xr3:uid="{EB3F5CD2-2FDE-454D-9D9E-B5C3258E5DD4}" name="Column12201" dataDxfId="4265"/>
    <tableColumn id="12216" xr3:uid="{A592E7F9-500B-45B4-BC25-1E830EB60B75}" name="Column12202" dataDxfId="4264"/>
    <tableColumn id="12217" xr3:uid="{D3731B70-34D3-48AD-AC7F-9D6C213C36AF}" name="Column12203" dataDxfId="4263"/>
    <tableColumn id="12218" xr3:uid="{0F7960B1-6DA4-470A-9FF4-C1E0049C74B6}" name="Column12204" dataDxfId="4262"/>
    <tableColumn id="12219" xr3:uid="{CFF3FE4B-7732-4392-8BF8-5684831FD67C}" name="Column12205" dataDxfId="4261"/>
    <tableColumn id="12220" xr3:uid="{A2E64280-58B2-4A38-A14A-19A4424DD4D6}" name="Column12206" dataDxfId="4260"/>
    <tableColumn id="12221" xr3:uid="{39D7A4A7-3BD2-48BE-A7BB-129DA6746164}" name="Column12207" dataDxfId="4259"/>
    <tableColumn id="12222" xr3:uid="{91357A31-BFAC-47E3-9AFA-3DFED5241504}" name="Column12208" dataDxfId="4258"/>
    <tableColumn id="12223" xr3:uid="{60F519A8-B377-4258-AFFB-0AACCE93BA1B}" name="Column12209" dataDxfId="4257"/>
    <tableColumn id="12224" xr3:uid="{BBDED35D-C5F5-41AB-82A6-161F2A5F7AF2}" name="Column12210" dataDxfId="4256"/>
    <tableColumn id="12225" xr3:uid="{AE96EC96-F830-407E-B20D-073F5C5343EC}" name="Column12211" dataDxfId="4255"/>
    <tableColumn id="12226" xr3:uid="{96B64B37-C327-435E-86C5-97391EDA094F}" name="Column12212" dataDxfId="4254"/>
    <tableColumn id="12227" xr3:uid="{8B4BB7BA-68C6-4F94-8EFC-49FC9E30B450}" name="Column12213" dataDxfId="4253"/>
    <tableColumn id="12228" xr3:uid="{50F0076F-E42B-4B47-AA50-7B4B621FAD89}" name="Column12214" dataDxfId="4252"/>
    <tableColumn id="12229" xr3:uid="{2FA03815-1937-4C1E-8317-86FCBAD849A7}" name="Column12215" dataDxfId="4251"/>
    <tableColumn id="12230" xr3:uid="{113C7AD9-EFA4-44BD-B375-A871AAAC461B}" name="Column12216" dataDxfId="4250"/>
    <tableColumn id="12231" xr3:uid="{B4E8F167-21C2-4D2F-AACB-90CC5D343A82}" name="Column12217" dataDxfId="4249"/>
    <tableColumn id="12232" xr3:uid="{13E1901D-EF24-456C-89D6-7468BBE56A08}" name="Column12218" dataDxfId="4248"/>
    <tableColumn id="12233" xr3:uid="{B1CAC997-C35E-4BE4-B092-BE58D2A80DBC}" name="Column12219" dataDxfId="4247"/>
    <tableColumn id="12234" xr3:uid="{F18F9E72-50F7-4B47-BE29-A960BD8F82C5}" name="Column12220" dataDxfId="4246"/>
    <tableColumn id="12235" xr3:uid="{FD07187D-9514-4985-95D7-57B966AC562D}" name="Column12221" dataDxfId="4245"/>
    <tableColumn id="12236" xr3:uid="{A6E5CDEA-B79C-46AC-BA5F-83161AF99385}" name="Column12222" dataDxfId="4244"/>
    <tableColumn id="12237" xr3:uid="{8E5473D6-37AC-417B-8EC6-66060C64BC10}" name="Column12223" dataDxfId="4243"/>
    <tableColumn id="12238" xr3:uid="{79F4D25F-D35B-4387-941B-BFEE803456EB}" name="Column12224" dataDxfId="4242"/>
    <tableColumn id="12239" xr3:uid="{AB2008E2-7C04-43A0-A5B0-BF99948706A1}" name="Column12225" dataDxfId="4241"/>
    <tableColumn id="12240" xr3:uid="{7D00034E-E4B5-4D6A-B1AF-CFE1BB8F034A}" name="Column12226" dataDxfId="4240"/>
    <tableColumn id="12241" xr3:uid="{63BEC78C-31C4-429E-ACCA-E1AEEFC4F045}" name="Column12227" dataDxfId="4239"/>
    <tableColumn id="12242" xr3:uid="{D88BF82C-F3F3-4977-8AFF-1175A08B208E}" name="Column12228" dataDxfId="4238"/>
    <tableColumn id="12243" xr3:uid="{5E738630-68A7-4A78-991B-9ED50968BDAD}" name="Column12229" dataDxfId="4237"/>
    <tableColumn id="12244" xr3:uid="{B0B7877D-7920-48E0-AEE2-17821125485E}" name="Column12230" dataDxfId="4236"/>
    <tableColumn id="12245" xr3:uid="{4443369E-08A4-4008-A10F-6D5F7DE65619}" name="Column12231" dataDxfId="4235"/>
    <tableColumn id="12246" xr3:uid="{D9520EFA-BC96-457E-8894-1DCE6E798F51}" name="Column12232" dataDxfId="4234"/>
    <tableColumn id="12247" xr3:uid="{5CBD931E-B025-4FAF-A5A7-F37560BCFEAF}" name="Column12233" dataDxfId="4233"/>
    <tableColumn id="12248" xr3:uid="{D93038E6-0E85-4A7F-8170-78504300AC25}" name="Column12234" dataDxfId="4232"/>
    <tableColumn id="12249" xr3:uid="{DDAE5ECA-AA7A-4C3E-AB69-1F60ACF45A71}" name="Column12235" dataDxfId="4231"/>
    <tableColumn id="12250" xr3:uid="{1474B75E-5D5A-4B48-952D-6020BF630AE8}" name="Column12236" dataDxfId="4230"/>
    <tableColumn id="12251" xr3:uid="{716538FB-6F07-47BB-AC6D-CB0AAE9CD67C}" name="Column12237" dataDxfId="4229"/>
    <tableColumn id="12252" xr3:uid="{FADB5EC5-0FD9-4493-90A1-9471A2E47960}" name="Column12238" dataDxfId="4228"/>
    <tableColumn id="12253" xr3:uid="{42E27B10-8E11-401D-97C0-ACBCA0632ABD}" name="Column12239" dataDxfId="4227"/>
    <tableColumn id="12254" xr3:uid="{CFD5E65E-99AB-43A2-A2BC-62CACCCD02A1}" name="Column12240" dataDxfId="4226"/>
    <tableColumn id="12255" xr3:uid="{7070EAD2-848A-492B-8E8F-CCFDA24D6D3F}" name="Column12241" dataDxfId="4225"/>
    <tableColumn id="12256" xr3:uid="{9147A41C-D7EB-44B8-BBCA-A3828C1E5134}" name="Column12242" dataDxfId="4224"/>
    <tableColumn id="12257" xr3:uid="{41E9AB78-B4A1-4CD4-B090-9FF4E385F321}" name="Column12243" dataDxfId="4223"/>
    <tableColumn id="12258" xr3:uid="{E25D1A7F-2D7C-4FB3-AD09-48A6A8127685}" name="Column12244" dataDxfId="4222"/>
    <tableColumn id="12259" xr3:uid="{046C2CD7-F627-4B03-A417-5F0054A21460}" name="Column12245" dataDxfId="4221"/>
    <tableColumn id="12260" xr3:uid="{7A830D52-48A2-4D37-AA23-30C7439CB6E5}" name="Column12246" dataDxfId="4220"/>
    <tableColumn id="12261" xr3:uid="{9D865995-3503-4AF6-9291-36059A0D2289}" name="Column12247" dataDxfId="4219"/>
    <tableColumn id="12262" xr3:uid="{11A5EE19-CE49-4E56-804F-6497BCB20446}" name="Column12248" dataDxfId="4218"/>
    <tableColumn id="12263" xr3:uid="{2CB8F4C4-562C-4B87-AD27-84DF1241E281}" name="Column12249" dataDxfId="4217"/>
    <tableColumn id="12264" xr3:uid="{737E82FD-6F60-4048-BF9A-7D036FABDD50}" name="Column12250" dataDxfId="4216"/>
    <tableColumn id="12265" xr3:uid="{9691247A-32AB-4649-99C4-D14B1160CD6F}" name="Column12251" dataDxfId="4215"/>
    <tableColumn id="12266" xr3:uid="{D833B943-F9D4-4953-98A6-BDE3C353370A}" name="Column12252" dataDxfId="4214"/>
    <tableColumn id="12267" xr3:uid="{6519FF79-D3AA-4CB9-92DB-08F645B52C31}" name="Column12253" dataDxfId="4213"/>
    <tableColumn id="12268" xr3:uid="{63993398-C1E3-4482-834C-FBEC7B9836B9}" name="Column12254" dataDxfId="4212"/>
    <tableColumn id="12269" xr3:uid="{ADA8F3CD-60CD-4759-92CC-884DA74DE8A5}" name="Column12255" dataDxfId="4211"/>
    <tableColumn id="12270" xr3:uid="{AAB3A596-13B9-4C70-9814-148C2BA8EB22}" name="Column12256" dataDxfId="4210"/>
    <tableColumn id="12271" xr3:uid="{95E5B302-EB3D-4F91-A775-005762DBE92C}" name="Column12257" dataDxfId="4209"/>
    <tableColumn id="12272" xr3:uid="{071E60BF-7C94-4B95-8177-6718C8AAE49D}" name="Column12258" dataDxfId="4208"/>
    <tableColumn id="12273" xr3:uid="{8C2389B3-C507-4F5F-82DB-E0035C4922F2}" name="Column12259" dataDxfId="4207"/>
    <tableColumn id="12274" xr3:uid="{DFC106CF-5891-44AA-A2AA-01E8D0600E54}" name="Column12260" dataDxfId="4206"/>
    <tableColumn id="12275" xr3:uid="{DA342CFB-3A01-4E13-8818-0B16136F2F2F}" name="Column12261" dataDxfId="4205"/>
    <tableColumn id="12276" xr3:uid="{02F682C8-3976-41EC-BAAC-FF93F8D6222C}" name="Column12262" dataDxfId="4204"/>
    <tableColumn id="12277" xr3:uid="{82B5E68C-9284-4377-9B52-C00236501203}" name="Column12263" dataDxfId="4203"/>
    <tableColumn id="12278" xr3:uid="{342D01C2-416A-4779-AB99-0FCC421E3698}" name="Column12264" dataDxfId="4202"/>
    <tableColumn id="12279" xr3:uid="{713E0F22-229E-49DC-9A3D-8A5E6120757D}" name="Column12265" dataDxfId="4201"/>
    <tableColumn id="12280" xr3:uid="{97BD4AFB-8D75-42E8-813A-21DC38E1C2F2}" name="Column12266" dataDxfId="4200"/>
    <tableColumn id="12281" xr3:uid="{1D60EA73-B313-4DC2-962D-46D24533C040}" name="Column12267" dataDxfId="4199"/>
    <tableColumn id="12282" xr3:uid="{EA9D10DA-DE20-4708-AE12-EE8398DDF5CD}" name="Column12268" dataDxfId="4198"/>
    <tableColumn id="12283" xr3:uid="{7053F7B4-7211-4875-B8FE-A776E3793122}" name="Column12269" dataDxfId="4197"/>
    <tableColumn id="12284" xr3:uid="{F84F86FA-A564-4479-B502-DE7AC316F603}" name="Column12270" dataDxfId="4196"/>
    <tableColumn id="12285" xr3:uid="{8ED37BBD-8B80-4D25-98D6-4BBEE96A2DDA}" name="Column12271" dataDxfId="4195"/>
    <tableColumn id="12286" xr3:uid="{7F904DCA-B077-4BFF-957E-E512ED68313C}" name="Column12272" dataDxfId="4194"/>
    <tableColumn id="12287" xr3:uid="{D0145D74-E3E5-4A90-8443-F76CA781F07A}" name="Column12273" dataDxfId="4193"/>
    <tableColumn id="12288" xr3:uid="{F58799CA-E94D-4AB1-8C12-392A3F706E16}" name="Column12274" dataDxfId="4192"/>
    <tableColumn id="12289" xr3:uid="{A556999B-1A53-4A2B-BD22-6024FABEDDCA}" name="Column12275" dataDxfId="4191"/>
    <tableColumn id="12290" xr3:uid="{C9840B24-1C42-4EE7-B130-FB263126B08D}" name="Column12276" dataDxfId="4190"/>
    <tableColumn id="12291" xr3:uid="{6E6EAECF-6693-406C-9DD8-6A6228185CF5}" name="Column12277" dataDxfId="4189"/>
    <tableColumn id="12292" xr3:uid="{EFCBB3A3-A56A-45F5-AB16-294FF5AF2F38}" name="Column12278" dataDxfId="4188"/>
    <tableColumn id="12293" xr3:uid="{726C585E-932A-452C-B704-734C02C9226C}" name="Column12279" dataDxfId="4187"/>
    <tableColumn id="12294" xr3:uid="{2306D0E2-9FF8-4C16-9BDE-2820BE89807D}" name="Column12280" dataDxfId="4186"/>
    <tableColumn id="12295" xr3:uid="{8D814122-3BE5-475B-873F-7B59ABEB6790}" name="Column12281" dataDxfId="4185"/>
    <tableColumn id="12296" xr3:uid="{360C2495-6C61-4FE0-B184-39CFAF6A9621}" name="Column12282" dataDxfId="4184"/>
    <tableColumn id="12297" xr3:uid="{F6D5B472-2A55-48A9-9CF6-3ED10AD9A6D4}" name="Column12283" dataDxfId="4183"/>
    <tableColumn id="12298" xr3:uid="{5E53C078-E945-4924-97CE-43E2A140162C}" name="Column12284" dataDxfId="4182"/>
    <tableColumn id="12299" xr3:uid="{93AF5DDF-2524-41BD-8D06-C94DAA9AE76E}" name="Column12285" dataDxfId="4181"/>
    <tableColumn id="12300" xr3:uid="{E28AB002-2A9F-4619-B9AA-F448A27E6034}" name="Column12286" dataDxfId="4180"/>
    <tableColumn id="12301" xr3:uid="{C2EEA7CD-4744-4A85-9B0C-54E70B93B991}" name="Column12287" dataDxfId="4179"/>
    <tableColumn id="12302" xr3:uid="{62F0D75B-3CA5-4393-9382-012566BD36A2}" name="Column12288" dataDxfId="4178"/>
    <tableColumn id="12303" xr3:uid="{2F389334-B309-45E0-85CA-2F78420D123A}" name="Column12289" dataDxfId="4177"/>
    <tableColumn id="12304" xr3:uid="{16DD9C57-D19D-41E6-8FC2-75D3897BFC41}" name="Column12290" dataDxfId="4176"/>
    <tableColumn id="12305" xr3:uid="{703AE966-D1B4-4EEC-8D50-264062E5B89E}" name="Column12291" dataDxfId="4175"/>
    <tableColumn id="12306" xr3:uid="{70597A56-7EA7-40DD-A629-734D7075F922}" name="Column12292" dataDxfId="4174"/>
    <tableColumn id="12307" xr3:uid="{91DFC66E-EBF2-4B6F-9EE9-EEFD90CD3894}" name="Column12293" dataDxfId="4173"/>
    <tableColumn id="12308" xr3:uid="{0A19351B-362F-47C4-B4DB-C254649E2697}" name="Column12294" dataDxfId="4172"/>
    <tableColumn id="12309" xr3:uid="{A18201E7-EDA9-47DA-8D07-50760A10DD2A}" name="Column12295" dataDxfId="4171"/>
    <tableColumn id="12310" xr3:uid="{5686C04D-D0BC-4520-B264-F4CEED56D737}" name="Column12296" dataDxfId="4170"/>
    <tableColumn id="12311" xr3:uid="{7BE7F9E5-D4F3-4B56-BA45-BDC649E68578}" name="Column12297" dataDxfId="4169"/>
    <tableColumn id="12312" xr3:uid="{69243062-68EC-49B5-B911-09CE7F2CFFBD}" name="Column12298" dataDxfId="4168"/>
    <tableColumn id="12313" xr3:uid="{270F8566-A0BD-435D-B253-96D8DB2FE374}" name="Column12299" dataDxfId="4167"/>
    <tableColumn id="12314" xr3:uid="{6A60CA4E-8A1C-4718-99B1-45EF1D323AB2}" name="Column12300" dataDxfId="4166"/>
    <tableColumn id="12315" xr3:uid="{7A38B65C-D02E-43D4-8944-2F182CBF7B4D}" name="Column12301" dataDxfId="4165"/>
    <tableColumn id="12316" xr3:uid="{5426C76A-F8BE-420A-A4CD-4A722232C196}" name="Column12302" dataDxfId="4164"/>
    <tableColumn id="12317" xr3:uid="{19206C39-ADA5-4C16-87FC-627762EA7ED3}" name="Column12303" dataDxfId="4163"/>
    <tableColumn id="12318" xr3:uid="{B165649B-A214-433D-A9CF-DCD68447208F}" name="Column12304" dataDxfId="4162"/>
    <tableColumn id="12319" xr3:uid="{D9062D64-9EA0-46DB-A385-15018E6CE6D8}" name="Column12305" dataDxfId="4161"/>
    <tableColumn id="12320" xr3:uid="{186B70CC-A973-43A3-88A3-C1F487C10C9C}" name="Column12306" dataDxfId="4160"/>
    <tableColumn id="12321" xr3:uid="{259EE65F-B50D-4002-B358-04AB9459A045}" name="Column12307" dataDxfId="4159"/>
    <tableColumn id="12322" xr3:uid="{8ECFE959-F4C0-4637-A680-D1B80A5AFA8E}" name="Column12308" dataDxfId="4158"/>
    <tableColumn id="12323" xr3:uid="{6194EFE2-22A5-4D0E-9F47-6ECBEF28A452}" name="Column12309" dataDxfId="4157"/>
    <tableColumn id="12324" xr3:uid="{2A33E21B-0B08-4588-8F61-BF982D715C1E}" name="Column12310" dataDxfId="4156"/>
    <tableColumn id="12325" xr3:uid="{6F50AF39-42C1-468A-B759-84587040AC98}" name="Column12311" dataDxfId="4155"/>
    <tableColumn id="12326" xr3:uid="{6096C00E-EBD6-4714-8B25-72BE3A37F23C}" name="Column12312" dataDxfId="4154"/>
    <tableColumn id="12327" xr3:uid="{9D9F7141-FE71-4A97-A901-8C5E46A33BDC}" name="Column12313" dataDxfId="4153"/>
    <tableColumn id="12328" xr3:uid="{A397AD8D-1242-438F-92B2-6217B51A73D1}" name="Column12314" dataDxfId="4152"/>
    <tableColumn id="12329" xr3:uid="{5D904C18-3207-4AE6-BD6E-32B50C9147AD}" name="Column12315" dataDxfId="4151"/>
    <tableColumn id="12330" xr3:uid="{709A53E4-2EE4-4C64-83C1-95676AC09EB2}" name="Column12316" dataDxfId="4150"/>
    <tableColumn id="12331" xr3:uid="{EA337DD8-C338-4EAF-863B-3B20FACB2A51}" name="Column12317" dataDxfId="4149"/>
    <tableColumn id="12332" xr3:uid="{314C5923-31F9-4A70-8B82-2941934E9E92}" name="Column12318" dataDxfId="4148"/>
    <tableColumn id="12333" xr3:uid="{B1A27402-4B44-43C6-A1AA-FF9F262982D7}" name="Column12319" dataDxfId="4147"/>
    <tableColumn id="12334" xr3:uid="{28E432F9-43FC-4026-9385-23E7BCBD4A0D}" name="Column12320" dataDxfId="4146"/>
    <tableColumn id="12335" xr3:uid="{66B9134C-D396-49E4-93EF-60BE46CEEC2D}" name="Column12321" dataDxfId="4145"/>
    <tableColumn id="12336" xr3:uid="{54B6783E-5AAF-4401-9366-B07BCBF489A2}" name="Column12322" dataDxfId="4144"/>
    <tableColumn id="12337" xr3:uid="{5FC6C633-DDA6-422F-A30B-D3D0F199F10B}" name="Column12323" dataDxfId="4143"/>
    <tableColumn id="12338" xr3:uid="{BA324C59-442D-4260-899A-C98374A26F52}" name="Column12324" dataDxfId="4142"/>
    <tableColumn id="12339" xr3:uid="{6DE683BD-6759-4CC3-80B9-E5F1C18EAD92}" name="Column12325" dataDxfId="4141"/>
    <tableColumn id="12340" xr3:uid="{C63A134C-CDCF-4480-8C6C-4CE486BB02B6}" name="Column12326" dataDxfId="4140"/>
    <tableColumn id="12341" xr3:uid="{B5F6B27C-CAF2-4210-8A74-4455158762EE}" name="Column12327" dataDxfId="4139"/>
    <tableColumn id="12342" xr3:uid="{0AE52DF9-CD27-4557-9D4C-74FBFDFD9487}" name="Column12328" dataDxfId="4138"/>
    <tableColumn id="12343" xr3:uid="{B63074BF-0F88-46E4-9825-AA483FEB450A}" name="Column12329" dataDxfId="4137"/>
    <tableColumn id="12344" xr3:uid="{EF9F2CB5-1639-4647-AE22-713AB535AB15}" name="Column12330" dataDxfId="4136"/>
    <tableColumn id="12345" xr3:uid="{BAF9D56E-2A6E-417E-ABB7-578C44925432}" name="Column12331" dataDxfId="4135"/>
    <tableColumn id="12346" xr3:uid="{F0D42C47-E4B4-43E1-B172-46200D92AA7B}" name="Column12332" dataDxfId="4134"/>
    <tableColumn id="12347" xr3:uid="{9A1AE845-E049-4B30-AE62-ED00F13712A0}" name="Column12333" dataDxfId="4133"/>
    <tableColumn id="12348" xr3:uid="{AA07489E-6E0C-48EE-93FC-C52130BD3376}" name="Column12334" dataDxfId="4132"/>
    <tableColumn id="12349" xr3:uid="{8E2313CB-EC9C-4212-9CD5-8FB2B19DE31E}" name="Column12335" dataDxfId="4131"/>
    <tableColumn id="12350" xr3:uid="{41A1722B-6928-4C63-AAA1-08E95269E0BF}" name="Column12336" dataDxfId="4130"/>
    <tableColumn id="12351" xr3:uid="{5DCCFB7C-472C-48D8-972E-6F94915A69D7}" name="Column12337" dataDxfId="4129"/>
    <tableColumn id="12352" xr3:uid="{ACA50968-169A-4D6D-AD2B-EFA429AAF5DB}" name="Column12338" dataDxfId="4128"/>
    <tableColumn id="12353" xr3:uid="{DD7FA157-2E09-4BD3-BD3E-BCBD57CBB017}" name="Column12339" dataDxfId="4127"/>
    <tableColumn id="12354" xr3:uid="{20FC69D7-CF1D-4C7C-8EBB-77AFE42C1CD4}" name="Column12340" dataDxfId="4126"/>
    <tableColumn id="12355" xr3:uid="{B37AADC6-BAF7-49D6-B367-36E5A94E264E}" name="Column12341" dataDxfId="4125"/>
    <tableColumn id="12356" xr3:uid="{61ABAD89-6944-4D39-AC9F-62E671079BA9}" name="Column12342" dataDxfId="4124"/>
    <tableColumn id="12357" xr3:uid="{C9F75F24-E08D-481F-AED2-0FE4BD82A2CB}" name="Column12343" dataDxfId="4123"/>
    <tableColumn id="12358" xr3:uid="{7AE22694-9636-4421-B153-5BE9659A621D}" name="Column12344" dataDxfId="4122"/>
    <tableColumn id="12359" xr3:uid="{278CB7D7-6CE6-4467-8982-49D2C703E0FD}" name="Column12345" dataDxfId="4121"/>
    <tableColumn id="12360" xr3:uid="{56AB99AD-2C55-44AF-B754-EA7EB1FB1F08}" name="Column12346" dataDxfId="4120"/>
    <tableColumn id="12361" xr3:uid="{D8E0B67E-342D-416D-89EC-E519F604F779}" name="Column12347" dataDxfId="4119"/>
    <tableColumn id="12362" xr3:uid="{9CEAB3C3-D812-44B9-98D0-E5D9799D8688}" name="Column12348" dataDxfId="4118"/>
    <tableColumn id="12363" xr3:uid="{A7A81E07-5FC7-4847-9A64-F0B9724DD6C0}" name="Column12349" dataDxfId="4117"/>
    <tableColumn id="12364" xr3:uid="{4BE44AEA-60EE-4830-9386-C4722F9F9341}" name="Column12350" dataDxfId="4116"/>
    <tableColumn id="12365" xr3:uid="{7590D984-60B8-4842-8A84-D57EBEDD0A3E}" name="Column12351" dataDxfId="4115"/>
    <tableColumn id="12366" xr3:uid="{0AEEB960-DF1B-4C57-A8D4-3E29C6949381}" name="Column12352" dataDxfId="4114"/>
    <tableColumn id="12367" xr3:uid="{EFD4A167-4F18-44C9-BFFF-D78F31A39761}" name="Column12353" dataDxfId="4113"/>
    <tableColumn id="12368" xr3:uid="{A7973CEA-CCF3-4AA7-964E-A09614C71B11}" name="Column12354" dataDxfId="4112"/>
    <tableColumn id="12369" xr3:uid="{23B33C2E-69C4-495B-AA02-882F1DC382CE}" name="Column12355" dataDxfId="4111"/>
    <tableColumn id="12370" xr3:uid="{A7E53864-667F-4868-BDF1-4F5C984A062C}" name="Column12356" dataDxfId="4110"/>
    <tableColumn id="12371" xr3:uid="{DA7D87D5-C47A-4B1C-8764-561316F123CB}" name="Column12357" dataDxfId="4109"/>
    <tableColumn id="12372" xr3:uid="{848CFE90-EF14-4ACE-B118-44A6103016FB}" name="Column12358" dataDxfId="4108"/>
    <tableColumn id="12373" xr3:uid="{3746136E-BD95-43CA-B343-D8526D09C482}" name="Column12359" dataDxfId="4107"/>
    <tableColumn id="12374" xr3:uid="{9B9E94E9-577B-4B88-95D7-AED99AD357F6}" name="Column12360" dataDxfId="4106"/>
    <tableColumn id="12375" xr3:uid="{4B6A94D6-A822-4E36-A229-4D41AC9D664A}" name="Column12361" dataDxfId="4105"/>
    <tableColumn id="12376" xr3:uid="{C9D397A0-5F88-46A0-8A76-F25EE0A84B40}" name="Column12362" dataDxfId="4104"/>
    <tableColumn id="12377" xr3:uid="{D8D0B2CD-7C89-421E-9482-EC1D6CA6300E}" name="Column12363" dataDxfId="4103"/>
    <tableColumn id="12378" xr3:uid="{BBEFBC8E-FCC6-48DE-888D-BA4DF9C62BEE}" name="Column12364" dataDxfId="4102"/>
    <tableColumn id="12379" xr3:uid="{F5EB384C-E955-4CE9-8D56-14C3574B719B}" name="Column12365" dataDxfId="4101"/>
    <tableColumn id="12380" xr3:uid="{367250EC-714F-43BA-A7DB-EC033CBC2EF0}" name="Column12366" dataDxfId="4100"/>
    <tableColumn id="12381" xr3:uid="{56B9A6B9-849C-4A0D-B786-409E230D620C}" name="Column12367" dataDxfId="4099"/>
    <tableColumn id="12382" xr3:uid="{1E940EC4-102E-42A4-9BD9-2608759323EF}" name="Column12368" dataDxfId="4098"/>
    <tableColumn id="12383" xr3:uid="{E486419A-0FD8-4CC1-84F7-C11D3F1D5116}" name="Column12369" dataDxfId="4097"/>
    <tableColumn id="12384" xr3:uid="{2A3C3159-3694-4C86-A8B0-DEDA8FCB517F}" name="Column12370" dataDxfId="4096"/>
    <tableColumn id="12385" xr3:uid="{A05A1D1F-ED69-4553-8F8F-20605EC333DC}" name="Column12371" dataDxfId="4095"/>
    <tableColumn id="12386" xr3:uid="{52DAA9B5-53AC-4FCE-BA62-7A3E0DCAAC54}" name="Column12372" dataDxfId="4094"/>
    <tableColumn id="12387" xr3:uid="{BCEAD878-CEB6-4320-A3D9-F1AF47550F00}" name="Column12373" dataDxfId="4093"/>
    <tableColumn id="12388" xr3:uid="{30EAAA59-61CE-4E34-A4C1-D6A3A990B2AF}" name="Column12374" dataDxfId="4092"/>
    <tableColumn id="12389" xr3:uid="{2935D4E0-DA3F-4331-A837-F27716C6E2A9}" name="Column12375" dataDxfId="4091"/>
    <tableColumn id="12390" xr3:uid="{F8139B75-AE36-418F-A1A0-6E6BA7599D3B}" name="Column12376" dataDxfId="4090"/>
    <tableColumn id="12391" xr3:uid="{D561F3C1-5245-4F4F-91ED-00FAAB372B45}" name="Column12377" dataDxfId="4089"/>
    <tableColumn id="12392" xr3:uid="{E0737414-DF54-4C9E-96B5-72CEAE16978C}" name="Column12378" dataDxfId="4088"/>
    <tableColumn id="12393" xr3:uid="{3F61B2F8-DABB-414A-9BF7-445712C708D7}" name="Column12379" dataDxfId="4087"/>
    <tableColumn id="12394" xr3:uid="{8C661254-BE72-44BE-9B1B-CEB28C93012C}" name="Column12380" dataDxfId="4086"/>
    <tableColumn id="12395" xr3:uid="{D4031AE6-86A7-4309-A4A5-851A070BDA5C}" name="Column12381" dataDxfId="4085"/>
    <tableColumn id="12396" xr3:uid="{E2C0EC42-EEFA-48FD-BCE6-576E70B3E6CE}" name="Column12382" dataDxfId="4084"/>
    <tableColumn id="12397" xr3:uid="{38149E4E-7722-4927-AC29-3F0484CF34D4}" name="Column12383" dataDxfId="4083"/>
    <tableColumn id="12398" xr3:uid="{6884BD52-9CAE-4C6B-8ADA-642C92599D77}" name="Column12384" dataDxfId="4082"/>
    <tableColumn id="12399" xr3:uid="{FD07BFF7-75C0-4F57-8D78-AA26057638A0}" name="Column12385" dataDxfId="4081"/>
    <tableColumn id="12400" xr3:uid="{3DB0B6F8-F040-4DA5-863E-57E6B7BB9FE0}" name="Column12386" dataDxfId="4080"/>
    <tableColumn id="12401" xr3:uid="{17FFD449-90B5-4393-8443-6975DF1997A6}" name="Column12387" dataDxfId="4079"/>
    <tableColumn id="12402" xr3:uid="{9A27051B-E47D-4894-8548-E83E31F44EE1}" name="Column12388" dataDxfId="4078"/>
    <tableColumn id="12403" xr3:uid="{2368C138-7DFB-4DC2-BAEF-EB4AF21ABEAF}" name="Column12389" dataDxfId="4077"/>
    <tableColumn id="12404" xr3:uid="{E2F7E994-2FBC-4656-A722-3F81B7880F5E}" name="Column12390" dataDxfId="4076"/>
    <tableColumn id="12405" xr3:uid="{58920193-83F7-443D-9079-30FD1C5B0D3E}" name="Column12391" dataDxfId="4075"/>
    <tableColumn id="12406" xr3:uid="{95626B3D-9362-45E8-9F61-312011100D6D}" name="Column12392" dataDxfId="4074"/>
    <tableColumn id="12407" xr3:uid="{22150F8E-4D5D-441C-9C4F-F2362B530EE0}" name="Column12393" dataDxfId="4073"/>
    <tableColumn id="12408" xr3:uid="{B7EBDACA-0925-4C87-9859-89E69AD90A5D}" name="Column12394" dataDxfId="4072"/>
    <tableColumn id="12409" xr3:uid="{F2C960FD-187D-4A17-919D-BD67DC6CA9E5}" name="Column12395" dataDxfId="4071"/>
    <tableColumn id="12410" xr3:uid="{8A683F16-B705-4C06-B537-9CF960B9D688}" name="Column12396" dataDxfId="4070"/>
    <tableColumn id="12411" xr3:uid="{A285480B-8873-42F5-AED8-DD69B0B76BDA}" name="Column12397" dataDxfId="4069"/>
    <tableColumn id="12412" xr3:uid="{6472E10B-52EA-4C3D-AE9B-CA4DE8657899}" name="Column12398" dataDxfId="4068"/>
    <tableColumn id="12413" xr3:uid="{9DD75252-8716-4DE2-BC03-D95E91AAEA79}" name="Column12399" dataDxfId="4067"/>
    <tableColumn id="12414" xr3:uid="{1581EB0D-9D28-420D-99D7-5DBE0052E125}" name="Column12400" dataDxfId="4066"/>
    <tableColumn id="12415" xr3:uid="{2E96FF25-3C0E-4501-A54C-BCFD7933061E}" name="Column12401" dataDxfId="4065"/>
    <tableColumn id="12416" xr3:uid="{51A4ED74-8C6C-4B06-BCD5-FEA50920CBFE}" name="Column12402" dataDxfId="4064"/>
    <tableColumn id="12417" xr3:uid="{7DEC6A72-2DBD-4CCC-A69E-128C9769112B}" name="Column12403" dataDxfId="4063"/>
    <tableColumn id="12418" xr3:uid="{F90B7575-D7E4-4DE8-812A-0D96BF395250}" name="Column12404" dataDxfId="4062"/>
    <tableColumn id="12419" xr3:uid="{79DF141B-5358-4443-B8F9-203ED9117D6B}" name="Column12405" dataDxfId="4061"/>
    <tableColumn id="12420" xr3:uid="{FA31CD22-3E3E-41D4-B67A-79EDF7AD2533}" name="Column12406" dataDxfId="4060"/>
    <tableColumn id="12421" xr3:uid="{F881D324-4105-4838-A9A0-12000CD49DEE}" name="Column12407" dataDxfId="4059"/>
    <tableColumn id="12422" xr3:uid="{EB295773-A85B-4FA3-A8D0-03CE30D4D215}" name="Column12408" dataDxfId="4058"/>
    <tableColumn id="12423" xr3:uid="{E22E3356-78C7-4BE8-8FE4-1D52C2E9843C}" name="Column12409" dataDxfId="4057"/>
    <tableColumn id="12424" xr3:uid="{53053D1C-ACA8-4222-B78D-2C25B37AEBDA}" name="Column12410" dataDxfId="4056"/>
    <tableColumn id="12425" xr3:uid="{DA36FC88-6C7B-406E-B375-58A3D85DA9F2}" name="Column12411" dataDxfId="4055"/>
    <tableColumn id="12426" xr3:uid="{453F6DAD-B186-4B1F-949A-9D12D6293C84}" name="Column12412" dataDxfId="4054"/>
    <tableColumn id="12427" xr3:uid="{8173438C-0AEC-4F6B-93F8-316B56ECEAC0}" name="Column12413" dataDxfId="4053"/>
    <tableColumn id="12428" xr3:uid="{8D89DAAC-CEED-4DFA-924D-E63921382C98}" name="Column12414" dataDxfId="4052"/>
    <tableColumn id="12429" xr3:uid="{252CE06B-32B0-470B-83B5-06EF9AAEBF39}" name="Column12415" dataDxfId="4051"/>
    <tableColumn id="12430" xr3:uid="{F762F10A-3E4A-464A-A4E2-B45E8191925B}" name="Column12416" dataDxfId="4050"/>
    <tableColumn id="12431" xr3:uid="{402243BD-B0D2-4DDB-851D-AA08DD237844}" name="Column12417" dataDxfId="4049"/>
    <tableColumn id="12432" xr3:uid="{6C501CC0-1E4D-46C4-89D3-B0439FC3DC13}" name="Column12418" dataDxfId="4048"/>
    <tableColumn id="12433" xr3:uid="{836899B4-BBC5-49F1-B476-336C8759120C}" name="Column12419" dataDxfId="4047"/>
    <tableColumn id="12434" xr3:uid="{C502B391-1592-4041-9BA8-C8025CB96967}" name="Column12420" dataDxfId="4046"/>
    <tableColumn id="12435" xr3:uid="{1A114652-6E7F-42D5-809A-CB79E4327057}" name="Column12421" dataDxfId="4045"/>
    <tableColumn id="12436" xr3:uid="{7A48849D-466F-485A-8C99-285E8B0CF201}" name="Column12422" dataDxfId="4044"/>
    <tableColumn id="12437" xr3:uid="{BEB892A5-D4D2-4D6E-B9CC-0412D823AA45}" name="Column12423" dataDxfId="4043"/>
    <tableColumn id="12438" xr3:uid="{F04B470A-4C4E-461B-9695-3788C7FB69F7}" name="Column12424" dataDxfId="4042"/>
    <tableColumn id="12439" xr3:uid="{04A89CD9-79D1-4026-AF45-C6BFCCE708A0}" name="Column12425" dataDxfId="4041"/>
    <tableColumn id="12440" xr3:uid="{43AC0CD8-A1E7-4051-8305-D3D1445BDF6F}" name="Column12426" dataDxfId="4040"/>
    <tableColumn id="12441" xr3:uid="{CFE83B78-AA79-41D6-8162-124480CB98B7}" name="Column12427" dataDxfId="4039"/>
    <tableColumn id="12442" xr3:uid="{10210F08-540D-4F89-AE1B-50D65E9A60EC}" name="Column12428" dataDxfId="4038"/>
    <tableColumn id="12443" xr3:uid="{C3ADC3FC-66D0-46F7-A837-556FA90EF106}" name="Column12429" dataDxfId="4037"/>
    <tableColumn id="12444" xr3:uid="{A37F009C-99C9-4FCE-965C-B229334A028C}" name="Column12430" dataDxfId="4036"/>
    <tableColumn id="12445" xr3:uid="{6408904E-FA08-424B-AACD-561AFD685B40}" name="Column12431" dataDxfId="4035"/>
    <tableColumn id="12446" xr3:uid="{F5EC9A8B-3C26-4600-97C0-DD10CDB0D461}" name="Column12432" dataDxfId="4034"/>
    <tableColumn id="12447" xr3:uid="{9FB6D647-D66C-4027-8434-E81D85AB4D88}" name="Column12433" dataDxfId="4033"/>
    <tableColumn id="12448" xr3:uid="{16E8EFB0-A2D9-4078-9187-822BB4B02CC8}" name="Column12434" dataDxfId="4032"/>
    <tableColumn id="12449" xr3:uid="{9B733869-F883-49E2-9F68-6F4D5C627CCD}" name="Column12435" dataDxfId="4031"/>
    <tableColumn id="12450" xr3:uid="{B705C930-1B89-4359-8F2E-7901FA0355A8}" name="Column12436" dataDxfId="4030"/>
    <tableColumn id="12451" xr3:uid="{B2E58816-68C7-4D02-9804-19A493985804}" name="Column12437" dataDxfId="4029"/>
    <tableColumn id="12452" xr3:uid="{C3491F9D-F63E-4294-B206-5790F62E15D5}" name="Column12438" dataDxfId="4028"/>
    <tableColumn id="12453" xr3:uid="{16BCA837-E182-47DB-A831-32DB473335BD}" name="Column12439" dataDxfId="4027"/>
    <tableColumn id="12454" xr3:uid="{8A5D72F5-CE38-4552-8C08-81A9C06F66AA}" name="Column12440" dataDxfId="4026"/>
    <tableColumn id="12455" xr3:uid="{7B452E3E-36F6-48A2-AFF8-F92977B759EB}" name="Column12441" dataDxfId="4025"/>
    <tableColumn id="12456" xr3:uid="{A8EA3C93-C2D6-4BF5-BF5C-E375DAC62935}" name="Column12442" dataDxfId="4024"/>
    <tableColumn id="12457" xr3:uid="{13E81F51-9F2A-4796-9F02-6CF58F25FFBF}" name="Column12443" dataDxfId="4023"/>
    <tableColumn id="12458" xr3:uid="{ECD777CA-F10A-417A-85FC-183235198639}" name="Column12444" dataDxfId="4022"/>
    <tableColumn id="12459" xr3:uid="{F42B9795-35DF-453B-AFCB-1F2AD5122359}" name="Column12445" dataDxfId="4021"/>
    <tableColumn id="12460" xr3:uid="{8291CF29-24CE-4D5C-8E9E-A391912C5A03}" name="Column12446" dataDxfId="4020"/>
    <tableColumn id="12461" xr3:uid="{91770A2E-0184-4BE3-9701-0AD5B27E246A}" name="Column12447" dataDxfId="4019"/>
    <tableColumn id="12462" xr3:uid="{4A769B0D-F9C3-47BA-9241-4B4B521B0271}" name="Column12448" dataDxfId="4018"/>
    <tableColumn id="12463" xr3:uid="{876A5465-2A99-4FE3-8D4F-ADA0E2984DE8}" name="Column12449" dataDxfId="4017"/>
    <tableColumn id="12464" xr3:uid="{D5F0A9B8-821E-4A23-B606-CA5214408D60}" name="Column12450" dataDxfId="4016"/>
    <tableColumn id="12465" xr3:uid="{417700B5-006B-4E4F-B4D0-352A98CA7A89}" name="Column12451" dataDxfId="4015"/>
    <tableColumn id="12466" xr3:uid="{9462BE6A-EFD9-4ABC-A8FA-AD2D9C5870DF}" name="Column12452" dataDxfId="4014"/>
    <tableColumn id="12467" xr3:uid="{A3578070-7BE4-4E32-84ED-225304100F77}" name="Column12453" dataDxfId="4013"/>
    <tableColumn id="12468" xr3:uid="{B3958F7D-1FDF-4710-AD5F-ECFD447905C2}" name="Column12454" dataDxfId="4012"/>
    <tableColumn id="12469" xr3:uid="{076BABA8-EBF4-4C78-8333-19234BB4A4A4}" name="Column12455" dataDxfId="4011"/>
    <tableColumn id="12470" xr3:uid="{886F7B27-B27B-40DD-AFE9-D1B7376735BA}" name="Column12456" dataDxfId="4010"/>
    <tableColumn id="12471" xr3:uid="{9E9BB167-D169-464C-B284-5B38A436480D}" name="Column12457" dataDxfId="4009"/>
    <tableColumn id="12472" xr3:uid="{09189609-91D0-4672-878F-196272BB51DE}" name="Column12458" dataDxfId="4008"/>
    <tableColumn id="12473" xr3:uid="{844B5D04-B4CA-4982-A4EC-5D7C3EB10F41}" name="Column12459" dataDxfId="4007"/>
    <tableColumn id="12474" xr3:uid="{A9F7921D-748A-47AE-B32A-2FEA52718158}" name="Column12460" dataDxfId="4006"/>
    <tableColumn id="12475" xr3:uid="{E4CAA86F-F6E0-4EB1-8750-CC7CD082F206}" name="Column12461" dataDxfId="4005"/>
    <tableColumn id="12476" xr3:uid="{97260609-9F88-42F7-951A-DEB448F8CA92}" name="Column12462" dataDxfId="4004"/>
    <tableColumn id="12477" xr3:uid="{155ACFFA-08C6-465A-B6D9-0FEEE879CA01}" name="Column12463" dataDxfId="4003"/>
    <tableColumn id="12478" xr3:uid="{6DC5122F-C0F0-4564-97DA-0F0CCCB5B35A}" name="Column12464" dataDxfId="4002"/>
    <tableColumn id="12479" xr3:uid="{D17CCB17-7FD9-41ED-8983-B6DFD174BF37}" name="Column12465" dataDxfId="4001"/>
    <tableColumn id="12480" xr3:uid="{1604826D-8801-439B-BF3F-D18C02AA7835}" name="Column12466" dataDxfId="4000"/>
    <tableColumn id="12481" xr3:uid="{978D6D24-2BC3-4FA9-93C6-F9C480C6D941}" name="Column12467" dataDxfId="3999"/>
    <tableColumn id="12482" xr3:uid="{8D1F2019-EA9D-45C0-8DEA-72AC1A6D9905}" name="Column12468" dataDxfId="3998"/>
    <tableColumn id="12483" xr3:uid="{F6DDA092-566A-4267-B775-F8F1766DA770}" name="Column12469" dataDxfId="3997"/>
    <tableColumn id="12484" xr3:uid="{DE330A56-E53A-4B51-B36C-BBF6880A42E0}" name="Column12470" dataDxfId="3996"/>
    <tableColumn id="12485" xr3:uid="{BFC49A6A-B41D-41E1-8081-6F7C01885439}" name="Column12471" dataDxfId="3995"/>
    <tableColumn id="12486" xr3:uid="{3493022D-3215-4C7D-B6D9-550D9E32EA52}" name="Column12472" dataDxfId="3994"/>
    <tableColumn id="12487" xr3:uid="{BCCCC264-676B-44E1-A93E-847EBE55BD29}" name="Column12473" dataDxfId="3993"/>
    <tableColumn id="12488" xr3:uid="{E4DC025A-F1E4-4B22-BE2F-03C8988C5D13}" name="Column12474" dataDxfId="3992"/>
    <tableColumn id="12489" xr3:uid="{84A10CD0-3519-4D45-A3E4-5FD7C93C7953}" name="Column12475" dataDxfId="3991"/>
    <tableColumn id="12490" xr3:uid="{37FBA947-EE94-4BE0-8A89-4B431D34CDB8}" name="Column12476" dataDxfId="3990"/>
    <tableColumn id="12491" xr3:uid="{683BFC32-83EA-4113-9790-A2CF5E469F10}" name="Column12477" dataDxfId="3989"/>
    <tableColumn id="12492" xr3:uid="{0FFB9E8C-179E-45A7-9454-A40DE6F0F487}" name="Column12478" dataDxfId="3988"/>
    <tableColumn id="12493" xr3:uid="{0936385C-C039-483C-AB39-3C4FE2F99DAB}" name="Column12479" dataDxfId="3987"/>
    <tableColumn id="12494" xr3:uid="{D53F0298-7DCA-4FC5-937B-46F902A2E1B1}" name="Column12480" dataDxfId="3986"/>
    <tableColumn id="12495" xr3:uid="{63D9ED9E-AFCC-4609-B1E1-7615BC82B2BC}" name="Column12481" dataDxfId="3985"/>
    <tableColumn id="12496" xr3:uid="{8D77BE50-0C75-402D-BB90-DBF3E1F3CF00}" name="Column12482" dataDxfId="3984"/>
    <tableColumn id="12497" xr3:uid="{747E84D8-6B9A-461A-BD75-8FCDE2BB74F1}" name="Column12483" dataDxfId="3983"/>
    <tableColumn id="12498" xr3:uid="{87FFBBDC-F561-469E-AD38-2E8B9B1845A6}" name="Column12484" dataDxfId="3982"/>
    <tableColumn id="12499" xr3:uid="{CBD2B53B-DC5C-43AA-BF92-7B7A8991C8FF}" name="Column12485" dataDxfId="3981"/>
    <tableColumn id="12500" xr3:uid="{971AECDD-8B87-43B0-B1D4-B81F5B99CD76}" name="Column12486" dataDxfId="3980"/>
    <tableColumn id="12501" xr3:uid="{902E5BFF-E154-4FAF-945B-052B1675F4B0}" name="Column12487" dataDxfId="3979"/>
    <tableColumn id="12502" xr3:uid="{C6AE11CE-BFB5-4FD6-B266-269256998554}" name="Column12488" dataDxfId="3978"/>
    <tableColumn id="12503" xr3:uid="{B7F99B71-D2C6-46ED-8693-BE8BA8DD7AE2}" name="Column12489" dataDxfId="3977"/>
    <tableColumn id="12504" xr3:uid="{3097438E-1928-46A1-BCA6-37C12F1B1719}" name="Column12490" dataDxfId="3976"/>
    <tableColumn id="12505" xr3:uid="{0CD724F1-8A98-4926-AFAC-0E7E227F29A9}" name="Column12491" dataDxfId="3975"/>
    <tableColumn id="12506" xr3:uid="{EB796BB2-BBE9-4979-96B8-54002D680812}" name="Column12492" dataDxfId="3974"/>
    <tableColumn id="12507" xr3:uid="{FCB460C8-20B4-4E80-A2A8-46EADA2412F2}" name="Column12493" dataDxfId="3973"/>
    <tableColumn id="12508" xr3:uid="{42D89C08-A700-4764-9CAB-C6124BB3A50B}" name="Column12494" dataDxfId="3972"/>
    <tableColumn id="12509" xr3:uid="{17DBAC72-D33A-4E5E-BFB5-C0FE127EB94F}" name="Column12495" dataDxfId="3971"/>
    <tableColumn id="12510" xr3:uid="{63FB613A-A911-4679-A1B5-9D226EAED1F2}" name="Column12496" dataDxfId="3970"/>
    <tableColumn id="12511" xr3:uid="{D5B1066F-DAA2-4229-850A-5D36DF7B2231}" name="Column12497" dataDxfId="3969"/>
    <tableColumn id="12512" xr3:uid="{6E15E5D3-25D9-417A-BD12-707D4F65CA2C}" name="Column12498" dataDxfId="3968"/>
    <tableColumn id="12513" xr3:uid="{92A4E6EB-B645-45C3-B986-D78F49DD80CA}" name="Column12499" dataDxfId="3967"/>
    <tableColumn id="12514" xr3:uid="{5F5C9345-20D4-4DD6-A93F-8121DEA48063}" name="Column12500" dataDxfId="3966"/>
    <tableColumn id="12515" xr3:uid="{6D2CBB26-3502-4F7F-B3F0-6E6BF497E560}" name="Column12501" dataDxfId="3965"/>
    <tableColumn id="12516" xr3:uid="{62BD4A80-C657-4238-A9F4-280C9CB20C42}" name="Column12502" dataDxfId="3964"/>
    <tableColumn id="12517" xr3:uid="{55451BDB-865D-4728-A43A-C9339242438E}" name="Column12503" dataDxfId="3963"/>
    <tableColumn id="12518" xr3:uid="{03B7DA84-2A0E-4FB6-9FA5-27B7911E6658}" name="Column12504" dataDxfId="3962"/>
    <tableColumn id="12519" xr3:uid="{5F0817F2-A2BB-4B06-A45B-AE3F19AC67F2}" name="Column12505" dataDxfId="3961"/>
    <tableColumn id="12520" xr3:uid="{75772CD6-440F-468A-9672-6849AF8110E3}" name="Column12506" dataDxfId="3960"/>
    <tableColumn id="12521" xr3:uid="{626273D5-EEF9-4081-B696-F2691FB50D08}" name="Column12507" dataDxfId="3959"/>
    <tableColumn id="12522" xr3:uid="{81713735-9292-425A-AC25-85110DE812DC}" name="Column12508" dataDxfId="3958"/>
    <tableColumn id="12523" xr3:uid="{13A03C07-B673-443D-AF64-1EEF6E00D1B2}" name="Column12509" dataDxfId="3957"/>
    <tableColumn id="12524" xr3:uid="{FB737715-5409-43AC-85BB-9334784B3351}" name="Column12510" dataDxfId="3956"/>
    <tableColumn id="12525" xr3:uid="{905C0A5F-EEE9-48E0-9062-14D681F3D790}" name="Column12511" dataDxfId="3955"/>
    <tableColumn id="12526" xr3:uid="{BC2D1282-A249-498A-9B66-6BBB699F5E64}" name="Column12512" dataDxfId="3954"/>
    <tableColumn id="12527" xr3:uid="{04112A5F-C874-45A3-BCC2-3876954E7495}" name="Column12513" dataDxfId="3953"/>
    <tableColumn id="12528" xr3:uid="{F3A4C548-808A-433D-9741-0F0AC6719C44}" name="Column12514" dataDxfId="3952"/>
    <tableColumn id="12529" xr3:uid="{69EA67F3-D428-40C3-AB2C-58CAFE9868FD}" name="Column12515" dataDxfId="3951"/>
    <tableColumn id="12530" xr3:uid="{0E88B612-5766-4881-81CB-0A768678FEC9}" name="Column12516" dataDxfId="3950"/>
    <tableColumn id="12531" xr3:uid="{19F6C913-7043-43F1-9C7D-A1720212913C}" name="Column12517" dataDxfId="3949"/>
    <tableColumn id="12532" xr3:uid="{B99659EB-D969-425A-A985-01A7652AF58C}" name="Column12518" dataDxfId="3948"/>
    <tableColumn id="12533" xr3:uid="{9725E9CB-9D29-4DE1-96B8-409E1862E40B}" name="Column12519" dataDxfId="3947"/>
    <tableColumn id="12534" xr3:uid="{876706B3-0721-4A2B-87EE-812708B1807A}" name="Column12520" dataDxfId="3946"/>
    <tableColumn id="12535" xr3:uid="{DC55072E-A259-4221-8743-00610C9341DA}" name="Column12521" dataDxfId="3945"/>
    <tableColumn id="12536" xr3:uid="{DE65FB27-0BF6-4FF8-9E4E-F520480B0150}" name="Column12522" dataDxfId="3944"/>
    <tableColumn id="12537" xr3:uid="{D01D50A9-A4C4-4FD7-9F2A-8F54C39D7373}" name="Column12523" dataDxfId="3943"/>
    <tableColumn id="12538" xr3:uid="{2864D04C-CCEE-4D6A-B4DB-8A7DD372996A}" name="Column12524" dataDxfId="3942"/>
    <tableColumn id="12539" xr3:uid="{473223DC-1CA3-4787-9DEF-73F9C0FD690A}" name="Column12525" dataDxfId="3941"/>
    <tableColumn id="12540" xr3:uid="{E53DE9FF-F29A-44EF-8D56-ED6B7924CCE9}" name="Column12526" dataDxfId="3940"/>
    <tableColumn id="12541" xr3:uid="{ADDF33FA-283A-4734-B6BD-E9F8272C673F}" name="Column12527" dataDxfId="3939"/>
    <tableColumn id="12542" xr3:uid="{E42372FA-DA77-45D5-9C95-08B5FFF98861}" name="Column12528" dataDxfId="3938"/>
    <tableColumn id="12543" xr3:uid="{1A5B3FB2-B036-48D2-9BE4-814903B4B798}" name="Column12529" dataDxfId="3937"/>
    <tableColumn id="12544" xr3:uid="{ECA4C136-D3A6-4304-9CD7-F6FDAB0419FB}" name="Column12530" dataDxfId="3936"/>
    <tableColumn id="12545" xr3:uid="{05984023-BDB9-42E6-9F1F-7279F88CC838}" name="Column12531" dataDxfId="3935"/>
    <tableColumn id="12546" xr3:uid="{7F3E1E42-B6FD-4FDD-98CD-65794C5CD933}" name="Column12532" dataDxfId="3934"/>
    <tableColumn id="12547" xr3:uid="{1507B02F-289D-46BE-9FFA-637EAF6FD3C1}" name="Column12533" dataDxfId="3933"/>
    <tableColumn id="12548" xr3:uid="{84E48D3B-8D01-47A6-8A6F-106DC45C4C16}" name="Column12534" dataDxfId="3932"/>
    <tableColumn id="12549" xr3:uid="{616449A4-8664-4537-8573-1CA7DAB23A02}" name="Column12535" dataDxfId="3931"/>
    <tableColumn id="12550" xr3:uid="{2252228B-E77F-49D5-BECB-64E73A9EFC58}" name="Column12536" dataDxfId="3930"/>
    <tableColumn id="12551" xr3:uid="{EE5CFCB3-9176-4207-8A40-8844831100DD}" name="Column12537" dataDxfId="3929"/>
    <tableColumn id="12552" xr3:uid="{6C167ABA-07A8-4387-90F3-6278C7D883AE}" name="Column12538" dataDxfId="3928"/>
    <tableColumn id="12553" xr3:uid="{FDFC2ED1-0CCA-41B9-BAB7-64AD2680194A}" name="Column12539" dataDxfId="3927"/>
    <tableColumn id="12554" xr3:uid="{CF031A6A-CEB3-4ABC-B2CF-6208E7C8513F}" name="Column12540" dataDxfId="3926"/>
    <tableColumn id="12555" xr3:uid="{CFE8A1D4-FEB7-4312-83D3-01021826D339}" name="Column12541" dataDxfId="3925"/>
    <tableColumn id="12556" xr3:uid="{33545E60-5021-4AC8-9D26-23DE14DB073C}" name="Column12542" dataDxfId="3924"/>
    <tableColumn id="12557" xr3:uid="{AC97172A-DEA0-4946-8941-BD83B7119380}" name="Column12543" dataDxfId="3923"/>
    <tableColumn id="12558" xr3:uid="{E2A3056E-6047-4B78-A4F5-145F53849730}" name="Column12544" dataDxfId="3922"/>
    <tableColumn id="12559" xr3:uid="{4D6D3E20-9A6B-4699-A355-B16117449607}" name="Column12545" dataDxfId="3921"/>
    <tableColumn id="12560" xr3:uid="{2E6D8135-92B1-4949-9D16-FF709FD67708}" name="Column12546" dataDxfId="3920"/>
    <tableColumn id="12561" xr3:uid="{64B653B1-466D-47C9-9232-19A29629CF32}" name="Column12547" dataDxfId="3919"/>
    <tableColumn id="12562" xr3:uid="{FAEB21A6-7479-4F1F-95CF-FF676BA20CE6}" name="Column12548" dataDxfId="3918"/>
    <tableColumn id="12563" xr3:uid="{55C086A8-D9ED-4452-BE4E-7CFD5954DAA8}" name="Column12549" dataDxfId="3917"/>
    <tableColumn id="12564" xr3:uid="{B7232718-C720-4FEF-9E54-20A4DA176FD9}" name="Column12550" dataDxfId="3916"/>
    <tableColumn id="12565" xr3:uid="{D63C3279-10B8-4359-9368-4472A75CB1AB}" name="Column12551" dataDxfId="3915"/>
    <tableColumn id="12566" xr3:uid="{E3081C69-3642-41E7-9A56-F80A233CF8AA}" name="Column12552" dataDxfId="3914"/>
    <tableColumn id="12567" xr3:uid="{FC6FCB44-7509-4BDE-AF9F-286F9B9D8265}" name="Column12553" dataDxfId="3913"/>
    <tableColumn id="12568" xr3:uid="{6BFABF97-37A3-4840-B664-594C3634BFB6}" name="Column12554" dataDxfId="3912"/>
    <tableColumn id="12569" xr3:uid="{2A2F241E-8603-4D6C-B31D-74049B941D3B}" name="Column12555" dataDxfId="3911"/>
    <tableColumn id="12570" xr3:uid="{182A355B-0F8A-42F9-AFAE-997F90018621}" name="Column12556" dataDxfId="3910"/>
    <tableColumn id="12571" xr3:uid="{BD0CBAAF-7162-49C2-AAE3-59AB1EAD1529}" name="Column12557" dataDxfId="3909"/>
    <tableColumn id="12572" xr3:uid="{548C9185-0D87-4C3D-B555-6AE4F3406109}" name="Column12558" dataDxfId="3908"/>
    <tableColumn id="12573" xr3:uid="{0C08F0BA-E7EE-457B-87A5-89BF85AD2E2A}" name="Column12559" dataDxfId="3907"/>
    <tableColumn id="12574" xr3:uid="{1AA342A8-CFE5-4038-9514-C55DF2267D65}" name="Column12560" dataDxfId="3906"/>
    <tableColumn id="12575" xr3:uid="{8005C6B7-9AF8-47A8-8298-D596C118B7EF}" name="Column12561" dataDxfId="3905"/>
    <tableColumn id="12576" xr3:uid="{DBC9154E-4E06-4012-B262-9B20486096E8}" name="Column12562" dataDxfId="3904"/>
    <tableColumn id="12577" xr3:uid="{29FC7D5E-D3AF-4881-A224-596424CF4302}" name="Column12563" dataDxfId="3903"/>
    <tableColumn id="12578" xr3:uid="{51AAFE17-EA63-4927-926E-8A9AB7389055}" name="Column12564" dataDxfId="3902"/>
    <tableColumn id="12579" xr3:uid="{DACC9C4B-2E86-4484-8279-63E0655F3B40}" name="Column12565" dataDxfId="3901"/>
    <tableColumn id="12580" xr3:uid="{6F14FA7E-D92E-4FFA-9205-F456A4888AF6}" name="Column12566" dataDxfId="3900"/>
    <tableColumn id="12581" xr3:uid="{791246E1-8A33-422B-B824-802EFFC7F467}" name="Column12567" dataDxfId="3899"/>
    <tableColumn id="12582" xr3:uid="{B2DFA324-88E8-4057-B7B8-B21BFF140573}" name="Column12568" dataDxfId="3898"/>
    <tableColumn id="12583" xr3:uid="{3C5DB1E4-02ED-45DA-B282-CE046B53E356}" name="Column12569" dataDxfId="3897"/>
    <tableColumn id="12584" xr3:uid="{3D7B3090-D783-4F6A-97A6-5C5D0059A9C3}" name="Column12570" dataDxfId="3896"/>
    <tableColumn id="12585" xr3:uid="{09544DC6-B70F-4F1E-B47B-84D02352BD3B}" name="Column12571" dataDxfId="3895"/>
    <tableColumn id="12586" xr3:uid="{CFA05C86-8715-4D42-ABF0-3C93598D350D}" name="Column12572" dataDxfId="3894"/>
    <tableColumn id="12587" xr3:uid="{793D0245-DD27-4A98-9935-40049E880D26}" name="Column12573" dataDxfId="3893"/>
    <tableColumn id="12588" xr3:uid="{9C97574C-3E3A-4770-A533-FE5CA521F231}" name="Column12574" dataDxfId="3892"/>
    <tableColumn id="12589" xr3:uid="{BA3283D0-AF5D-4336-B21B-62501A2E6793}" name="Column12575" dataDxfId="3891"/>
    <tableColumn id="12590" xr3:uid="{F67448EF-C77C-4105-A7F0-73C052DC5991}" name="Column12576" dataDxfId="3890"/>
    <tableColumn id="12591" xr3:uid="{717B66B7-D687-4CE5-BFB1-9097EF569DD4}" name="Column12577" dataDxfId="3889"/>
    <tableColumn id="12592" xr3:uid="{B8A3ADF2-7200-4FC5-9CDB-B596F94D5E84}" name="Column12578" dataDxfId="3888"/>
    <tableColumn id="12593" xr3:uid="{50D62BBF-D302-400A-BBE4-8F3002B119B3}" name="Column12579" dataDxfId="3887"/>
    <tableColumn id="12594" xr3:uid="{09547CF3-CCA4-4D53-9231-8F66BE900E79}" name="Column12580" dataDxfId="3886"/>
    <tableColumn id="12595" xr3:uid="{A6D21DC1-902B-493F-A664-29D158D7198E}" name="Column12581" dataDxfId="3885"/>
    <tableColumn id="12596" xr3:uid="{98833876-5788-43BB-BE6B-272A88AB1E02}" name="Column12582" dataDxfId="3884"/>
    <tableColumn id="12597" xr3:uid="{3BDD5386-9DB7-4B8D-B98E-3AB868DA9ECD}" name="Column12583" dataDxfId="3883"/>
    <tableColumn id="12598" xr3:uid="{D30AC4BF-F510-40D6-8D08-46E10F12351C}" name="Column12584" dataDxfId="3882"/>
    <tableColumn id="12599" xr3:uid="{C32B60AD-B021-4FED-9943-3E48E8DC0FF4}" name="Column12585" dataDxfId="3881"/>
    <tableColumn id="12600" xr3:uid="{CACA2767-FC80-4B74-88D1-844D0EC42E29}" name="Column12586" dataDxfId="3880"/>
    <tableColumn id="12601" xr3:uid="{BC24A156-92C6-4FD5-8F58-A254C9BE015D}" name="Column12587" dataDxfId="3879"/>
    <tableColumn id="12602" xr3:uid="{000361F9-3200-4D1F-BA68-3F8CEDD279B2}" name="Column12588" dataDxfId="3878"/>
    <tableColumn id="12603" xr3:uid="{9D93B7D5-E297-461B-B2D8-0811785014F8}" name="Column12589" dataDxfId="3877"/>
    <tableColumn id="12604" xr3:uid="{0A4AFE88-1AAA-4DEA-92CC-6FF7C40DB834}" name="Column12590" dataDxfId="3876"/>
    <tableColumn id="12605" xr3:uid="{DC73D3C1-7F5A-4238-808E-598A0A38AF72}" name="Column12591" dataDxfId="3875"/>
    <tableColumn id="12606" xr3:uid="{DD20C85C-B5C7-45C9-996C-C66908BD2AD5}" name="Column12592" dataDxfId="3874"/>
    <tableColumn id="12607" xr3:uid="{8B52CA97-02E0-412A-B52F-FE19EC1C3E18}" name="Column12593" dataDxfId="3873"/>
    <tableColumn id="12608" xr3:uid="{858BA830-8037-45C6-B87A-F3F4F03481F7}" name="Column12594" dataDxfId="3872"/>
    <tableColumn id="12609" xr3:uid="{9298B1C5-2C5F-491A-8AEA-BE55BF65ECFB}" name="Column12595" dataDxfId="3871"/>
    <tableColumn id="12610" xr3:uid="{4BE0D3F1-649D-49DB-9A3C-83693BABF7FF}" name="Column12596" dataDxfId="3870"/>
    <tableColumn id="12611" xr3:uid="{53863AAA-F75C-44C3-BAB5-357DD8BDF42A}" name="Column12597" dataDxfId="3869"/>
    <tableColumn id="12612" xr3:uid="{F770DD23-C694-428E-8AA2-00AFB456A654}" name="Column12598" dataDxfId="3868"/>
    <tableColumn id="12613" xr3:uid="{C86395ED-F244-4B43-90DC-9962D6E450FD}" name="Column12599" dataDxfId="3867"/>
    <tableColumn id="12614" xr3:uid="{738465E2-DBC4-4520-95D2-55DE992391F7}" name="Column12600" dataDxfId="3866"/>
    <tableColumn id="12615" xr3:uid="{16E508D6-3774-4386-823D-3AB166E52276}" name="Column12601" dataDxfId="3865"/>
    <tableColumn id="12616" xr3:uid="{D617D461-CBA6-40ED-87D4-95791D5F5A60}" name="Column12602" dataDxfId="3864"/>
    <tableColumn id="12617" xr3:uid="{B38B2F96-F790-4941-A688-D6646F02BA33}" name="Column12603" dataDxfId="3863"/>
    <tableColumn id="12618" xr3:uid="{8D8A2415-CF6C-4084-873F-3D50D4F529C6}" name="Column12604" dataDxfId="3862"/>
    <tableColumn id="12619" xr3:uid="{BCAD5D6F-DCAC-4839-A8A8-9AE588973418}" name="Column12605" dataDxfId="3861"/>
    <tableColumn id="12620" xr3:uid="{8F35D7F8-D8BB-430F-9203-E151BFAA552C}" name="Column12606" dataDxfId="3860"/>
    <tableColumn id="12621" xr3:uid="{831F7EF5-EAA0-40AE-A51C-3F142B3F8362}" name="Column12607" dataDxfId="3859"/>
    <tableColumn id="12622" xr3:uid="{B9DD7EA7-9C02-475E-9054-4737A7571B78}" name="Column12608" dataDxfId="3858"/>
    <tableColumn id="12623" xr3:uid="{E24AF9C1-5BB6-4ED0-B927-ED4C9AD4CED2}" name="Column12609" dataDxfId="3857"/>
    <tableColumn id="12624" xr3:uid="{352BA110-6623-4B0D-B83D-5E10C91950D3}" name="Column12610" dataDxfId="3856"/>
    <tableColumn id="12625" xr3:uid="{A2FB9345-ECE6-468F-B0A3-42620AE48C08}" name="Column12611" dataDxfId="3855"/>
    <tableColumn id="12626" xr3:uid="{256F443E-81DC-44F5-8CD9-4B612C250424}" name="Column12612" dataDxfId="3854"/>
    <tableColumn id="12627" xr3:uid="{6169A63D-2FC0-4264-B9BC-F74081484187}" name="Column12613" dataDxfId="3853"/>
    <tableColumn id="12628" xr3:uid="{A0C63270-1239-412F-9040-09528B11FF4E}" name="Column12614" dataDxfId="3852"/>
    <tableColumn id="12629" xr3:uid="{D4E44775-ECF9-433B-809C-729C16FACA82}" name="Column12615" dataDxfId="3851"/>
    <tableColumn id="12630" xr3:uid="{2B8B71E2-2CAB-44E8-94DF-9C8ECA754FA8}" name="Column12616" dataDxfId="3850"/>
    <tableColumn id="12631" xr3:uid="{5CCC2B3F-9FB0-49FA-B2B4-F6B34405672B}" name="Column12617" dataDxfId="3849"/>
    <tableColumn id="12632" xr3:uid="{09ED709B-840E-4801-A8EB-9B2515DAD980}" name="Column12618" dataDxfId="3848"/>
    <tableColumn id="12633" xr3:uid="{C4556FB7-0AE9-4856-B1D8-AD000BCBE528}" name="Column12619" dataDxfId="3847"/>
    <tableColumn id="12634" xr3:uid="{443B8180-3BC2-4802-8FD7-F4663A1909E9}" name="Column12620" dataDxfId="3846"/>
    <tableColumn id="12635" xr3:uid="{B616896B-1E7C-4D1B-BE2B-F451B0186C48}" name="Column12621" dataDxfId="3845"/>
    <tableColumn id="12636" xr3:uid="{C833DAA0-C40E-4B4A-8AD9-290806D66AAC}" name="Column12622" dataDxfId="3844"/>
    <tableColumn id="12637" xr3:uid="{725F11D3-02EF-4F86-B50A-C245AB6290BD}" name="Column12623" dataDxfId="3843"/>
    <tableColumn id="12638" xr3:uid="{6C0680E3-DBCF-4259-BB13-A1A4E339CE60}" name="Column12624" dataDxfId="3842"/>
    <tableColumn id="12639" xr3:uid="{678F66B0-371D-4AC9-AF92-DE366E4B2957}" name="Column12625" dataDxfId="3841"/>
    <tableColumn id="12640" xr3:uid="{91550F18-45CD-4A1F-B52A-284D12A79006}" name="Column12626" dataDxfId="3840"/>
    <tableColumn id="12641" xr3:uid="{EC9BC724-4FE6-46A4-904F-D14E12CBD2E6}" name="Column12627" dataDxfId="3839"/>
    <tableColumn id="12642" xr3:uid="{003947DA-E657-4201-8D1F-7238C059BFEB}" name="Column12628" dataDxfId="3838"/>
    <tableColumn id="12643" xr3:uid="{5629B424-580A-4E37-A47A-A3C7A3D6C1C3}" name="Column12629" dataDxfId="3837"/>
    <tableColumn id="12644" xr3:uid="{18AC8EAD-77B3-4DC0-BD1A-A05017F0E92E}" name="Column12630" dataDxfId="3836"/>
    <tableColumn id="12645" xr3:uid="{715C5D45-B290-4EAB-989E-349526EA5418}" name="Column12631" dataDxfId="3835"/>
    <tableColumn id="12646" xr3:uid="{BC8B3876-4E4A-4D86-90B8-9B786DD534A6}" name="Column12632" dataDxfId="3834"/>
    <tableColumn id="12647" xr3:uid="{276CB80D-AC3B-49CB-BFE5-5EB2C4FD7B77}" name="Column12633" dataDxfId="3833"/>
    <tableColumn id="12648" xr3:uid="{066EA780-1380-4B55-9F85-3C89F23030C3}" name="Column12634" dataDxfId="3832"/>
    <tableColumn id="12649" xr3:uid="{3CEFBF83-664D-4829-A506-B78209D167D1}" name="Column12635" dataDxfId="3831"/>
    <tableColumn id="12650" xr3:uid="{FF0B951B-9A8A-49D1-9E9F-D43BE06BB027}" name="Column12636" dataDxfId="3830"/>
    <tableColumn id="12651" xr3:uid="{F9060F27-A701-4DE0-A7ED-06449993B979}" name="Column12637" dataDxfId="3829"/>
    <tableColumn id="12652" xr3:uid="{7CABDB7B-8A65-417C-B913-EB3FF9CC773F}" name="Column12638" dataDxfId="3828"/>
    <tableColumn id="12653" xr3:uid="{592C0EEB-6422-4D8E-8A66-E1AE1F188ACF}" name="Column12639" dataDxfId="3827"/>
    <tableColumn id="12654" xr3:uid="{6B8FCCB2-794E-46EF-871A-B35001DB3497}" name="Column12640" dataDxfId="3826"/>
    <tableColumn id="12655" xr3:uid="{1A8AEE08-AF87-458B-A725-B493CCAF1A02}" name="Column12641" dataDxfId="3825"/>
    <tableColumn id="12656" xr3:uid="{DAC1DE58-39A9-40C0-A67B-DF53AF4AD8FB}" name="Column12642" dataDxfId="3824"/>
    <tableColumn id="12657" xr3:uid="{27B9BCFA-0366-4B60-AF7E-37AB89475CC8}" name="Column12643" dataDxfId="3823"/>
    <tableColumn id="12658" xr3:uid="{9716E2B6-1FF8-4984-AA16-5F0F96A594FC}" name="Column12644" dataDxfId="3822"/>
    <tableColumn id="12659" xr3:uid="{B2477618-9DBD-4CE8-A40E-93327C4B2F1D}" name="Column12645" dataDxfId="3821"/>
    <tableColumn id="12660" xr3:uid="{26F80FEA-3218-4E24-BA5B-2BA41182DC89}" name="Column12646" dataDxfId="3820"/>
    <tableColumn id="12661" xr3:uid="{6075CAEF-2F40-4F65-ABD2-D4310936BB1E}" name="Column12647" dataDxfId="3819"/>
    <tableColumn id="12662" xr3:uid="{1FE50647-C661-4865-AD31-EFCE4E22CC23}" name="Column12648" dataDxfId="3818"/>
    <tableColumn id="12663" xr3:uid="{1228F36F-72F7-479E-9D03-21D388C7A62D}" name="Column12649" dataDxfId="3817"/>
    <tableColumn id="12664" xr3:uid="{85432E1B-1891-41FB-81CB-73637E01A4AC}" name="Column12650" dataDxfId="3816"/>
    <tableColumn id="12665" xr3:uid="{853F2E17-651F-46EE-96BD-4AADF97D1194}" name="Column12651" dataDxfId="3815"/>
    <tableColumn id="12666" xr3:uid="{0FEC4255-AE92-4E22-836D-0CA8F64BF51B}" name="Column12652" dataDxfId="3814"/>
    <tableColumn id="12667" xr3:uid="{BF29143F-825B-4952-B156-940D8F2AB2A8}" name="Column12653" dataDxfId="3813"/>
    <tableColumn id="12668" xr3:uid="{3D8CA796-B0B2-4550-8B86-1FED126F4E8B}" name="Column12654" dataDxfId="3812"/>
    <tableColumn id="12669" xr3:uid="{05EE57C2-78B1-4E6B-8F46-9888F73546BF}" name="Column12655" dataDxfId="3811"/>
    <tableColumn id="12670" xr3:uid="{F4D83913-1E7F-4869-A108-0D5A309F8829}" name="Column12656" dataDxfId="3810"/>
    <tableColumn id="12671" xr3:uid="{F797612A-0DAB-4A24-B548-A3782629F302}" name="Column12657" dataDxfId="3809"/>
    <tableColumn id="12672" xr3:uid="{381267A2-CE99-4275-BFC0-7F5FAD2E2804}" name="Column12658" dataDxfId="3808"/>
    <tableColumn id="12673" xr3:uid="{ECD843B6-5EEA-418B-9286-0413A484EB1B}" name="Column12659" dataDxfId="3807"/>
    <tableColumn id="12674" xr3:uid="{50A654E5-74E3-4C5A-B3DF-FF4DF2401538}" name="Column12660" dataDxfId="3806"/>
    <tableColumn id="12675" xr3:uid="{029C6F78-40BD-48BA-8B3B-CABBC18BBC39}" name="Column12661" dataDxfId="3805"/>
    <tableColumn id="12676" xr3:uid="{D75AA602-563C-4496-96D9-FF36E826EF28}" name="Column12662" dataDxfId="3804"/>
    <tableColumn id="12677" xr3:uid="{19DDA5D2-5E3A-4E36-B6A9-5B256A3ED371}" name="Column12663" dataDxfId="3803"/>
    <tableColumn id="12678" xr3:uid="{EF89B93F-6878-4858-B9BF-30266CF6FAA1}" name="Column12664" dataDxfId="3802"/>
    <tableColumn id="12679" xr3:uid="{5BE99BD0-8131-4DAC-A79C-54B3031584C5}" name="Column12665" dataDxfId="3801"/>
    <tableColumn id="12680" xr3:uid="{66A21390-A18D-4F33-9810-DB17476E3803}" name="Column12666" dataDxfId="3800"/>
    <tableColumn id="12681" xr3:uid="{893C73C8-ABAB-46E9-8E87-B11D913B1294}" name="Column12667" dataDxfId="3799"/>
    <tableColumn id="12682" xr3:uid="{B9E326DE-853D-4B2F-86D9-3FFC234893AE}" name="Column12668" dataDxfId="3798"/>
    <tableColumn id="12683" xr3:uid="{DA7312C6-51CA-4A93-9152-E1D937865E5A}" name="Column12669" dataDxfId="3797"/>
    <tableColumn id="12684" xr3:uid="{DB3DD52F-E340-4FD4-AD11-2CEB0EEDACF5}" name="Column12670" dataDxfId="3796"/>
    <tableColumn id="12685" xr3:uid="{0F047283-37F9-40AE-8333-8C7118C1AD84}" name="Column12671" dataDxfId="3795"/>
    <tableColumn id="12686" xr3:uid="{67371057-1189-4E65-929C-DBAC11D408A1}" name="Column12672" dataDxfId="3794"/>
    <tableColumn id="12687" xr3:uid="{810A7E5F-B727-4009-8AD2-4B6077B74C5E}" name="Column12673" dataDxfId="3793"/>
    <tableColumn id="12688" xr3:uid="{A3699BFE-FD88-4D07-BDB9-AAE0D77BB1A2}" name="Column12674" dataDxfId="3792"/>
    <tableColumn id="12689" xr3:uid="{2DD6EFA9-0FE2-49F8-81F2-176ABD1F56E0}" name="Column12675" dataDxfId="3791"/>
    <tableColumn id="12690" xr3:uid="{A270E364-2898-4043-A59D-95B5FFD56722}" name="Column12676" dataDxfId="3790"/>
    <tableColumn id="12691" xr3:uid="{E2DBFC16-7FD0-4BC9-A16D-FE5D2B099D43}" name="Column12677" dataDxfId="3789"/>
    <tableColumn id="12692" xr3:uid="{00BB7FDE-49B1-4022-86FE-2D17835CDEFF}" name="Column12678" dataDxfId="3788"/>
    <tableColumn id="12693" xr3:uid="{EB85C026-7919-45B9-BD3C-05E593CE516A}" name="Column12679" dataDxfId="3787"/>
    <tableColumn id="12694" xr3:uid="{7FD6D227-7E97-4AFB-90E5-27931AD9D34C}" name="Column12680" dataDxfId="3786"/>
    <tableColumn id="12695" xr3:uid="{464EAAE5-30DB-496D-9C44-C3A73E8C839D}" name="Column12681" dataDxfId="3785"/>
    <tableColumn id="12696" xr3:uid="{D807125F-71BB-490B-9572-F34E838F6FB6}" name="Column12682" dataDxfId="3784"/>
    <tableColumn id="12697" xr3:uid="{79EE342D-1838-42AB-B32B-F5F27FFBB79C}" name="Column12683" dataDxfId="3783"/>
    <tableColumn id="12698" xr3:uid="{2164135B-E2AC-4AFC-A28C-742942D45636}" name="Column12684" dataDxfId="3782"/>
    <tableColumn id="12699" xr3:uid="{17C9244C-8E0D-4EF6-B120-457E4B2AE171}" name="Column12685" dataDxfId="3781"/>
    <tableColumn id="12700" xr3:uid="{5238AAF1-B69B-412D-AF4E-28DFEB2CFF00}" name="Column12686" dataDxfId="3780"/>
    <tableColumn id="12701" xr3:uid="{86248C3A-BECE-48C3-AF6F-89B0E1302D25}" name="Column12687" dataDxfId="3779"/>
    <tableColumn id="12702" xr3:uid="{6F5F762C-A3B9-449C-A982-30D0BC649A2F}" name="Column12688" dataDxfId="3778"/>
    <tableColumn id="12703" xr3:uid="{9BC68533-C80F-4F00-95F1-E8621981D5B2}" name="Column12689" dataDxfId="3777"/>
    <tableColumn id="12704" xr3:uid="{E1676A84-C6C3-4150-A7B5-70E5E057EF92}" name="Column12690" dataDxfId="3776"/>
    <tableColumn id="12705" xr3:uid="{7B51CDD4-88C1-4BFA-9CA9-D94BA5367526}" name="Column12691" dataDxfId="3775"/>
    <tableColumn id="12706" xr3:uid="{4821C0E6-2F82-4A17-82A1-2110D70C2617}" name="Column12692" dataDxfId="3774"/>
    <tableColumn id="12707" xr3:uid="{41B63884-A9B9-4D22-B93E-DA6CCBD7CD72}" name="Column12693" dataDxfId="3773"/>
    <tableColumn id="12708" xr3:uid="{455351D6-8BC8-47DC-95A8-2B2FEBE0CF93}" name="Column12694" dataDxfId="3772"/>
    <tableColumn id="12709" xr3:uid="{54807EA5-AFF6-431B-9263-FD83A4A11310}" name="Column12695" dataDxfId="3771"/>
    <tableColumn id="12710" xr3:uid="{2323BAB6-3665-47DF-ACF9-94268DFEAAE6}" name="Column12696" dataDxfId="3770"/>
    <tableColumn id="12711" xr3:uid="{AB66525A-DCE4-42D5-9933-4614ED263841}" name="Column12697" dataDxfId="3769"/>
    <tableColumn id="12712" xr3:uid="{8D06E7F7-B528-425B-A666-8F8023B8FDC0}" name="Column12698" dataDxfId="3768"/>
    <tableColumn id="12713" xr3:uid="{101AF445-70CB-4ECC-9B43-C476A5100697}" name="Column12699" dataDxfId="3767"/>
    <tableColumn id="12714" xr3:uid="{FAC7DED4-FD74-4E99-9535-A341EDC6C3F1}" name="Column12700" dataDxfId="3766"/>
    <tableColumn id="12715" xr3:uid="{3106A9A0-1263-4CDE-BE18-B58A00B8AF9A}" name="Column12701" dataDxfId="3765"/>
    <tableColumn id="12716" xr3:uid="{4EE66D7E-23A9-484F-8C16-7E50B4B9ED85}" name="Column12702" dataDxfId="3764"/>
    <tableColumn id="12717" xr3:uid="{66F0D97D-8114-4860-8772-8D1C6A9459E3}" name="Column12703" dataDxfId="3763"/>
    <tableColumn id="12718" xr3:uid="{2EF02BE0-2A11-4E62-9DFE-FD80A3590380}" name="Column12704" dataDxfId="3762"/>
    <tableColumn id="12719" xr3:uid="{0F23DFAD-7AE6-4694-87AF-30EA18D39751}" name="Column12705" dataDxfId="3761"/>
    <tableColumn id="12720" xr3:uid="{3A9580D2-8DF2-404C-9B7B-ABCFEDB46289}" name="Column12706" dataDxfId="3760"/>
    <tableColumn id="12721" xr3:uid="{00D546EE-467A-428A-82AB-7D19E8B56A11}" name="Column12707" dataDxfId="3759"/>
    <tableColumn id="12722" xr3:uid="{C9CD7BD5-558A-4DD9-9021-CD3CFC2DE0B9}" name="Column12708" dataDxfId="3758"/>
    <tableColumn id="12723" xr3:uid="{DF437207-EA64-4358-8A4A-10241F821783}" name="Column12709" dataDxfId="3757"/>
    <tableColumn id="12724" xr3:uid="{4C18C435-6480-404A-8B9A-0AECAB04434B}" name="Column12710" dataDxfId="3756"/>
    <tableColumn id="12725" xr3:uid="{AA31D8D7-89C3-4EF1-B29D-2EDD179FCDCC}" name="Column12711" dataDxfId="3755"/>
    <tableColumn id="12726" xr3:uid="{32869E13-4574-43C2-843A-38B03FB31677}" name="Column12712" dataDxfId="3754"/>
    <tableColumn id="12727" xr3:uid="{949F615E-4EB3-4250-A06D-EA9A00A74939}" name="Column12713" dataDxfId="3753"/>
    <tableColumn id="12728" xr3:uid="{D0D1F7A5-89A2-4522-8A4E-D4A57285E080}" name="Column12714" dataDxfId="3752"/>
    <tableColumn id="12729" xr3:uid="{3DAA0F65-51F8-4681-B00D-5B6AF17F4793}" name="Column12715" dataDxfId="3751"/>
    <tableColumn id="12730" xr3:uid="{6EAC6B35-F723-49CF-9D6D-70756485C906}" name="Column12716" dataDxfId="3750"/>
    <tableColumn id="12731" xr3:uid="{CC8BF84A-0CCF-45B9-81EF-3505FBA37702}" name="Column12717" dataDxfId="3749"/>
    <tableColumn id="12732" xr3:uid="{F74CC3F4-DE3C-4963-8964-6328861C08EB}" name="Column12718" dataDxfId="3748"/>
    <tableColumn id="12733" xr3:uid="{4AACF7D7-BF4F-424E-B8BC-4E230F38CAF7}" name="Column12719" dataDxfId="3747"/>
    <tableColumn id="12734" xr3:uid="{5939B8D5-E53B-4C4D-90ED-C830F55E5AC8}" name="Column12720" dataDxfId="3746"/>
    <tableColumn id="12735" xr3:uid="{5B76D222-F269-4997-9D10-21C00EC221E6}" name="Column12721" dataDxfId="3745"/>
    <tableColumn id="12736" xr3:uid="{D01D49FB-BF4A-40A3-BC30-635D8BA45290}" name="Column12722" dataDxfId="3744"/>
    <tableColumn id="12737" xr3:uid="{F4F11550-1599-4449-84FA-F73EE1B852AD}" name="Column12723" dataDxfId="3743"/>
    <tableColumn id="12738" xr3:uid="{0321BF8B-D9B1-48A9-BE14-11AC1F87965D}" name="Column12724" dataDxfId="3742"/>
    <tableColumn id="12739" xr3:uid="{8304B1A6-F985-4A94-84DA-D8F39F1FFF17}" name="Column12725" dataDxfId="3741"/>
    <tableColumn id="12740" xr3:uid="{E1407532-FBEA-403F-8BEB-BDCBD047EBF7}" name="Column12726" dataDxfId="3740"/>
    <tableColumn id="12741" xr3:uid="{83C96C1E-3755-486F-AB3F-BDC5DEFAB834}" name="Column12727" dataDxfId="3739"/>
    <tableColumn id="12742" xr3:uid="{9D48AD6C-5774-40C3-8F76-E78F83045DC4}" name="Column12728" dataDxfId="3738"/>
    <tableColumn id="12743" xr3:uid="{544038F3-7651-4AF9-94E0-8384F81BCC3F}" name="Column12729" dataDxfId="3737"/>
    <tableColumn id="12744" xr3:uid="{C23A2FEC-E0BE-4B08-8A98-5F9D039349C3}" name="Column12730" dataDxfId="3736"/>
    <tableColumn id="12745" xr3:uid="{762C0E0F-E754-4279-B859-8B198A8EF51D}" name="Column12731" dataDxfId="3735"/>
    <tableColumn id="12746" xr3:uid="{95CDF090-DB60-4DBA-9EE8-56AF4DCBD5FE}" name="Column12732" dataDxfId="3734"/>
    <tableColumn id="12747" xr3:uid="{21578874-6B9B-4AD3-B5E7-A8617E251B65}" name="Column12733" dataDxfId="3733"/>
    <tableColumn id="12748" xr3:uid="{F682F5B4-D915-4545-8409-A4EEDFEA18E9}" name="Column12734" dataDxfId="3732"/>
    <tableColumn id="12749" xr3:uid="{1CA33B17-4603-481B-B069-435F07DFAE7C}" name="Column12735" dataDxfId="3731"/>
    <tableColumn id="12750" xr3:uid="{B1368D05-E888-4FFE-BADA-0BFC11D2070C}" name="Column12736" dataDxfId="3730"/>
    <tableColumn id="12751" xr3:uid="{2DB434B1-1E98-4DBA-BC90-06E4C69B7BCA}" name="Column12737" dataDxfId="3729"/>
    <tableColumn id="12752" xr3:uid="{7868D7F7-AF56-4974-8464-336BF2A0DEE5}" name="Column12738" dataDxfId="3728"/>
    <tableColumn id="12753" xr3:uid="{895AACA5-8516-4392-819F-4A48DD26C92D}" name="Column12739" dataDxfId="3727"/>
    <tableColumn id="12754" xr3:uid="{55C7BA53-D82F-4340-BA34-31832CE17E67}" name="Column12740" dataDxfId="3726"/>
    <tableColumn id="12755" xr3:uid="{FFFF7C3E-52DA-4B0F-83D4-E4FA92BFA7AD}" name="Column12741" dataDxfId="3725"/>
    <tableColumn id="12756" xr3:uid="{566A6590-C33B-4A71-92DE-6E11004D2067}" name="Column12742" dataDxfId="3724"/>
    <tableColumn id="12757" xr3:uid="{6CFE664A-01E4-4900-AE66-3D1CCA60FA2D}" name="Column12743" dataDxfId="3723"/>
    <tableColumn id="12758" xr3:uid="{03B68476-7044-47D2-B7B8-830884328959}" name="Column12744" dataDxfId="3722"/>
    <tableColumn id="12759" xr3:uid="{051C3AD1-4085-4B75-A696-81808BF59243}" name="Column12745" dataDxfId="3721"/>
    <tableColumn id="12760" xr3:uid="{7CE00E6D-141D-4D10-9134-CE3B15154E19}" name="Column12746" dataDxfId="3720"/>
    <tableColumn id="12761" xr3:uid="{C2F70A1A-3CA3-4036-9B1C-1E77A177DA87}" name="Column12747" dataDxfId="3719"/>
    <tableColumn id="12762" xr3:uid="{05956B98-DDF4-4364-B680-FA20CE78B5B5}" name="Column12748" dataDxfId="3718"/>
    <tableColumn id="12763" xr3:uid="{639F1BDB-FE2C-449A-86AA-776773A93B24}" name="Column12749" dataDxfId="3717"/>
    <tableColumn id="12764" xr3:uid="{FE402E02-5D25-4FD6-A7AC-5CE1546ECD11}" name="Column12750" dataDxfId="3716"/>
    <tableColumn id="12765" xr3:uid="{C11C26A3-1938-4137-8E4F-3A10CFDEE0DE}" name="Column12751" dataDxfId="3715"/>
    <tableColumn id="12766" xr3:uid="{BA05CBDB-54A1-419A-AD14-0623E5A55CE3}" name="Column12752" dataDxfId="3714"/>
    <tableColumn id="12767" xr3:uid="{168015B1-18BF-452C-917C-3A2AEB347F84}" name="Column12753" dataDxfId="3713"/>
    <tableColumn id="12768" xr3:uid="{2A8EDCDB-D5DD-4840-820E-9ACA4266D62A}" name="Column12754" dataDxfId="3712"/>
    <tableColumn id="12769" xr3:uid="{C90BC087-BD25-4EF6-A9CE-508D5511D780}" name="Column12755" dataDxfId="3711"/>
    <tableColumn id="12770" xr3:uid="{41C80535-5CFA-4B45-818F-2D202227F83F}" name="Column12756" dataDxfId="3710"/>
    <tableColumn id="12771" xr3:uid="{6CE69F31-8CE5-45A0-8FB5-D930C1284D32}" name="Column12757" dataDxfId="3709"/>
    <tableColumn id="12772" xr3:uid="{CF07ADA9-489D-4E21-AB33-692557F720E9}" name="Column12758" dataDxfId="3708"/>
    <tableColumn id="12773" xr3:uid="{0BE8A8C9-CE66-41F8-808C-31589633AC54}" name="Column12759" dataDxfId="3707"/>
    <tableColumn id="12774" xr3:uid="{B2C92D71-B6E4-431C-AE15-ACE460019C24}" name="Column12760" dataDxfId="3706"/>
    <tableColumn id="12775" xr3:uid="{435DB65F-C07B-40AC-B759-A1CC81EB89B8}" name="Column12761" dataDxfId="3705"/>
    <tableColumn id="12776" xr3:uid="{772E39A0-F322-460D-8CC1-2E70A22339F8}" name="Column12762" dataDxfId="3704"/>
    <tableColumn id="12777" xr3:uid="{DBFCAA1F-6A75-4970-B159-96C4526D79AF}" name="Column12763" dataDxfId="3703"/>
    <tableColumn id="12778" xr3:uid="{00368328-7A38-415B-ABF2-381D68EC88EF}" name="Column12764" dataDxfId="3702"/>
    <tableColumn id="12779" xr3:uid="{14A38091-8A56-4D57-9D53-156B96580257}" name="Column12765" dataDxfId="3701"/>
    <tableColumn id="12780" xr3:uid="{848DD16F-258F-467E-8E68-C4DAA5B86C33}" name="Column12766" dataDxfId="3700"/>
    <tableColumn id="12781" xr3:uid="{B77AABD9-09B7-48E9-8350-3BB9F41F4657}" name="Column12767" dataDxfId="3699"/>
    <tableColumn id="12782" xr3:uid="{DEF09D0F-9EBD-45F5-BB8B-68A76DD3C2E1}" name="Column12768" dataDxfId="3698"/>
    <tableColumn id="12783" xr3:uid="{1AF792D7-2CB7-4B0E-BD6F-3402F0826FDC}" name="Column12769" dataDxfId="3697"/>
    <tableColumn id="12784" xr3:uid="{078E76FA-1ECA-4B2E-B4D4-757649D685DD}" name="Column12770" dataDxfId="3696"/>
    <tableColumn id="12785" xr3:uid="{1DBCFAFC-A262-4CD5-B035-5004529F14EF}" name="Column12771" dataDxfId="3695"/>
    <tableColumn id="12786" xr3:uid="{CCC53D76-5FB9-4E09-8FFC-74245C2C3BA4}" name="Column12772" dataDxfId="3694"/>
    <tableColumn id="12787" xr3:uid="{319AD523-9658-49A7-9EB5-CB20C2487413}" name="Column12773" dataDxfId="3693"/>
    <tableColumn id="12788" xr3:uid="{15FD979D-EBDD-4454-B9B9-B956DF7DD3B4}" name="Column12774" dataDxfId="3692"/>
    <tableColumn id="12789" xr3:uid="{C3171190-3551-4E4D-B215-6EBDC3FDF0AE}" name="Column12775" dataDxfId="3691"/>
    <tableColumn id="12790" xr3:uid="{2EF5FF3C-D1BF-4964-BD72-D69444755FAE}" name="Column12776" dataDxfId="3690"/>
    <tableColumn id="12791" xr3:uid="{DCFC03A1-0CFB-4CE4-8827-9F555A5B9320}" name="Column12777" dataDxfId="3689"/>
    <tableColumn id="12792" xr3:uid="{C9AF952F-4915-4C8F-9EC0-7A8BD2C3AFC5}" name="Column12778" dataDxfId="3688"/>
    <tableColumn id="12793" xr3:uid="{73D12F7D-9506-408A-B07F-93DDAA0794EC}" name="Column12779" dataDxfId="3687"/>
    <tableColumn id="12794" xr3:uid="{A4CF7075-2E1C-4DEF-B90A-6F8C95B70975}" name="Column12780" dataDxfId="3686"/>
    <tableColumn id="12795" xr3:uid="{F094FBBB-80A4-4C1E-96DF-3957C5CF2A6D}" name="Column12781" dataDxfId="3685"/>
    <tableColumn id="12796" xr3:uid="{1499E585-EE12-4D7D-A4CE-FCBB8AA1A097}" name="Column12782" dataDxfId="3684"/>
    <tableColumn id="12797" xr3:uid="{FFEC362F-49E2-4D22-864D-932F73B2D62C}" name="Column12783" dataDxfId="3683"/>
    <tableColumn id="12798" xr3:uid="{B0EF30D9-D7A4-448A-B5D6-423EE7502535}" name="Column12784" dataDxfId="3682"/>
    <tableColumn id="12799" xr3:uid="{D250A8AB-AE97-4A40-B5A5-E829ABD6305D}" name="Column12785" dataDxfId="3681"/>
    <tableColumn id="12800" xr3:uid="{C5EFEBFA-7967-458D-8A09-BE22370FD645}" name="Column12786" dataDxfId="3680"/>
    <tableColumn id="12801" xr3:uid="{36C8355A-D1B0-4739-86FD-8CAC3CDE8B83}" name="Column12787" dataDxfId="3679"/>
    <tableColumn id="12802" xr3:uid="{B5C101DC-5C5D-4898-9526-E57E9DA43F1C}" name="Column12788" dataDxfId="3678"/>
    <tableColumn id="12803" xr3:uid="{6A53F89B-430C-4269-ADBB-C6C14502735E}" name="Column12789" dataDxfId="3677"/>
    <tableColumn id="12804" xr3:uid="{E03FB920-06E5-4C86-A230-880C36773DB5}" name="Column12790" dataDxfId="3676"/>
    <tableColumn id="12805" xr3:uid="{FF55F743-CC38-4A3C-9685-0237CF5B039B}" name="Column12791" dataDxfId="3675"/>
    <tableColumn id="12806" xr3:uid="{500CBFF8-5705-4B51-B266-2803D9FEB163}" name="Column12792" dataDxfId="3674"/>
    <tableColumn id="12807" xr3:uid="{5FAADB37-1579-4DD1-BDF6-5AB1E19D3A45}" name="Column12793" dataDxfId="3673"/>
    <tableColumn id="12808" xr3:uid="{9ACAEAC9-0E49-46AD-A8E5-ACD78949146D}" name="Column12794" dataDxfId="3672"/>
    <tableColumn id="12809" xr3:uid="{82802E0C-87AA-4AA1-80CE-E739929F605E}" name="Column12795" dataDxfId="3671"/>
    <tableColumn id="12810" xr3:uid="{804EC8E9-F838-4C26-BA00-8AAD960746C7}" name="Column12796" dataDxfId="3670"/>
    <tableColumn id="12811" xr3:uid="{69724B6A-9B80-45EE-9F67-7FC7B6F918FF}" name="Column12797" dataDxfId="3669"/>
    <tableColumn id="12812" xr3:uid="{A66990C1-FBF0-46DA-B076-DD8A87522C7D}" name="Column12798" dataDxfId="3668"/>
    <tableColumn id="12813" xr3:uid="{1E8BF60A-E959-4B94-BF2F-6D7194A7B3EE}" name="Column12799" dataDxfId="3667"/>
    <tableColumn id="12814" xr3:uid="{6F93E6D5-A96E-4AE5-A58E-23ABBA193E11}" name="Column12800" dataDxfId="3666"/>
    <tableColumn id="12815" xr3:uid="{6D5043A6-BB4D-45AA-B643-6690370FAD45}" name="Column12801" dataDxfId="3665"/>
    <tableColumn id="12816" xr3:uid="{1FA2B858-4978-4AB4-966D-A47A8B34A050}" name="Column12802" dataDxfId="3664"/>
    <tableColumn id="12817" xr3:uid="{AE7AF9A5-9230-444B-AE84-DA719F4963EF}" name="Column12803" dataDxfId="3663"/>
    <tableColumn id="12818" xr3:uid="{011D3A79-AB17-44B7-A1B8-FD3D724B11C7}" name="Column12804" dataDxfId="3662"/>
    <tableColumn id="12819" xr3:uid="{AFA2C884-E924-4D19-B7E9-588957F74DC2}" name="Column12805" dataDxfId="3661"/>
    <tableColumn id="12820" xr3:uid="{9C0610AC-8513-404D-B411-96E0BB3C8761}" name="Column12806" dataDxfId="3660"/>
    <tableColumn id="12821" xr3:uid="{C092E6D7-BE72-433D-A15E-FAC92B8248C2}" name="Column12807" dataDxfId="3659"/>
    <tableColumn id="12822" xr3:uid="{7618783B-6FB3-47D7-91CE-58E0BF4522F8}" name="Column12808" dataDxfId="3658"/>
    <tableColumn id="12823" xr3:uid="{5E964ABB-97D3-440F-A343-A6CBBC88543F}" name="Column12809" dataDxfId="3657"/>
    <tableColumn id="12824" xr3:uid="{9251595A-541F-4370-8738-DBAF7E2D0833}" name="Column12810" dataDxfId="3656"/>
    <tableColumn id="12825" xr3:uid="{E1D0B81D-B2B1-4B52-BCC4-6B0A93737447}" name="Column12811" dataDxfId="3655"/>
    <tableColumn id="12826" xr3:uid="{3B3EEF94-3ED6-4A90-BF02-B6981F512C42}" name="Column12812" dataDxfId="3654"/>
    <tableColumn id="12827" xr3:uid="{CC3EB1BB-D19D-4538-9D8B-FA4C196F7FBB}" name="Column12813" dataDxfId="3653"/>
    <tableColumn id="12828" xr3:uid="{AFDBFFB7-10B2-4A74-9FD1-DF8189A472A1}" name="Column12814" dataDxfId="3652"/>
    <tableColumn id="12829" xr3:uid="{E5B3D95D-B2BA-4417-BDCA-FFDE70EF4702}" name="Column12815" dataDxfId="3651"/>
    <tableColumn id="12830" xr3:uid="{A3059A4B-D84E-4615-B7AF-85352438E02B}" name="Column12816" dataDxfId="3650"/>
    <tableColumn id="12831" xr3:uid="{6C5FD037-C972-4BDD-A076-3CFFA63771AF}" name="Column12817" dataDxfId="3649"/>
    <tableColumn id="12832" xr3:uid="{EE3795ED-279A-4963-B3B9-78A5D6F90C60}" name="Column12818" dataDxfId="3648"/>
    <tableColumn id="12833" xr3:uid="{1B3204D7-C0E4-4B2B-9EE7-DA3FE65A8E44}" name="Column12819" dataDxfId="3647"/>
    <tableColumn id="12834" xr3:uid="{083D837F-E5D5-40C9-B293-F1F7D9051865}" name="Column12820" dataDxfId="3646"/>
    <tableColumn id="12835" xr3:uid="{45BE186D-D8EB-4880-AB3B-45840B5168E3}" name="Column12821" dataDxfId="3645"/>
    <tableColumn id="12836" xr3:uid="{94B019D9-D45E-452D-9B8D-9B902E8EC280}" name="Column12822" dataDxfId="3644"/>
    <tableColumn id="12837" xr3:uid="{2A36F14E-93C8-4A7F-82CC-7BF90A72F880}" name="Column12823" dataDxfId="3643"/>
    <tableColumn id="12838" xr3:uid="{3A009449-63E5-4F9E-8A21-C8AC37E2731D}" name="Column12824" dataDxfId="3642"/>
    <tableColumn id="12839" xr3:uid="{AFEC2C41-9587-4764-B1B1-7B77CAF99FA3}" name="Column12825" dataDxfId="3641"/>
    <tableColumn id="12840" xr3:uid="{98D22D7D-5AD3-4C56-B0BD-12BBD2666BEF}" name="Column12826" dataDxfId="3640"/>
    <tableColumn id="12841" xr3:uid="{FD55F27E-4B7D-47B4-A5A7-AF04A8681362}" name="Column12827" dataDxfId="3639"/>
    <tableColumn id="12842" xr3:uid="{246E146C-2A4E-4A01-8ACD-ACB948E02666}" name="Column12828" dataDxfId="3638"/>
    <tableColumn id="12843" xr3:uid="{1BCE0136-1D39-474E-B79F-7F90D7181EA7}" name="Column12829" dataDxfId="3637"/>
    <tableColumn id="12844" xr3:uid="{218A75F1-DED2-4138-8BA6-05C9C6D53141}" name="Column12830" dataDxfId="3636"/>
    <tableColumn id="12845" xr3:uid="{51F3465D-49E9-4FF6-97D1-D7F6CED539C4}" name="Column12831" dataDxfId="3635"/>
    <tableColumn id="12846" xr3:uid="{2B7192B5-31EC-4A76-AE35-EE7231173561}" name="Column12832" dataDxfId="3634"/>
    <tableColumn id="12847" xr3:uid="{AD1BF948-6059-4BE8-8F7B-2359342F693D}" name="Column12833" dataDxfId="3633"/>
    <tableColumn id="12848" xr3:uid="{48307E92-B6DE-4843-9625-66B00FD00B7A}" name="Column12834" dataDxfId="3632"/>
    <tableColumn id="12849" xr3:uid="{8FBA09C2-E080-4177-8A60-0541A325CDF6}" name="Column12835" dataDxfId="3631"/>
    <tableColumn id="12850" xr3:uid="{DAA3CF64-EF09-4B95-A492-30AD3460C60F}" name="Column12836" dataDxfId="3630"/>
    <tableColumn id="12851" xr3:uid="{16280C7D-E150-4367-855F-308F3855B017}" name="Column12837" dataDxfId="3629"/>
    <tableColumn id="12852" xr3:uid="{6E60E98F-E457-46C0-940A-3B9DC043A800}" name="Column12838" dataDxfId="3628"/>
    <tableColumn id="12853" xr3:uid="{7204E326-42DD-435E-8561-C9F9534C87DE}" name="Column12839" dataDxfId="3627"/>
    <tableColumn id="12854" xr3:uid="{C0F59D96-E9D1-4161-881B-54A0530167A1}" name="Column12840" dataDxfId="3626"/>
    <tableColumn id="12855" xr3:uid="{2A530E56-97F2-4B9D-A90E-228FE311D10E}" name="Column12841" dataDxfId="3625"/>
    <tableColumn id="12856" xr3:uid="{E548C084-55A6-4ECB-9471-0B26F6CACA6D}" name="Column12842" dataDxfId="3624"/>
    <tableColumn id="12857" xr3:uid="{A26FC307-B41A-49F1-96F7-EDCC86A789AB}" name="Column12843" dataDxfId="3623"/>
    <tableColumn id="12858" xr3:uid="{06F7E368-FC48-452E-9212-EE44A4CCA194}" name="Column12844" dataDxfId="3622"/>
    <tableColumn id="12859" xr3:uid="{6645427B-EE99-49B2-B03A-0B26744D2525}" name="Column12845" dataDxfId="3621"/>
    <tableColumn id="12860" xr3:uid="{5501032E-B570-4EB4-875B-F0A117DE3DF4}" name="Column12846" dataDxfId="3620"/>
    <tableColumn id="12861" xr3:uid="{FDD3465D-262E-4B65-A2E9-BC9A08FFBA9B}" name="Column12847" dataDxfId="3619"/>
    <tableColumn id="12862" xr3:uid="{2DC1DC4A-D4E3-4E04-B729-498566C06B5A}" name="Column12848" dataDxfId="3618"/>
    <tableColumn id="12863" xr3:uid="{CF1AFF52-249D-49D3-A2BA-188CABDCDD24}" name="Column12849" dataDxfId="3617"/>
    <tableColumn id="12864" xr3:uid="{6293A7E3-65A8-48C9-86C2-FE59EBC02D84}" name="Column12850" dataDxfId="3616"/>
    <tableColumn id="12865" xr3:uid="{2330E5C3-093F-4680-93CE-A3635C77DACE}" name="Column12851" dataDxfId="3615"/>
    <tableColumn id="12866" xr3:uid="{7D2734E2-14AF-42D7-9FCE-03595619842F}" name="Column12852" dataDxfId="3614"/>
    <tableColumn id="12867" xr3:uid="{8759490C-35A3-45D6-A5DB-52A33BF4ACFA}" name="Column12853" dataDxfId="3613"/>
    <tableColumn id="12868" xr3:uid="{5E1913B3-1502-4D7C-849D-006B35291950}" name="Column12854" dataDxfId="3612"/>
    <tableColumn id="12869" xr3:uid="{628E50CE-1FA1-4B88-AAA3-7AFCA2EC1C5B}" name="Column12855" dataDxfId="3611"/>
    <tableColumn id="12870" xr3:uid="{8C435F8D-16FA-4EAC-AB87-ECA13E328D93}" name="Column12856" dataDxfId="3610"/>
    <tableColumn id="12871" xr3:uid="{6ABE007E-73E0-403C-904E-C16B646E2091}" name="Column12857" dataDxfId="3609"/>
    <tableColumn id="12872" xr3:uid="{0F74653B-F5A0-4A00-AB0B-F40C2A999BF0}" name="Column12858" dataDxfId="3608"/>
    <tableColumn id="12873" xr3:uid="{99570BD9-CF9D-4B61-BDAC-F9EDC18977DB}" name="Column12859" dataDxfId="3607"/>
    <tableColumn id="12874" xr3:uid="{5E5D6EB4-7821-42A1-B40D-EC2529DA2FC7}" name="Column12860" dataDxfId="3606"/>
    <tableColumn id="12875" xr3:uid="{54854CE9-E9D4-4F21-A4A7-D0EC9A45F21C}" name="Column12861" dataDxfId="3605"/>
    <tableColumn id="12876" xr3:uid="{55CD71A3-97BA-48D0-8826-57D797B0942E}" name="Column12862" dataDxfId="3604"/>
    <tableColumn id="12877" xr3:uid="{653009AD-004D-4673-8FB6-A7C0BE001584}" name="Column12863" dataDxfId="3603"/>
    <tableColumn id="12878" xr3:uid="{B60BF6F4-3EDD-4C28-A5C8-F366A402E165}" name="Column12864" dataDxfId="3602"/>
    <tableColumn id="12879" xr3:uid="{8E229C76-F2BA-46FA-B715-94CE96D88F77}" name="Column12865" dataDxfId="3601"/>
    <tableColumn id="12880" xr3:uid="{4FE27D11-1460-4F3C-A4C0-170156ACFB49}" name="Column12866" dataDxfId="3600"/>
    <tableColumn id="12881" xr3:uid="{9E171087-3C09-44EE-BC0A-4DEB4B756BCF}" name="Column12867" dataDxfId="3599"/>
    <tableColumn id="12882" xr3:uid="{BAAF4859-FB18-4A7F-8858-CF5B292F7C96}" name="Column12868" dataDxfId="3598"/>
    <tableColumn id="12883" xr3:uid="{4FA04FC7-D599-4670-A000-9B2DED1BE9C0}" name="Column12869" dataDxfId="3597"/>
    <tableColumn id="12884" xr3:uid="{7F32AF74-FBA4-45A8-943F-B9996D46A8CD}" name="Column12870" dataDxfId="3596"/>
    <tableColumn id="12885" xr3:uid="{806745AB-0D28-459D-A37E-626F781F8DBA}" name="Column12871" dataDxfId="3595"/>
    <tableColumn id="12886" xr3:uid="{C7056463-5E88-4170-AC1D-EEACB04BFD29}" name="Column12872" dataDxfId="3594"/>
    <tableColumn id="12887" xr3:uid="{0B633DA1-199C-4600-86B4-1AAB7D31D86E}" name="Column12873" dataDxfId="3593"/>
    <tableColumn id="12888" xr3:uid="{80427AC4-64C8-4EB5-AAB1-774A67587BC8}" name="Column12874" dataDxfId="3592"/>
    <tableColumn id="12889" xr3:uid="{836B1EB5-0A94-40BA-9D28-A92EC8EEC53B}" name="Column12875" dataDxfId="3591"/>
    <tableColumn id="12890" xr3:uid="{710FD7D1-51C0-438D-954B-B5BBB1234596}" name="Column12876" dataDxfId="3590"/>
    <tableColumn id="12891" xr3:uid="{8596E84D-A23B-4969-B54B-B5A4CCC655A1}" name="Column12877" dataDxfId="3589"/>
    <tableColumn id="12892" xr3:uid="{7924AB62-FC49-4434-9016-A4EFCC93A24B}" name="Column12878" dataDxfId="3588"/>
    <tableColumn id="12893" xr3:uid="{C174B7FB-8BAC-4A37-8FDC-27949DA3703A}" name="Column12879" dataDxfId="3587"/>
    <tableColumn id="12894" xr3:uid="{F818CD2A-BE29-4557-A1C5-C3767ACF2568}" name="Column12880" dataDxfId="3586"/>
    <tableColumn id="12895" xr3:uid="{42EE308E-1B94-4485-8D2C-57BBB3671D1A}" name="Column12881" dataDxfId="3585"/>
    <tableColumn id="12896" xr3:uid="{ACB67356-E720-49DF-94F0-3CE9F3143C82}" name="Column12882" dataDxfId="3584"/>
    <tableColumn id="12897" xr3:uid="{440D6C83-1628-4909-84A4-43397DB3D2DC}" name="Column12883" dataDxfId="3583"/>
    <tableColumn id="12898" xr3:uid="{CA2FC028-B943-4D78-848F-7CE3B0E5DC0C}" name="Column12884" dataDxfId="3582"/>
    <tableColumn id="12899" xr3:uid="{5701AA04-A82C-4BDD-848C-E1ECED059C33}" name="Column12885" dataDxfId="3581"/>
    <tableColumn id="12900" xr3:uid="{22CF3C39-18C5-436E-B841-D12F73A38C52}" name="Column12886" dataDxfId="3580"/>
    <tableColumn id="12901" xr3:uid="{7A01AE9E-F23B-4172-8944-1EA81972A00D}" name="Column12887" dataDxfId="3579"/>
    <tableColumn id="12902" xr3:uid="{EC9F9371-7B73-4D19-B46F-3254822A2A86}" name="Column12888" dataDxfId="3578"/>
    <tableColumn id="12903" xr3:uid="{B62ABF1E-8CC4-49CD-B5CC-C33553510F83}" name="Column12889" dataDxfId="3577"/>
    <tableColumn id="12904" xr3:uid="{05222E44-1B88-4484-9855-F2FCB3CC2444}" name="Column12890" dataDxfId="3576"/>
    <tableColumn id="12905" xr3:uid="{CAB64C94-5891-4308-9097-9EC3133906D9}" name="Column12891" dataDxfId="3575"/>
    <tableColumn id="12906" xr3:uid="{2461848B-C2F6-474A-A321-F123AAB64183}" name="Column12892" dataDxfId="3574"/>
    <tableColumn id="12907" xr3:uid="{CDF8DF95-E21B-48B9-9290-B0A589AA60F3}" name="Column12893" dataDxfId="3573"/>
    <tableColumn id="12908" xr3:uid="{32FABD6C-83E3-4282-B907-3A1E9054BA56}" name="Column12894" dataDxfId="3572"/>
    <tableColumn id="12909" xr3:uid="{5349BD8A-6733-49DC-BBEF-3CC10F7BEAA8}" name="Column12895" dataDxfId="3571"/>
    <tableColumn id="12910" xr3:uid="{3D46BF48-034A-4CCA-932C-F76418E660CA}" name="Column12896" dataDxfId="3570"/>
    <tableColumn id="12911" xr3:uid="{950FF163-27E2-4BE5-A37C-67BFF231BFA2}" name="Column12897" dataDxfId="3569"/>
    <tableColumn id="12912" xr3:uid="{13E2F160-5B40-498D-A3CC-45D97D26328D}" name="Column12898" dataDxfId="3568"/>
    <tableColumn id="12913" xr3:uid="{95F1C76D-DFED-43C4-8461-E367B35C776B}" name="Column12899" dataDxfId="3567"/>
    <tableColumn id="12914" xr3:uid="{6E3C808E-8D7C-48CE-82E6-C953AC6338FA}" name="Column12900" dataDxfId="3566"/>
    <tableColumn id="12915" xr3:uid="{E734AE62-AB16-4BCD-8BB8-5ADA09567B51}" name="Column12901" dataDxfId="3565"/>
    <tableColumn id="12916" xr3:uid="{2AF5E6ED-D3DA-41A3-BF91-45865B57FCC4}" name="Column12902" dataDxfId="3564"/>
    <tableColumn id="12917" xr3:uid="{53210B9C-9329-404B-A22A-8BB4FC94F051}" name="Column12903" dataDxfId="3563"/>
    <tableColumn id="12918" xr3:uid="{E781B43B-EFEB-4CAF-9CB6-468B45CC221D}" name="Column12904" dataDxfId="3562"/>
    <tableColumn id="12919" xr3:uid="{4353F95B-A6A6-4ADF-B536-C7E1240BAF0F}" name="Column12905" dataDxfId="3561"/>
    <tableColumn id="12920" xr3:uid="{1CF6B478-6DBB-4595-9559-5CDC1995FAB0}" name="Column12906" dataDxfId="3560"/>
    <tableColumn id="12921" xr3:uid="{6DA2B0FC-BFAF-4069-A8C0-979848C85C82}" name="Column12907" dataDxfId="3559"/>
    <tableColumn id="12922" xr3:uid="{01C48B8E-31E4-43CE-98F1-A8D85492D0A4}" name="Column12908" dataDxfId="3558"/>
    <tableColumn id="12923" xr3:uid="{4CBFA800-87E0-4756-B530-65325D1E6365}" name="Column12909" dataDxfId="3557"/>
    <tableColumn id="12924" xr3:uid="{0D874F60-DF3C-43A6-9F75-846428A9AB03}" name="Column12910" dataDxfId="3556"/>
    <tableColumn id="12925" xr3:uid="{203D2A4D-25D2-4A0B-A666-CC7902DAD422}" name="Column12911" dataDxfId="3555"/>
    <tableColumn id="12926" xr3:uid="{BE6EB595-0921-4555-A3D0-A63DA30FEDA7}" name="Column12912" dataDxfId="3554"/>
    <tableColumn id="12927" xr3:uid="{E63E794E-DB26-4C6E-8072-E65A518DA617}" name="Column12913" dataDxfId="3553"/>
    <tableColumn id="12928" xr3:uid="{B4C8F4A9-C740-4A84-A2E2-92C79745F3C0}" name="Column12914" dataDxfId="3552"/>
    <tableColumn id="12929" xr3:uid="{F36F147E-4488-43CC-BB81-14C1368F5842}" name="Column12915" dataDxfId="3551"/>
    <tableColumn id="12930" xr3:uid="{62C583EC-1DE1-4BB0-A94E-4B0882D5CA1C}" name="Column12916" dataDxfId="3550"/>
    <tableColumn id="12931" xr3:uid="{F477CE8E-6A5C-4452-94C1-87A4761602BD}" name="Column12917" dataDxfId="3549"/>
    <tableColumn id="12932" xr3:uid="{6785C12D-FCD4-4C33-999B-E7BC9F7549C1}" name="Column12918" dataDxfId="3548"/>
    <tableColumn id="12933" xr3:uid="{53C5D986-6C98-420D-B7BF-E854BAC2CC72}" name="Column12919" dataDxfId="3547"/>
    <tableColumn id="12934" xr3:uid="{F694C351-9406-4B51-A3E1-16F7422BF106}" name="Column12920" dataDxfId="3546"/>
    <tableColumn id="12935" xr3:uid="{B742205D-2C79-4B17-9C5C-CB8421B5DE47}" name="Column12921" dataDxfId="3545"/>
    <tableColumn id="12936" xr3:uid="{CEE2CB8F-8F9B-453C-9253-F3A76F6B0973}" name="Column12922" dataDxfId="3544"/>
    <tableColumn id="12937" xr3:uid="{714E7169-F1FF-4DBB-A5D8-D2F89B649DCA}" name="Column12923" dataDxfId="3543"/>
    <tableColumn id="12938" xr3:uid="{97EC5BEC-1F28-43BD-AB7D-554167A1FAFD}" name="Column12924" dataDxfId="3542"/>
    <tableColumn id="12939" xr3:uid="{1DF3707D-637D-4C22-BEC7-804B5EADB3AB}" name="Column12925" dataDxfId="3541"/>
    <tableColumn id="12940" xr3:uid="{ADBA1C26-4B03-43EC-8333-9008055BF51C}" name="Column12926" dataDxfId="3540"/>
    <tableColumn id="12941" xr3:uid="{4229087B-D511-4418-9932-72DDC1EE0B06}" name="Column12927" dataDxfId="3539"/>
    <tableColumn id="12942" xr3:uid="{32B54E10-193E-44B2-A9C1-2B27E54A1634}" name="Column12928" dataDxfId="3538"/>
    <tableColumn id="12943" xr3:uid="{F2FB3155-AB11-470C-9B6A-EF7F74F7DC07}" name="Column12929" dataDxfId="3537"/>
    <tableColumn id="12944" xr3:uid="{4DD210A0-8DD7-4A02-AD16-519584405F3E}" name="Column12930" dataDxfId="3536"/>
    <tableColumn id="12945" xr3:uid="{0DF75F48-FC4D-43E2-AB81-0EE76FBB1723}" name="Column12931" dataDxfId="3535"/>
    <tableColumn id="12946" xr3:uid="{D9FEAE15-5BCC-44E5-8F35-731B8252D450}" name="Column12932" dataDxfId="3534"/>
    <tableColumn id="12947" xr3:uid="{61684E89-A888-457C-A4C0-A3958B1FF0FD}" name="Column12933" dataDxfId="3533"/>
    <tableColumn id="12948" xr3:uid="{EF628CFC-C6E5-4AFF-94BD-CBD0AFEACB58}" name="Column12934" dataDxfId="3532"/>
    <tableColumn id="12949" xr3:uid="{DBF7AB3B-8645-488D-ABD9-65D991F78E7F}" name="Column12935" dataDxfId="3531"/>
    <tableColumn id="12950" xr3:uid="{89FDA7DA-DBAA-40C2-99E3-E5CCDECC800E}" name="Column12936" dataDxfId="3530"/>
    <tableColumn id="12951" xr3:uid="{C26C148E-7E6A-4783-8B19-9E9DDEB42603}" name="Column12937" dataDxfId="3529"/>
    <tableColumn id="12952" xr3:uid="{E0C673DA-6B56-4939-A19F-826D14BFD7F1}" name="Column12938" dataDxfId="3528"/>
    <tableColumn id="12953" xr3:uid="{CE63F2B2-D3A3-480E-8305-57756489C076}" name="Column12939" dataDxfId="3527"/>
    <tableColumn id="12954" xr3:uid="{C5EA923F-57FB-42F7-9672-30646827212E}" name="Column12940" dataDxfId="3526"/>
    <tableColumn id="12955" xr3:uid="{EF736422-350C-4C18-B187-00C6765898A6}" name="Column12941" dataDxfId="3525"/>
    <tableColumn id="12956" xr3:uid="{2D846CFF-8407-407B-A10E-F4E865120173}" name="Column12942" dataDxfId="3524"/>
    <tableColumn id="12957" xr3:uid="{7DA3CA99-9EF9-48EB-A29F-7F33A09E76C2}" name="Column12943" dataDxfId="3523"/>
    <tableColumn id="12958" xr3:uid="{D39D3953-4680-40D7-A68E-338CB3BB8C63}" name="Column12944" dataDxfId="3522"/>
    <tableColumn id="12959" xr3:uid="{5A8ED54B-DE47-48A8-91F4-A9C8D9CCD645}" name="Column12945" dataDxfId="3521"/>
    <tableColumn id="12960" xr3:uid="{1E203A1D-5ABF-410C-B113-E4952242A726}" name="Column12946" dataDxfId="3520"/>
    <tableColumn id="12961" xr3:uid="{8A1AE8B0-DF8D-40C6-ADF9-72095C674281}" name="Column12947" dataDxfId="3519"/>
    <tableColumn id="12962" xr3:uid="{D37DD329-D765-4F76-A968-94FBB8BF93CA}" name="Column12948" dataDxfId="3518"/>
    <tableColumn id="12963" xr3:uid="{3A8F749B-9950-4E5A-BA93-7BEEAA3CA28C}" name="Column12949" dataDxfId="3517"/>
    <tableColumn id="12964" xr3:uid="{96C516F6-0C7E-4110-B1DD-C1611BDA2BB9}" name="Column12950" dataDxfId="3516"/>
    <tableColumn id="12965" xr3:uid="{43BEAD2B-F02B-44C9-B0A4-A3AF22F406DB}" name="Column12951" dataDxfId="3515"/>
    <tableColumn id="12966" xr3:uid="{0AC98134-AEBC-4C2F-9CCE-6FB80ECAFB5A}" name="Column12952" dataDxfId="3514"/>
    <tableColumn id="12967" xr3:uid="{09030517-DD13-4A49-8C48-2F2CE839A42A}" name="Column12953" dataDxfId="3513"/>
    <tableColumn id="12968" xr3:uid="{9EF816B1-38CA-48D6-A1D4-C976402C4A80}" name="Column12954" dataDxfId="3512"/>
    <tableColumn id="12969" xr3:uid="{862B0011-BFFF-41B8-B529-A3B6F09E7B03}" name="Column12955" dataDxfId="3511"/>
    <tableColumn id="12970" xr3:uid="{BC07C0AD-9A38-4187-8721-17F0598B8691}" name="Column12956" dataDxfId="3510"/>
    <tableColumn id="12971" xr3:uid="{6A8A99F4-99F8-4DA6-A978-3CDD554FA8E9}" name="Column12957" dataDxfId="3509"/>
    <tableColumn id="12972" xr3:uid="{7AC01368-FABA-4C56-B0F3-877AF7DB5169}" name="Column12958" dataDxfId="3508"/>
    <tableColumn id="12973" xr3:uid="{8A5C30B0-76DC-47C0-BCB5-28B2C8F9A2B4}" name="Column12959" dataDxfId="3507"/>
    <tableColumn id="12974" xr3:uid="{0F6C1430-1249-437F-89CA-DE01501712C2}" name="Column12960" dataDxfId="3506"/>
    <tableColumn id="12975" xr3:uid="{6D3ECF4C-0956-4AA4-905A-2A5B2349BA9D}" name="Column12961" dataDxfId="3505"/>
    <tableColumn id="12976" xr3:uid="{C7C8466D-5D65-4A39-8F6D-D2EABBE7BCAA}" name="Column12962" dataDxfId="3504"/>
    <tableColumn id="12977" xr3:uid="{D251E21D-CAB4-4BB3-A812-FD74C5169667}" name="Column12963" dataDxfId="3503"/>
    <tableColumn id="12978" xr3:uid="{A3DF80DB-EBF3-40EE-87CC-8A7A1A112138}" name="Column12964" dataDxfId="3502"/>
    <tableColumn id="12979" xr3:uid="{24B2E18D-4099-4377-BDC6-ACE79E38A294}" name="Column12965" dataDxfId="3501"/>
    <tableColumn id="12980" xr3:uid="{D4840A1F-8246-4FAE-953F-D13A0EEB69DA}" name="Column12966" dataDxfId="3500"/>
    <tableColumn id="12981" xr3:uid="{EF252A98-3A9D-4BF5-A33E-755FDF5F9D8F}" name="Column12967" dataDxfId="3499"/>
    <tableColumn id="12982" xr3:uid="{2FE7BFA9-8B21-4DFD-A3BC-237DF5C70592}" name="Column12968" dataDxfId="3498"/>
    <tableColumn id="12983" xr3:uid="{B436CDFE-F980-4107-8838-C1860236CFC7}" name="Column12969" dataDxfId="3497"/>
    <tableColumn id="12984" xr3:uid="{E0C7A467-55F0-4BCE-9119-D45ADBBA5EA6}" name="Column12970" dataDxfId="3496"/>
    <tableColumn id="12985" xr3:uid="{6B834581-F533-4235-A8E7-022DB2F76B82}" name="Column12971" dataDxfId="3495"/>
    <tableColumn id="12986" xr3:uid="{5E912291-0576-423C-82C3-1B86F9E10C84}" name="Column12972" dataDxfId="3494"/>
    <tableColumn id="12987" xr3:uid="{9AA3E386-CBA3-4986-9693-8935EBC88704}" name="Column12973" dataDxfId="3493"/>
    <tableColumn id="12988" xr3:uid="{F6EAC7D2-F8AF-4FAE-86ED-45564E1B52B8}" name="Column12974" dataDxfId="3492"/>
    <tableColumn id="12989" xr3:uid="{993AF6ED-E9C5-41E5-B933-02F9C4C0C867}" name="Column12975" dataDxfId="3491"/>
    <tableColumn id="12990" xr3:uid="{B100F9A2-11BA-4F36-879C-C14221A18D48}" name="Column12976" dataDxfId="3490"/>
    <tableColumn id="12991" xr3:uid="{E4EB01EC-745C-4409-9DBF-EDE9F4EA6A4B}" name="Column12977" dataDxfId="3489"/>
    <tableColumn id="12992" xr3:uid="{F8EE2531-0579-41D1-8556-6D6CD700D4AF}" name="Column12978" dataDxfId="3488"/>
    <tableColumn id="12993" xr3:uid="{4D616FB3-729E-4452-AA6C-6599C30127C5}" name="Column12979" dataDxfId="3487"/>
    <tableColumn id="12994" xr3:uid="{F65EA073-702C-4D20-8BFB-4371AB36FE8E}" name="Column12980" dataDxfId="3486"/>
    <tableColumn id="12995" xr3:uid="{7BF4C52E-2E20-4B5B-B283-68A1E9B5D632}" name="Column12981" dataDxfId="3485"/>
    <tableColumn id="12996" xr3:uid="{8C706DD3-FB8C-487B-BF39-766CEA0DB63F}" name="Column12982" dataDxfId="3484"/>
    <tableColumn id="12997" xr3:uid="{426E7A4F-F599-405B-91DF-0E5D9D6FF0B0}" name="Column12983" dataDxfId="3483"/>
    <tableColumn id="12998" xr3:uid="{9E712626-5FD5-4561-82BA-040F87C7B53B}" name="Column12984" dataDxfId="3482"/>
    <tableColumn id="12999" xr3:uid="{44699389-0890-44FB-A586-A9A55D3E0669}" name="Column12985" dataDxfId="3481"/>
    <tableColumn id="13000" xr3:uid="{9DBDF9EF-8A96-4DCB-81C1-50E355AEEB5C}" name="Column12986" dataDxfId="3480"/>
    <tableColumn id="13001" xr3:uid="{A945C31D-B821-4FDB-BA68-B64A4FAC8193}" name="Column12987" dataDxfId="3479"/>
    <tableColumn id="13002" xr3:uid="{FFC9AC04-551A-4678-B5DC-6D36B0D9D7D3}" name="Column12988" dataDxfId="3478"/>
    <tableColumn id="13003" xr3:uid="{DC979DB8-7C1F-40A7-86C4-D29F8F9E3F07}" name="Column12989" dataDxfId="3477"/>
    <tableColumn id="13004" xr3:uid="{9E0290A7-658B-4131-A871-3E3BEF46E071}" name="Column12990" dataDxfId="3476"/>
    <tableColumn id="13005" xr3:uid="{05EF9705-FAFE-4E08-8F3B-AF0DCEA4377C}" name="Column12991" dataDxfId="3475"/>
    <tableColumn id="13006" xr3:uid="{3D9FA54F-C12E-4199-876D-AB116DCE5D83}" name="Column12992" dataDxfId="3474"/>
    <tableColumn id="13007" xr3:uid="{16407BCA-0B0D-4F10-B2D2-4E9A89C78541}" name="Column12993" dataDxfId="3473"/>
    <tableColumn id="13008" xr3:uid="{D251345C-495B-4D14-AC60-315F7E5FA444}" name="Column12994" dataDxfId="3472"/>
    <tableColumn id="13009" xr3:uid="{658EFBAF-020D-44A2-91F6-D7411428CA9A}" name="Column12995" dataDxfId="3471"/>
    <tableColumn id="13010" xr3:uid="{DCC7ACCF-8D69-43C3-8E9C-80933B448FD5}" name="Column12996" dataDxfId="3470"/>
    <tableColumn id="13011" xr3:uid="{C80408EF-95FA-4BDD-B62E-A1CA373A3BB7}" name="Column12997" dataDxfId="3469"/>
    <tableColumn id="13012" xr3:uid="{35261022-F554-434F-8FCF-F36443F66690}" name="Column12998" dataDxfId="3468"/>
    <tableColumn id="13013" xr3:uid="{E5FD731B-7973-4D6D-9BC1-9EDF8D8D4A98}" name="Column12999" dataDxfId="3467"/>
    <tableColumn id="13014" xr3:uid="{C38DCFD9-C6FD-4812-A145-54884A8DB50D}" name="Column13000" dataDxfId="3466"/>
    <tableColumn id="13015" xr3:uid="{9DAAC59C-373C-405E-BDCB-380631D7C4D0}" name="Column13001" dataDxfId="3465"/>
    <tableColumn id="13016" xr3:uid="{E6A4C4B2-645A-4A97-8694-4025D82EE7E2}" name="Column13002" dataDxfId="3464"/>
    <tableColumn id="13017" xr3:uid="{81EA6AAD-E69F-4676-917E-5C4E47C26963}" name="Column13003" dataDxfId="3463"/>
    <tableColumn id="13018" xr3:uid="{438D1047-D1F9-4DBF-A16B-166225878B27}" name="Column13004" dataDxfId="3462"/>
    <tableColumn id="13019" xr3:uid="{009122E0-E37E-492B-B403-799F9E8E1AC2}" name="Column13005" dataDxfId="3461"/>
    <tableColumn id="13020" xr3:uid="{B6E44AA1-AE41-4CA0-89EF-B9D93D41F01D}" name="Column13006" dataDxfId="3460"/>
    <tableColumn id="13021" xr3:uid="{15B16F58-9CA7-465A-9FE1-129FED610CCA}" name="Column13007" dataDxfId="3459"/>
    <tableColumn id="13022" xr3:uid="{47636539-79DF-4606-B309-A96F0A67DEBD}" name="Column13008" dataDxfId="3458"/>
    <tableColumn id="13023" xr3:uid="{18CBF2C6-3441-47C7-8053-538864992482}" name="Column13009" dataDxfId="3457"/>
    <tableColumn id="13024" xr3:uid="{7B3B4AE5-11A1-4FED-ADC7-3150441AED25}" name="Column13010" dataDxfId="3456"/>
    <tableColumn id="13025" xr3:uid="{ECAC0D3C-72E9-4E0A-9087-C4439C584AE2}" name="Column13011" dataDxfId="3455"/>
    <tableColumn id="13026" xr3:uid="{098C2501-DFDE-4698-A822-7012E18F31E7}" name="Column13012" dataDxfId="3454"/>
    <tableColumn id="13027" xr3:uid="{EAEA60C7-0530-411B-B437-7AA688CC4483}" name="Column13013" dataDxfId="3453"/>
    <tableColumn id="13028" xr3:uid="{8DEE4B76-F185-42A7-A012-64AB4D1387A1}" name="Column13014" dataDxfId="3452"/>
    <tableColumn id="13029" xr3:uid="{418E08B7-5EE1-4289-817C-B7426DFBACE1}" name="Column13015" dataDxfId="3451"/>
    <tableColumn id="13030" xr3:uid="{AB400244-7CF2-499D-9132-B7759CD484C6}" name="Column13016" dataDxfId="3450"/>
    <tableColumn id="13031" xr3:uid="{40C8C508-BBB9-4BD6-9967-28A0A02E9B2B}" name="Column13017" dataDxfId="3449"/>
    <tableColumn id="13032" xr3:uid="{2DD45D57-CB33-4590-B411-27F586BEEDF3}" name="Column13018" dataDxfId="3448"/>
    <tableColumn id="13033" xr3:uid="{EB3F2B39-E778-43F3-A108-B336191DF5CA}" name="Column13019" dataDxfId="3447"/>
    <tableColumn id="13034" xr3:uid="{A2073F30-B2FD-44AC-BFED-A177CE572B61}" name="Column13020" dataDxfId="3446"/>
    <tableColumn id="13035" xr3:uid="{CA4B1604-A3AA-4413-A2A5-153AC19CD608}" name="Column13021" dataDxfId="3445"/>
    <tableColumn id="13036" xr3:uid="{AD023DED-2BEE-4B52-B29C-B7A1833B7942}" name="Column13022" dataDxfId="3444"/>
    <tableColumn id="13037" xr3:uid="{F4E00C11-723F-473D-A622-E7AE32C0ADF7}" name="Column13023" dataDxfId="3443"/>
    <tableColumn id="13038" xr3:uid="{21A66869-49E9-46C7-8CCF-0576746B86DF}" name="Column13024" dataDxfId="3442"/>
    <tableColumn id="13039" xr3:uid="{01B3AECC-E179-4648-B844-C907957C7555}" name="Column13025" dataDxfId="3441"/>
    <tableColumn id="13040" xr3:uid="{FFBD6E1B-AA96-41E1-9821-BA9A69E07436}" name="Column13026" dataDxfId="3440"/>
    <tableColumn id="13041" xr3:uid="{C7C52BDC-2DE3-4687-8E22-70EA0D5D7F2C}" name="Column13027" dataDxfId="3439"/>
    <tableColumn id="13042" xr3:uid="{8CB72D4F-3FBF-4235-9A0D-6EF8EC51A7AD}" name="Column13028" dataDxfId="3438"/>
    <tableColumn id="13043" xr3:uid="{AEC7A678-8877-40F2-8CD4-1B39A5FD4D63}" name="Column13029" dataDxfId="3437"/>
    <tableColumn id="13044" xr3:uid="{9DCC0654-DC3A-41C2-A490-8B7999593327}" name="Column13030" dataDxfId="3436"/>
    <tableColumn id="13045" xr3:uid="{E07172CF-C827-4EF0-A1AC-C676B3C582E2}" name="Column13031" dataDxfId="3435"/>
    <tableColumn id="13046" xr3:uid="{9267D1DF-3325-48D3-BCCE-92D2438AD784}" name="Column13032" dataDxfId="3434"/>
    <tableColumn id="13047" xr3:uid="{D9891A7E-F4B2-43DA-9399-AF76789E107A}" name="Column13033" dataDxfId="3433"/>
    <tableColumn id="13048" xr3:uid="{BE09074B-8958-497B-AA93-6DB7C797E0C2}" name="Column13034" dataDxfId="3432"/>
    <tableColumn id="13049" xr3:uid="{55885076-1B97-4021-8D92-3A305BB43E0C}" name="Column13035" dataDxfId="3431"/>
    <tableColumn id="13050" xr3:uid="{B5629294-61D8-410C-B71B-FB744F94949C}" name="Column13036" dataDxfId="3430"/>
    <tableColumn id="13051" xr3:uid="{AE4809DA-DC7E-4655-9590-0F6246038D53}" name="Column13037" dataDxfId="3429"/>
    <tableColumn id="13052" xr3:uid="{7D35D4D6-3E84-4B6B-94A1-755CBAA4824D}" name="Column13038" dataDxfId="3428"/>
    <tableColumn id="13053" xr3:uid="{FFE9672C-F6BA-43F8-BEA1-52C66D880DBB}" name="Column13039" dataDxfId="3427"/>
    <tableColumn id="13054" xr3:uid="{281452D9-497E-4C87-859B-056D65C75387}" name="Column13040" dataDxfId="3426"/>
    <tableColumn id="13055" xr3:uid="{88421267-241A-4A1B-AA41-FB3CFFEC1EF2}" name="Column13041" dataDxfId="3425"/>
    <tableColumn id="13056" xr3:uid="{113CE707-B650-4E09-9373-81997319EDFD}" name="Column13042" dataDxfId="3424"/>
    <tableColumn id="13057" xr3:uid="{BBD0A77C-4232-4532-BD6E-5BE1F5FF1EA2}" name="Column13043" dataDxfId="3423"/>
    <tableColumn id="13058" xr3:uid="{03BC3BE1-27FD-4E10-8DD7-C07D22433CBE}" name="Column13044" dataDxfId="3422"/>
    <tableColumn id="13059" xr3:uid="{21C22CB7-B23B-4AB1-A1D6-7DDE030671B7}" name="Column13045" dataDxfId="3421"/>
    <tableColumn id="13060" xr3:uid="{E3B8D597-F8C2-4167-94F2-7DFAC76F6EEE}" name="Column13046" dataDxfId="3420"/>
    <tableColumn id="13061" xr3:uid="{898324BD-0D7E-4BA7-9D2B-C58625F8984D}" name="Column13047" dataDxfId="3419"/>
    <tableColumn id="13062" xr3:uid="{D4165124-3410-4F05-A374-805ADD2BD64D}" name="Column13048" dataDxfId="3418"/>
    <tableColumn id="13063" xr3:uid="{20D3D241-1FCF-4030-8897-D1B69473A940}" name="Column13049" dataDxfId="3417"/>
    <tableColumn id="13064" xr3:uid="{EEF0F9BC-FC5F-4774-9FB5-C58007059A02}" name="Column13050" dataDxfId="3416"/>
    <tableColumn id="13065" xr3:uid="{A026900F-DCBB-4B2B-80BE-17F537AED358}" name="Column13051" dataDxfId="3415"/>
    <tableColumn id="13066" xr3:uid="{5FB02C7D-4677-465C-AD33-4DCECB237DC8}" name="Column13052" dataDxfId="3414"/>
    <tableColumn id="13067" xr3:uid="{DDB5D70B-A119-4C07-9638-3A45C74BD583}" name="Column13053" dataDxfId="3413"/>
    <tableColumn id="13068" xr3:uid="{A206E807-3804-4440-ACC6-0AFE73C3FBB4}" name="Column13054" dataDxfId="3412"/>
    <tableColumn id="13069" xr3:uid="{E85784C6-B997-4BFD-9AE3-7C7DB6F0B08E}" name="Column13055" dataDxfId="3411"/>
    <tableColumn id="13070" xr3:uid="{D1649DF8-66C9-48EE-9973-66F809BB90B0}" name="Column13056" dataDxfId="3410"/>
    <tableColumn id="13071" xr3:uid="{FB0554A9-A1B3-4BF3-8504-ADB6E36C16C2}" name="Column13057" dataDxfId="3409"/>
    <tableColumn id="13072" xr3:uid="{E594501B-156D-4677-8C09-727C6A3549AD}" name="Column13058" dataDxfId="3408"/>
    <tableColumn id="13073" xr3:uid="{A1A0037F-93A6-4DA0-B889-1C0BDE7DCECC}" name="Column13059" dataDxfId="3407"/>
    <tableColumn id="13074" xr3:uid="{3A98DC7C-53F6-40A3-A16A-E359E64EF5E7}" name="Column13060" dataDxfId="3406"/>
    <tableColumn id="13075" xr3:uid="{467AB8F6-2A4E-4284-89CE-8EA9A3BF2ADC}" name="Column13061" dataDxfId="3405"/>
    <tableColumn id="13076" xr3:uid="{70BB5235-FAFE-4F30-9D8F-83E6170C7AF8}" name="Column13062" dataDxfId="3404"/>
    <tableColumn id="13077" xr3:uid="{89D2A7F3-2371-43D9-AF47-5D6F827E097F}" name="Column13063" dataDxfId="3403"/>
    <tableColumn id="13078" xr3:uid="{5D328285-F2E3-4A41-BDE1-4D17594B6362}" name="Column13064" dataDxfId="3402"/>
    <tableColumn id="13079" xr3:uid="{D0829BA8-2217-4D97-871F-6F9BE4257CAA}" name="Column13065" dataDxfId="3401"/>
    <tableColumn id="13080" xr3:uid="{D82104C3-2526-4078-BF79-3AB4657CEFF8}" name="Column13066" dataDxfId="3400"/>
    <tableColumn id="13081" xr3:uid="{11574C9A-C06A-42E2-AC3E-8EEF5B680837}" name="Column13067" dataDxfId="3399"/>
    <tableColumn id="13082" xr3:uid="{84C38DC5-B5B5-427B-8C97-03D1281E7E4D}" name="Column13068" dataDxfId="3398"/>
    <tableColumn id="13083" xr3:uid="{31505D0F-4B6B-45DA-8F46-81FEECDDB627}" name="Column13069" dataDxfId="3397"/>
    <tableColumn id="13084" xr3:uid="{778710B7-F806-4F1E-BB2C-2F9739418A8B}" name="Column13070" dataDxfId="3396"/>
    <tableColumn id="13085" xr3:uid="{0DD0184B-844B-4B61-B05C-950A32C50BAF}" name="Column13071" dataDxfId="3395"/>
    <tableColumn id="13086" xr3:uid="{EBBD369C-7E44-4D2C-8A95-021D82649F89}" name="Column13072" dataDxfId="3394"/>
    <tableColumn id="13087" xr3:uid="{CD758DB8-5521-4DA0-A0AD-53BAE47E79A1}" name="Column13073" dataDxfId="3393"/>
    <tableColumn id="13088" xr3:uid="{41365BD3-BEBE-4D2F-81F0-D5601E39963F}" name="Column13074" dataDxfId="3392"/>
    <tableColumn id="13089" xr3:uid="{249896AE-91FD-41D2-8465-4576E4266F5C}" name="Column13075" dataDxfId="3391"/>
    <tableColumn id="13090" xr3:uid="{B64E1969-39FA-47FC-93DD-21BEE13851BA}" name="Column13076" dataDxfId="3390"/>
    <tableColumn id="13091" xr3:uid="{2C31F53B-D25F-45A0-832D-A68A96436C4C}" name="Column13077" dataDxfId="3389"/>
    <tableColumn id="13092" xr3:uid="{2B4EDA89-8D1B-40A0-A88E-6F03000F2E54}" name="Column13078" dataDxfId="3388"/>
    <tableColumn id="13093" xr3:uid="{BC2C97AC-E4FF-4AEC-8F8B-377B9D46DC4F}" name="Column13079" dataDxfId="3387"/>
    <tableColumn id="13094" xr3:uid="{3EAE15D4-8F9D-4B8C-A06B-0017B29A6F56}" name="Column13080" dataDxfId="3386"/>
    <tableColumn id="13095" xr3:uid="{3A8D748D-0F86-4D4D-92E8-B2BBCD44F1A9}" name="Column13081" dataDxfId="3385"/>
    <tableColumn id="13096" xr3:uid="{7FE49D98-A201-428E-AFEA-359CA60E6A24}" name="Column13082" dataDxfId="3384"/>
    <tableColumn id="13097" xr3:uid="{439E61DA-ABE2-4828-A5D7-D00FA052F3A8}" name="Column13083" dataDxfId="3383"/>
    <tableColumn id="13098" xr3:uid="{68BC1A83-1C2C-4376-8BE6-3729D156A5F6}" name="Column13084" dataDxfId="3382"/>
    <tableColumn id="13099" xr3:uid="{C3E4FA3A-820E-4FE1-8029-F6255632E674}" name="Column13085" dataDxfId="3381"/>
    <tableColumn id="13100" xr3:uid="{F54BF0E7-65BC-4059-AB6B-B0E526B46673}" name="Column13086" dataDxfId="3380"/>
    <tableColumn id="13101" xr3:uid="{D1CB0313-07BE-4FBC-88C7-214972A6D481}" name="Column13087" dataDxfId="3379"/>
    <tableColumn id="13102" xr3:uid="{A286E659-B4CD-40A3-9A38-413ED6FE92C1}" name="Column13088" dataDxfId="3378"/>
    <tableColumn id="13103" xr3:uid="{9FDA6571-88F6-4D33-A928-46A0678C47C4}" name="Column13089" dataDxfId="3377"/>
    <tableColumn id="13104" xr3:uid="{E8C4BAC7-D113-470C-BDF0-C8A5FC571765}" name="Column13090" dataDxfId="3376"/>
    <tableColumn id="13105" xr3:uid="{279202EE-7C06-4D45-AA94-04A27C9CBD25}" name="Column13091" dataDxfId="3375"/>
    <tableColumn id="13106" xr3:uid="{8E75BF0B-5514-4866-BEA4-2536DEADB19D}" name="Column13092" dataDxfId="3374"/>
    <tableColumn id="13107" xr3:uid="{791BCA1F-5F53-4655-BD59-290A62616095}" name="Column13093" dataDxfId="3373"/>
    <tableColumn id="13108" xr3:uid="{084E2200-FD3C-4CEA-813B-2148BE4CC3C1}" name="Column13094" dataDxfId="3372"/>
    <tableColumn id="13109" xr3:uid="{8F86E6D7-7887-4FB0-8E08-08D6B118E6D6}" name="Column13095" dataDxfId="3371"/>
    <tableColumn id="13110" xr3:uid="{F6C2FFEF-3996-41BE-986D-FF4EBD7ADE53}" name="Column13096" dataDxfId="3370"/>
    <tableColumn id="13111" xr3:uid="{CE034526-2D8D-4669-BE96-1564C5FF4E7A}" name="Column13097" dataDxfId="3369"/>
    <tableColumn id="13112" xr3:uid="{E7667A6F-45DA-4AE8-A566-96346D06520B}" name="Column13098" dataDxfId="3368"/>
    <tableColumn id="13113" xr3:uid="{11726A9A-ACFD-45B3-A22F-46B97145E480}" name="Column13099" dataDxfId="3367"/>
    <tableColumn id="13114" xr3:uid="{3CF94FF2-088E-4521-9952-3BDA5B7D4ACA}" name="Column13100" dataDxfId="3366"/>
    <tableColumn id="13115" xr3:uid="{EE37EF23-4713-4B3E-A09F-2CBF76E53EAB}" name="Column13101" dataDxfId="3365"/>
    <tableColumn id="13116" xr3:uid="{77016B81-80B8-4BD5-BFA8-450C96537B9A}" name="Column13102" dataDxfId="3364"/>
    <tableColumn id="13117" xr3:uid="{D5843D3A-C8BA-4FDB-82E5-D0937538E94B}" name="Column13103" dataDxfId="3363"/>
    <tableColumn id="13118" xr3:uid="{B17C6ECB-2E88-419C-9533-764A2E2A1101}" name="Column13104" dataDxfId="3362"/>
    <tableColumn id="13119" xr3:uid="{5E08155C-8100-4C41-B666-3879F259136F}" name="Column13105" dataDxfId="3361"/>
    <tableColumn id="13120" xr3:uid="{BB732E94-EE21-4B0B-AA3B-252D5380C0AD}" name="Column13106" dataDxfId="3360"/>
    <tableColumn id="13121" xr3:uid="{857CDE1A-CAF1-43BE-A35F-AB8CCD750957}" name="Column13107" dataDxfId="3359"/>
    <tableColumn id="13122" xr3:uid="{6A49E5B1-5483-47CE-A49A-5DB094A92DE2}" name="Column13108" dataDxfId="3358"/>
    <tableColumn id="13123" xr3:uid="{D863122C-CE20-4865-9769-09C65974AB64}" name="Column13109" dataDxfId="3357"/>
    <tableColumn id="13124" xr3:uid="{E8AFEFD1-15E9-4753-8E71-285715845F77}" name="Column13110" dataDxfId="3356"/>
    <tableColumn id="13125" xr3:uid="{65ED9806-C36B-4861-8C3E-6BC0B9632BF5}" name="Column13111" dataDxfId="3355"/>
    <tableColumn id="13126" xr3:uid="{AA29BDD8-CE32-4E19-B8A7-E55C04F12B93}" name="Column13112" dataDxfId="3354"/>
    <tableColumn id="13127" xr3:uid="{C3F6C804-ED53-40CA-9506-4253B3D5B7AE}" name="Column13113" dataDxfId="3353"/>
    <tableColumn id="13128" xr3:uid="{94376BBB-3992-4580-96DA-9D0879675704}" name="Column13114" dataDxfId="3352"/>
    <tableColumn id="13129" xr3:uid="{CC61BC2B-F9D8-4ABC-970C-A5D603A2FC18}" name="Column13115" dataDxfId="3351"/>
    <tableColumn id="13130" xr3:uid="{84C9B522-1969-4CB4-BC95-3C6437E19AE1}" name="Column13116" dataDxfId="3350"/>
    <tableColumn id="13131" xr3:uid="{E613712F-587D-473E-914B-A7AE68FB2EDF}" name="Column13117" dataDxfId="3349"/>
    <tableColumn id="13132" xr3:uid="{71821DFB-E6E9-4D45-907B-A9F9C2B6CF96}" name="Column13118" dataDxfId="3348"/>
    <tableColumn id="13133" xr3:uid="{BF7FDB8C-22FC-4906-95D9-B068D2417815}" name="Column13119" dataDxfId="3347"/>
    <tableColumn id="13134" xr3:uid="{C26BDB81-CE23-4F55-A3AC-7922449D93C6}" name="Column13120" dataDxfId="3346"/>
    <tableColumn id="13135" xr3:uid="{0C0D2899-77BA-42A9-A5C9-0418FCCABD4A}" name="Column13121" dataDxfId="3345"/>
    <tableColumn id="13136" xr3:uid="{4A7421DE-10C6-4088-8B87-A3B203125E98}" name="Column13122" dataDxfId="3344"/>
    <tableColumn id="13137" xr3:uid="{D77A51A1-001A-41A3-9D3D-DAE97BA73BC6}" name="Column13123" dataDxfId="3343"/>
    <tableColumn id="13138" xr3:uid="{A7D3263D-C7F8-44C6-B3AB-C4BAFE8DADA3}" name="Column13124" dataDxfId="3342"/>
    <tableColumn id="13139" xr3:uid="{112B9A5B-089A-48F3-B618-3E8619B39DC2}" name="Column13125" dataDxfId="3341"/>
    <tableColumn id="13140" xr3:uid="{3807AEEC-541C-431A-9969-9D463B26341D}" name="Column13126" dataDxfId="3340"/>
    <tableColumn id="13141" xr3:uid="{0232FB4F-0420-4331-9655-EDF623A6DF4A}" name="Column13127" dataDxfId="3339"/>
    <tableColumn id="13142" xr3:uid="{B096AE1D-9642-473E-8304-BD910A4A9D3C}" name="Column13128" dataDxfId="3338"/>
    <tableColumn id="13143" xr3:uid="{34BD5D9F-330C-47B7-96DC-BFC2778DCC4C}" name="Column13129" dataDxfId="3337"/>
    <tableColumn id="13144" xr3:uid="{7BE97EA8-E876-4219-B420-A5D9F5B21587}" name="Column13130" dataDxfId="3336"/>
    <tableColumn id="13145" xr3:uid="{64B7E8B9-2077-4DA8-8D44-9741710D319E}" name="Column13131" dataDxfId="3335"/>
    <tableColumn id="13146" xr3:uid="{E6C3BD5F-ABA5-4024-B5A9-E3B1C8317676}" name="Column13132" dataDxfId="3334"/>
    <tableColumn id="13147" xr3:uid="{82384A18-1D35-4724-8F0D-C7D999D1EBFE}" name="Column13133" dataDxfId="3333"/>
    <tableColumn id="13148" xr3:uid="{2C202595-130A-409D-9989-C45BB52D7816}" name="Column13134" dataDxfId="3332"/>
    <tableColumn id="13149" xr3:uid="{A2E933AE-D4B9-4FB3-949E-8E9C04BAA114}" name="Column13135" dataDxfId="3331"/>
    <tableColumn id="13150" xr3:uid="{3ED5FB11-8B3F-448E-B82A-2FFB0D94FA05}" name="Column13136" dataDxfId="3330"/>
    <tableColumn id="13151" xr3:uid="{B04F5387-162B-4D32-B106-059107D5092E}" name="Column13137" dataDxfId="3329"/>
    <tableColumn id="13152" xr3:uid="{F935EF1F-1F39-4FAF-B885-2F4F699B8229}" name="Column13138" dataDxfId="3328"/>
    <tableColumn id="13153" xr3:uid="{0A02AFC6-26E7-4853-BB82-CBB411B19584}" name="Column13139" dataDxfId="3327"/>
    <tableColumn id="13154" xr3:uid="{776C9FF5-94B5-47FD-8F28-671DA2222DB3}" name="Column13140" dataDxfId="3326"/>
    <tableColumn id="13155" xr3:uid="{05F169B9-1643-4026-B510-4767C972593E}" name="Column13141" dataDxfId="3325"/>
    <tableColumn id="13156" xr3:uid="{0301748A-C81D-4741-AB41-746D77ACB614}" name="Column13142" dataDxfId="3324"/>
    <tableColumn id="13157" xr3:uid="{0B71D927-B4A3-45DA-8777-C826A32FAB1D}" name="Column13143" dataDxfId="3323"/>
    <tableColumn id="13158" xr3:uid="{19CD4A56-4294-4B04-8A84-D788C972D041}" name="Column13144" dataDxfId="3322"/>
    <tableColumn id="13159" xr3:uid="{D64E0488-8B33-498C-B97A-B37F0B929692}" name="Column13145" dataDxfId="3321"/>
    <tableColumn id="13160" xr3:uid="{9C96A3D4-C3CE-466F-B9AC-D35755CD52EC}" name="Column13146" dataDxfId="3320"/>
    <tableColumn id="13161" xr3:uid="{F547467B-78E5-4406-8523-6F444A3B12F8}" name="Column13147" dataDxfId="3319"/>
    <tableColumn id="13162" xr3:uid="{FC114995-7EE3-4E16-A0E9-15FB2DD4C43B}" name="Column13148" dataDxfId="3318"/>
    <tableColumn id="13163" xr3:uid="{0DBBEA5B-6ED7-463A-B2B3-41BD3549FEBA}" name="Column13149" dataDxfId="3317"/>
    <tableColumn id="13164" xr3:uid="{982B5C5B-CC53-47FF-91E8-DBFEBD111922}" name="Column13150" dataDxfId="3316"/>
    <tableColumn id="13165" xr3:uid="{6B73CFFC-E0C4-4F8C-8A39-9B052099A12E}" name="Column13151" dataDxfId="3315"/>
    <tableColumn id="13166" xr3:uid="{6D2C0A0F-553A-432C-9760-01BC64092C46}" name="Column13152" dataDxfId="3314"/>
    <tableColumn id="13167" xr3:uid="{8DF8DE04-96D3-4B2A-9E32-FDC62BF4C345}" name="Column13153" dataDxfId="3313"/>
    <tableColumn id="13168" xr3:uid="{80684683-D0E4-4621-B458-3D1C8A1C10BB}" name="Column13154" dataDxfId="3312"/>
    <tableColumn id="13169" xr3:uid="{D3892A57-46E0-47DA-87DC-633BD2DB99ED}" name="Column13155" dataDxfId="3311"/>
    <tableColumn id="13170" xr3:uid="{99946275-4DAD-4627-B0AC-C4294D8199A9}" name="Column13156" dataDxfId="3310"/>
    <tableColumn id="13171" xr3:uid="{6D13D127-2E8F-4AB4-BFF8-8F9CD40245B9}" name="Column13157" dataDxfId="3309"/>
    <tableColumn id="13172" xr3:uid="{EE4DBA3C-4422-4FD6-A0A3-886E0202180F}" name="Column13158" dataDxfId="3308"/>
    <tableColumn id="13173" xr3:uid="{60C76E03-EC6E-4739-B4B1-A255050E34F2}" name="Column13159" dataDxfId="3307"/>
    <tableColumn id="13174" xr3:uid="{F9E0CE39-DFB5-4477-AE54-AEF28199015B}" name="Column13160" dataDxfId="3306"/>
    <tableColumn id="13175" xr3:uid="{00930348-6BBE-48E9-B386-C66575D59E3A}" name="Column13161" dataDxfId="3305"/>
    <tableColumn id="13176" xr3:uid="{F72B5A85-446B-4A7E-AAA7-A3F8A8211458}" name="Column13162" dataDxfId="3304"/>
    <tableColumn id="13177" xr3:uid="{FCC57CA8-2C4F-4C26-BE37-C91868484705}" name="Column13163" dataDxfId="3303"/>
    <tableColumn id="13178" xr3:uid="{29EC72C8-1A4E-45C9-9139-03ACF72D0C42}" name="Column13164" dataDxfId="3302"/>
    <tableColumn id="13179" xr3:uid="{8FE7011B-D74A-4181-BBC6-800F7D2E5FF0}" name="Column13165" dataDxfId="3301"/>
    <tableColumn id="13180" xr3:uid="{67D1DBF8-93A8-40F6-9553-CDAB8F54D23A}" name="Column13166" dataDxfId="3300"/>
    <tableColumn id="13181" xr3:uid="{B9FBC832-5F80-4AD4-BBF9-195726DE4C70}" name="Column13167" dataDxfId="3299"/>
    <tableColumn id="13182" xr3:uid="{76150E12-7B08-4F0F-9419-8DFE6B9BBFE2}" name="Column13168" dataDxfId="3298"/>
    <tableColumn id="13183" xr3:uid="{A62C4B74-D94B-49F7-BCE4-261C2B14B78D}" name="Column13169" dataDxfId="3297"/>
    <tableColumn id="13184" xr3:uid="{E9181CF0-4618-4135-A453-EC2EA9653367}" name="Column13170" dataDxfId="3296"/>
    <tableColumn id="13185" xr3:uid="{5C57D446-A930-4E5C-B9E6-828258158D4A}" name="Column13171" dataDxfId="3295"/>
    <tableColumn id="13186" xr3:uid="{33F17ADD-8A28-4087-9719-03F97AC944F7}" name="Column13172" dataDxfId="3294"/>
    <tableColumn id="13187" xr3:uid="{31D2C317-4B69-4672-B6C8-F999CBA41037}" name="Column13173" dataDxfId="3293"/>
    <tableColumn id="13188" xr3:uid="{CB4A1CAB-097B-4EB7-ACE1-DD62D695081D}" name="Column13174" dataDxfId="3292"/>
    <tableColumn id="13189" xr3:uid="{1CF8348D-D7E1-44F6-9BDC-10E021B455DB}" name="Column13175" dataDxfId="3291"/>
    <tableColumn id="13190" xr3:uid="{7622C97F-FDFF-46F3-8997-88891B7F7F47}" name="Column13176" dataDxfId="3290"/>
    <tableColumn id="13191" xr3:uid="{05DAB699-43C5-4961-9BBE-67D1D4513FC7}" name="Column13177" dataDxfId="3289"/>
    <tableColumn id="13192" xr3:uid="{1F397A9F-6022-4A47-8F40-F9C64916B631}" name="Column13178" dataDxfId="3288"/>
    <tableColumn id="13193" xr3:uid="{3F35DCCC-DE4A-4CB0-816A-0A2AE41E0DA4}" name="Column13179" dataDxfId="3287"/>
    <tableColumn id="13194" xr3:uid="{BDE4711A-6395-40C4-A6C2-6C2D7ACA087F}" name="Column13180" dataDxfId="3286"/>
    <tableColumn id="13195" xr3:uid="{205ED0B7-32C4-49DB-A994-5BE2A3F99609}" name="Column13181" dataDxfId="3285"/>
    <tableColumn id="13196" xr3:uid="{E82BB85E-F522-45F0-ACB1-F4B5002BD707}" name="Column13182" dataDxfId="3284"/>
    <tableColumn id="13197" xr3:uid="{7DA56421-D189-4A2A-A5EE-E513F009C148}" name="Column13183" dataDxfId="3283"/>
    <tableColumn id="13198" xr3:uid="{717E288F-6229-499F-8463-4606E2A98246}" name="Column13184" dataDxfId="3282"/>
    <tableColumn id="13199" xr3:uid="{4E05DF0C-EC48-46C4-8FE3-819138E9CA3D}" name="Column13185" dataDxfId="3281"/>
    <tableColumn id="13200" xr3:uid="{45E29C27-804B-4D1F-8FC1-482344200B0B}" name="Column13186" dataDxfId="3280"/>
    <tableColumn id="13201" xr3:uid="{706DBD4C-ECFC-41EA-8F67-D614C13DB516}" name="Column13187" dataDxfId="3279"/>
    <tableColumn id="13202" xr3:uid="{91B1C983-A481-4021-BFE3-8451BBF06BA9}" name="Column13188" dataDxfId="3278"/>
    <tableColumn id="13203" xr3:uid="{B3E85F9F-1B4C-4D45-A7E8-14F82CFE9A8C}" name="Column13189" dataDxfId="3277"/>
    <tableColumn id="13204" xr3:uid="{54244624-142D-42B0-A2F7-A4ADF5AF69FE}" name="Column13190" dataDxfId="3276"/>
    <tableColumn id="13205" xr3:uid="{58A8EA33-C4B5-481F-950E-910A2E73D44F}" name="Column13191" dataDxfId="3275"/>
    <tableColumn id="13206" xr3:uid="{8702DBAB-9723-4747-8507-980DD94FAB05}" name="Column13192" dataDxfId="3274"/>
    <tableColumn id="13207" xr3:uid="{920C381E-700B-4FF7-8FEC-BC0FACB896AF}" name="Column13193" dataDxfId="3273"/>
    <tableColumn id="13208" xr3:uid="{1720E62E-C689-48C9-ADEA-1ADF4B8F2495}" name="Column13194" dataDxfId="3272"/>
    <tableColumn id="13209" xr3:uid="{C95F7256-9C3D-4BFD-9DEE-BD2C80EC3AD3}" name="Column13195" dataDxfId="3271"/>
    <tableColumn id="13210" xr3:uid="{A390316B-A7E1-4052-9ED6-28A2EC2A90AE}" name="Column13196" dataDxfId="3270"/>
    <tableColumn id="13211" xr3:uid="{8C1795B9-C9B5-40BB-AD25-F9C6979BD1D7}" name="Column13197" dataDxfId="3269"/>
    <tableColumn id="13212" xr3:uid="{40EBDDA3-C71F-4911-A1C5-0E58AB48A265}" name="Column13198" dataDxfId="3268"/>
    <tableColumn id="13213" xr3:uid="{962FB64F-DC81-4989-ABF9-E034823AC73A}" name="Column13199" dataDxfId="3267"/>
    <tableColumn id="13214" xr3:uid="{AFA5599C-5002-4599-B903-17169892FEF0}" name="Column13200" dataDxfId="3266"/>
    <tableColumn id="13215" xr3:uid="{1A7A2AFB-883F-409F-9C1F-13FC6AB2D91A}" name="Column13201" dataDxfId="3265"/>
    <tableColumn id="13216" xr3:uid="{D8C9724A-72A2-4DD4-93F7-C1C0D35838D1}" name="Column13202" dataDxfId="3264"/>
    <tableColumn id="13217" xr3:uid="{F171F7C9-14F0-45DF-ACC3-E17E102F6AA5}" name="Column13203" dataDxfId="3263"/>
    <tableColumn id="13218" xr3:uid="{9E2A9B4F-DD8C-4D3E-8FFB-63CC64CD4FF7}" name="Column13204" dataDxfId="3262"/>
    <tableColumn id="13219" xr3:uid="{8398C88A-F739-44DE-AA6E-EB76B6E6BBFE}" name="Column13205" dataDxfId="3261"/>
    <tableColumn id="13220" xr3:uid="{94AE6648-C00D-4FC6-923E-C56CE94B0F69}" name="Column13206" dataDxfId="3260"/>
    <tableColumn id="13221" xr3:uid="{249247E2-A9FA-4E5A-A517-5DA99A576B00}" name="Column13207" dataDxfId="3259"/>
    <tableColumn id="13222" xr3:uid="{BF0A51CF-7AD1-40C9-906C-41C8037A9337}" name="Column13208" dataDxfId="3258"/>
    <tableColumn id="13223" xr3:uid="{3B32B260-9AF0-4DF6-A5C3-73A90801D1CB}" name="Column13209" dataDxfId="3257"/>
    <tableColumn id="13224" xr3:uid="{F89079AA-9CA9-45D1-A53D-DD1E5B656E65}" name="Column13210" dataDxfId="3256"/>
    <tableColumn id="13225" xr3:uid="{24DCC7DB-7DB3-4039-9F7E-F10C5DDD2960}" name="Column13211" dataDxfId="3255"/>
    <tableColumn id="13226" xr3:uid="{B072E171-24C1-41B6-81B8-99774D7F3F70}" name="Column13212" dataDxfId="3254"/>
    <tableColumn id="13227" xr3:uid="{EC5E75DB-8505-4970-AAA8-E866DF7DE6F7}" name="Column13213" dataDxfId="3253"/>
    <tableColumn id="13228" xr3:uid="{E398518A-C2AA-4384-B7FA-24DDD56BE832}" name="Column13214" dataDxfId="3252"/>
    <tableColumn id="13229" xr3:uid="{7B618AF4-AEFD-4639-A41B-6888076B4D61}" name="Column13215" dataDxfId="3251"/>
    <tableColumn id="13230" xr3:uid="{B31E0E50-84CA-4C4B-BABA-E9325D9D65C6}" name="Column13216" dataDxfId="3250"/>
    <tableColumn id="13231" xr3:uid="{944CBC03-D317-4ADB-BDBA-D5A1147975A3}" name="Column13217" dataDxfId="3249"/>
    <tableColumn id="13232" xr3:uid="{CB046440-051B-4AA4-9FD6-D2CF82FE3E08}" name="Column13218" dataDxfId="3248"/>
    <tableColumn id="13233" xr3:uid="{E10B6B6E-FBB0-42FA-B521-0BCE45E975D5}" name="Column13219" dataDxfId="3247"/>
    <tableColumn id="13234" xr3:uid="{3D5F187A-15A0-4D25-9657-C69D9C538F77}" name="Column13220" dataDxfId="3246"/>
    <tableColumn id="13235" xr3:uid="{D46A7D81-7D97-4819-961E-A5C0837A152F}" name="Column13221" dataDxfId="3245"/>
    <tableColumn id="13236" xr3:uid="{B6758F08-8F6C-4664-A1B5-71D5DC7A641B}" name="Column13222" dataDxfId="3244"/>
    <tableColumn id="13237" xr3:uid="{1A5CE130-282F-499D-974D-F547AB2BE163}" name="Column13223" dataDxfId="3243"/>
    <tableColumn id="13238" xr3:uid="{9FB547C6-D980-46F2-B64B-D6FFA3651093}" name="Column13224" dataDxfId="3242"/>
    <tableColumn id="13239" xr3:uid="{ABA76F1F-5099-488E-AFB8-098BE856E1A8}" name="Column13225" dataDxfId="3241"/>
    <tableColumn id="13240" xr3:uid="{05A303D3-2CB2-47F3-97DA-7469EC1C4D49}" name="Column13226" dataDxfId="3240"/>
    <tableColumn id="13241" xr3:uid="{40064FA4-498A-4B6C-ABE7-DF1C913ECE97}" name="Column13227" dataDxfId="3239"/>
    <tableColumn id="13242" xr3:uid="{59B8E04B-5094-464B-B441-A333B2CB0CB7}" name="Column13228" dataDxfId="3238"/>
    <tableColumn id="13243" xr3:uid="{8D56D7E4-6D4D-457D-A6CB-AA07C105B991}" name="Column13229" dataDxfId="3237"/>
    <tableColumn id="13244" xr3:uid="{202FFEBE-9174-4FC8-B53D-AD2821687D4B}" name="Column13230" dataDxfId="3236"/>
    <tableColumn id="13245" xr3:uid="{4A6AB91E-A5C3-48B4-8FFF-FA3259D73141}" name="Column13231" dataDxfId="3235"/>
    <tableColumn id="13246" xr3:uid="{38B55DDD-4DBF-4F2E-B8AF-5475B546DE47}" name="Column13232" dataDxfId="3234"/>
    <tableColumn id="13247" xr3:uid="{602E4037-B811-44D1-95B0-DE369531DC15}" name="Column13233" dataDxfId="3233"/>
    <tableColumn id="13248" xr3:uid="{29906807-F281-442F-8A87-074EE97F650B}" name="Column13234" dataDxfId="3232"/>
    <tableColumn id="13249" xr3:uid="{8B5C1017-2D91-408B-A3AF-4947A5734FED}" name="Column13235" dataDxfId="3231"/>
    <tableColumn id="13250" xr3:uid="{7108F215-A041-4D08-8D85-333B5F7AE09F}" name="Column13236" dataDxfId="3230"/>
    <tableColumn id="13251" xr3:uid="{E13E0D18-8ACA-487B-A700-1FC8FF9F97AD}" name="Column13237" dataDxfId="3229"/>
    <tableColumn id="13252" xr3:uid="{37F41F2C-9517-4C04-AD77-2592F08062A6}" name="Column13238" dataDxfId="3228"/>
    <tableColumn id="13253" xr3:uid="{42C93BE1-E85C-4747-990B-4F1480412D9A}" name="Column13239" dataDxfId="3227"/>
    <tableColumn id="13254" xr3:uid="{6D00C3C9-8AF0-4B4E-8173-226CF95648B0}" name="Column13240" dataDxfId="3226"/>
    <tableColumn id="13255" xr3:uid="{D6E8D9E0-C518-4932-925F-F757BF512E94}" name="Column13241" dataDxfId="3225"/>
    <tableColumn id="13256" xr3:uid="{338B076E-1161-484A-9C60-081B6885ADCC}" name="Column13242" dataDxfId="3224"/>
    <tableColumn id="13257" xr3:uid="{11DBDE14-547A-4338-BEDC-437B54A2E396}" name="Column13243" dataDxfId="3223"/>
    <tableColumn id="13258" xr3:uid="{11AFF8A2-3F7E-4DFC-991F-5C8C623FBFB7}" name="Column13244" dataDxfId="3222"/>
    <tableColumn id="13259" xr3:uid="{22DDF92C-A984-4497-8362-0B0EFF8A7D98}" name="Column13245" dataDxfId="3221"/>
    <tableColumn id="13260" xr3:uid="{1C0E3FE5-97FD-449C-A943-5351F952CA79}" name="Column13246" dataDxfId="3220"/>
    <tableColumn id="13261" xr3:uid="{F360FB88-A6AF-4D11-83C9-7534FE8AC07A}" name="Column13247" dataDxfId="3219"/>
    <tableColumn id="13262" xr3:uid="{0EE41063-AA61-459F-A3AA-06175021E4E9}" name="Column13248" dataDxfId="3218"/>
    <tableColumn id="13263" xr3:uid="{3D93FE65-AA60-468B-AF82-D3BD03040604}" name="Column13249" dataDxfId="3217"/>
    <tableColumn id="13264" xr3:uid="{BD5C525D-797A-47F3-A543-C24A6B8EBFDD}" name="Column13250" dataDxfId="3216"/>
    <tableColumn id="13265" xr3:uid="{DF101116-FCBB-4857-80F3-9A8E63F40530}" name="Column13251" dataDxfId="3215"/>
    <tableColumn id="13266" xr3:uid="{F8359291-DFEC-4A38-9C29-F07A61C53A8E}" name="Column13252" dataDxfId="3214"/>
    <tableColumn id="13267" xr3:uid="{086502B3-ACC5-4E68-A164-98A055B3CAA8}" name="Column13253" dataDxfId="3213"/>
    <tableColumn id="13268" xr3:uid="{B355F496-536C-4CE2-B1E5-67DABFF51062}" name="Column13254" dataDxfId="3212"/>
    <tableColumn id="13269" xr3:uid="{12D30D90-740F-449F-A3B7-665A536D56B4}" name="Column13255" dataDxfId="3211"/>
    <tableColumn id="13270" xr3:uid="{ED7B3EA9-8987-408C-939B-6E3A66304373}" name="Column13256" dataDxfId="3210"/>
    <tableColumn id="13271" xr3:uid="{59AD2714-4B6F-440A-AA24-C0EFD37552F0}" name="Column13257" dataDxfId="3209"/>
    <tableColumn id="13272" xr3:uid="{514E25FC-A30C-4ABC-A8F7-C9FCE0FE1BC2}" name="Column13258" dataDxfId="3208"/>
    <tableColumn id="13273" xr3:uid="{4C9B0F65-010E-452E-92C8-E6610F3B2F37}" name="Column13259" dataDxfId="3207"/>
    <tableColumn id="13274" xr3:uid="{6C34DE93-4746-4E06-8AA5-E78F05612AA5}" name="Column13260" dataDxfId="3206"/>
    <tableColumn id="13275" xr3:uid="{037587C6-16C4-48E1-ACB9-F9A0E85D2E99}" name="Column13261" dataDxfId="3205"/>
    <tableColumn id="13276" xr3:uid="{A1DD2705-D740-494A-9246-7F3C3FE0A6A9}" name="Column13262" dataDxfId="3204"/>
    <tableColumn id="13277" xr3:uid="{A1896114-1CA3-43C7-8677-F8DA9C7CF679}" name="Column13263" dataDxfId="3203"/>
    <tableColumn id="13278" xr3:uid="{2FFF5483-6862-4BF6-A2FA-6E68F2392B1C}" name="Column13264" dataDxfId="3202"/>
    <tableColumn id="13279" xr3:uid="{E5A074D6-1C30-4EAC-AAC8-02D968031352}" name="Column13265" dataDxfId="3201"/>
    <tableColumn id="13280" xr3:uid="{F0876952-AB28-49D9-98B4-265D5CBAA842}" name="Column13266" dataDxfId="3200"/>
    <tableColumn id="13281" xr3:uid="{77EA67E6-5BF7-40A9-A3F7-D070FEF27305}" name="Column13267" dataDxfId="3199"/>
    <tableColumn id="13282" xr3:uid="{622116E2-203D-4C16-A162-AF910D4174C5}" name="Column13268" dataDxfId="3198"/>
    <tableColumn id="13283" xr3:uid="{29934566-025B-4BEF-983F-CDE386A5ABDB}" name="Column13269" dataDxfId="3197"/>
    <tableColumn id="13284" xr3:uid="{A91F4B13-A331-4E6A-854F-39782901B50B}" name="Column13270" dataDxfId="3196"/>
    <tableColumn id="13285" xr3:uid="{4A65FD4A-4FB1-4CA1-B10C-4B8391B1775D}" name="Column13271" dataDxfId="3195"/>
    <tableColumn id="13286" xr3:uid="{A7086260-782B-4509-BFFF-BBD15A9804EE}" name="Column13272" dataDxfId="3194"/>
    <tableColumn id="13287" xr3:uid="{FA02A51F-37A1-4B0E-B619-4E7BCAEEA349}" name="Column13273" dataDxfId="3193"/>
    <tableColumn id="13288" xr3:uid="{79758FB6-1480-47CD-A506-7509546B9357}" name="Column13274" dataDxfId="3192"/>
    <tableColumn id="13289" xr3:uid="{E4A3BC9C-837D-4B2E-8184-1E631F90B46E}" name="Column13275" dataDxfId="3191"/>
    <tableColumn id="13290" xr3:uid="{F966A923-0AF2-4C1C-9916-F0E4E5F5A3E1}" name="Column13276" dataDxfId="3190"/>
    <tableColumn id="13291" xr3:uid="{61093B89-4F5B-40A9-9230-A3BC6E04F394}" name="Column13277" dataDxfId="3189"/>
    <tableColumn id="13292" xr3:uid="{DA50A9B9-C0FD-4528-8805-756868365499}" name="Column13278" dataDxfId="3188"/>
    <tableColumn id="13293" xr3:uid="{9B161DF6-1BB6-43F0-B1AF-37CC4FF7E815}" name="Column13279" dataDxfId="3187"/>
    <tableColumn id="13294" xr3:uid="{CEACE145-131D-4301-9037-D94BEB3523FE}" name="Column13280" dataDxfId="3186"/>
    <tableColumn id="13295" xr3:uid="{42B09421-FE68-4DAF-BDB8-FF78DBA8FFB6}" name="Column13281" dataDxfId="3185"/>
    <tableColumn id="13296" xr3:uid="{3C9DCD01-1A97-4629-A20D-9B274EC0475D}" name="Column13282" dataDxfId="3184"/>
    <tableColumn id="13297" xr3:uid="{E4F0CEBE-4A2F-477F-89FA-2E3E2C815D51}" name="Column13283" dataDxfId="3183"/>
    <tableColumn id="13298" xr3:uid="{889523C1-7E68-49A6-A852-F2055A47A9E9}" name="Column13284" dataDxfId="3182"/>
    <tableColumn id="13299" xr3:uid="{C57F3D27-EACB-4B64-A5CD-2A13890790CD}" name="Column13285" dataDxfId="3181"/>
    <tableColumn id="13300" xr3:uid="{967F8712-C48D-48E1-AA24-0E1BE1D74F30}" name="Column13286" dataDxfId="3180"/>
    <tableColumn id="13301" xr3:uid="{3DE4F759-42A6-4154-95A0-798814DE1649}" name="Column13287" dataDxfId="3179"/>
    <tableColumn id="13302" xr3:uid="{FD13AD27-9A81-43CE-9889-7AA6442F77BD}" name="Column13288" dataDxfId="3178"/>
    <tableColumn id="13303" xr3:uid="{6CD599D8-5FFA-4B42-B27A-BB1D8214D223}" name="Column13289" dataDxfId="3177"/>
    <tableColumn id="13304" xr3:uid="{A91C7031-EF32-4C9B-97DC-B3CA8126615B}" name="Column13290" dataDxfId="3176"/>
    <tableColumn id="13305" xr3:uid="{9A1BA074-2218-4197-A485-15551882628B}" name="Column13291" dataDxfId="3175"/>
    <tableColumn id="13306" xr3:uid="{1CC39282-EFE2-4E8B-9A63-A05293E9133D}" name="Column13292" dataDxfId="3174"/>
    <tableColumn id="13307" xr3:uid="{F6DC71B8-C191-49D0-B6E1-BCC79E4E25A5}" name="Column13293" dataDxfId="3173"/>
    <tableColumn id="13308" xr3:uid="{3DEBAD96-AA94-458A-ACA7-1905EDE3F743}" name="Column13294" dataDxfId="3172"/>
    <tableColumn id="13309" xr3:uid="{0464F3CD-1A7A-49F5-A618-34EA290245C1}" name="Column13295" dataDxfId="3171"/>
    <tableColumn id="13310" xr3:uid="{84E9D490-C35F-4687-A816-672EF16F715C}" name="Column13296" dataDxfId="3170"/>
    <tableColumn id="13311" xr3:uid="{F4E7EADA-C3E3-42B0-BC6F-107161B9478D}" name="Column13297" dataDxfId="3169"/>
    <tableColumn id="13312" xr3:uid="{10E82CE7-11D1-4E7B-B1AF-E63CABF9DC20}" name="Column13298" dataDxfId="3168"/>
    <tableColumn id="13313" xr3:uid="{4F89B68E-243D-47AD-AA4B-9777A6EF7ECA}" name="Column13299" dataDxfId="3167"/>
    <tableColumn id="13314" xr3:uid="{4E3F0056-F939-487C-9091-AB9E69870EEB}" name="Column13300" dataDxfId="3166"/>
    <tableColumn id="13315" xr3:uid="{452BA406-DA66-4EAF-8870-D2A5F5F88ECC}" name="Column13301" dataDxfId="3165"/>
    <tableColumn id="13316" xr3:uid="{80E4FED3-8A08-40AE-A44E-536F029B147C}" name="Column13302" dataDxfId="3164"/>
    <tableColumn id="13317" xr3:uid="{FF1F10AD-4456-40D7-A249-E4A918FCC342}" name="Column13303" dataDxfId="3163"/>
    <tableColumn id="13318" xr3:uid="{8DF34392-F981-414D-B52B-1637AF121219}" name="Column13304" dataDxfId="3162"/>
    <tableColumn id="13319" xr3:uid="{0070CB1D-E3A8-4CA8-A9D8-679F043A8378}" name="Column13305" dataDxfId="3161"/>
    <tableColumn id="13320" xr3:uid="{F2DE7955-A4CC-473C-89F8-7260AB3B8739}" name="Column13306" dataDxfId="3160"/>
    <tableColumn id="13321" xr3:uid="{D717A41B-FB66-48FC-B35A-DD0E3AB37409}" name="Column13307" dataDxfId="3159"/>
    <tableColumn id="13322" xr3:uid="{BC8D67F2-4D35-4654-A2F7-FC88C91840E6}" name="Column13308" dataDxfId="3158"/>
    <tableColumn id="13323" xr3:uid="{3EBCAAB4-63F5-4A0A-B75A-11E3A7D5DBBC}" name="Column13309" dataDxfId="3157"/>
    <tableColumn id="13324" xr3:uid="{B878F721-FD53-4586-A5A4-7D17C47175C3}" name="Column13310" dataDxfId="3156"/>
    <tableColumn id="13325" xr3:uid="{39A537BD-2044-47A6-97E4-F3D7FC369937}" name="Column13311" dataDxfId="3155"/>
    <tableColumn id="13326" xr3:uid="{6C404685-7DE9-417D-8307-246AFBD0BE4E}" name="Column13312" dataDxfId="3154"/>
    <tableColumn id="13327" xr3:uid="{E783072D-8621-4071-A3F5-58C1B6DD6EDC}" name="Column13313" dataDxfId="3153"/>
    <tableColumn id="13328" xr3:uid="{CE5263E7-E3EC-4223-9842-FE377AD77C00}" name="Column13314" dataDxfId="3152"/>
    <tableColumn id="13329" xr3:uid="{53129956-798C-4BC5-B899-534E8304E9BE}" name="Column13315" dataDxfId="3151"/>
    <tableColumn id="13330" xr3:uid="{C2A34CC1-7C4E-4055-9FD2-CACD8588D391}" name="Column13316" dataDxfId="3150"/>
    <tableColumn id="13331" xr3:uid="{210A500B-F0F7-45A6-ABA5-9B1D8FF8741B}" name="Column13317" dataDxfId="3149"/>
    <tableColumn id="13332" xr3:uid="{19AD1A1F-69EB-4E38-BA56-52CBD6C40CF7}" name="Column13318" dataDxfId="3148"/>
    <tableColumn id="13333" xr3:uid="{BF659F9E-5EE4-4A9D-B99B-366409986339}" name="Column13319" dataDxfId="3147"/>
    <tableColumn id="13334" xr3:uid="{78CC2556-D9D5-4742-80CC-F58D06DB50BA}" name="Column13320" dataDxfId="3146"/>
    <tableColumn id="13335" xr3:uid="{0F115557-B7A0-4FA0-B43B-E41381FD6C44}" name="Column13321" dataDxfId="3145"/>
    <tableColumn id="13336" xr3:uid="{9862C43A-50C2-4BBC-BC9D-12BD7B52A041}" name="Column13322" dataDxfId="3144"/>
    <tableColumn id="13337" xr3:uid="{E4EDA3F9-18BE-42A8-9743-BA8CB4C25732}" name="Column13323" dataDxfId="3143"/>
    <tableColumn id="13338" xr3:uid="{721B0CFD-5CF4-4F83-819C-78A09024D689}" name="Column13324" dataDxfId="3142"/>
    <tableColumn id="13339" xr3:uid="{9DD803C2-8DDB-44E4-989F-BDC0C8104149}" name="Column13325" dataDxfId="3141"/>
    <tableColumn id="13340" xr3:uid="{38559A5E-28B8-4061-B512-431665D2BDAF}" name="Column13326" dataDxfId="3140"/>
    <tableColumn id="13341" xr3:uid="{53FFB5CA-E1C2-4BEC-B9C4-3E1A21B41D43}" name="Column13327" dataDxfId="3139"/>
    <tableColumn id="13342" xr3:uid="{A099F919-6A1D-46E6-80C4-14958C634DCA}" name="Column13328" dataDxfId="3138"/>
    <tableColumn id="13343" xr3:uid="{400EA17F-998E-4925-B03F-69980C12BCDB}" name="Column13329" dataDxfId="3137"/>
    <tableColumn id="13344" xr3:uid="{D7F5B39B-A75F-48C4-9E41-3708834D626E}" name="Column13330" dataDxfId="3136"/>
    <tableColumn id="13345" xr3:uid="{B87BC1EB-C23E-49C5-863D-3C049FE1842D}" name="Column13331" dataDxfId="3135"/>
    <tableColumn id="13346" xr3:uid="{ED5D5D70-CDC8-47B2-938D-5D41514FBDE9}" name="Column13332" dataDxfId="3134"/>
    <tableColumn id="13347" xr3:uid="{86F8A348-2E99-42C3-A8AF-12EA910384C2}" name="Column13333" dataDxfId="3133"/>
    <tableColumn id="13348" xr3:uid="{A81D5050-5796-4A71-90A4-B86B21D681D4}" name="Column13334" dataDxfId="3132"/>
    <tableColumn id="13349" xr3:uid="{6F58F7B3-9F91-438B-BF28-8CB3BCAC21DB}" name="Column13335" dataDxfId="3131"/>
    <tableColumn id="13350" xr3:uid="{48E60F7D-76EE-4793-97DB-F4656F720F5D}" name="Column13336" dataDxfId="3130"/>
    <tableColumn id="13351" xr3:uid="{0BE403CF-DD27-4C30-A3C6-CA7E08353D72}" name="Column13337" dataDxfId="3129"/>
    <tableColumn id="13352" xr3:uid="{F5468E75-C1F8-42E7-8236-1F643B5F6256}" name="Column13338" dataDxfId="3128"/>
    <tableColumn id="13353" xr3:uid="{405D4345-7ECD-41CB-BC6A-7835F3C55E8A}" name="Column13339" dataDxfId="3127"/>
    <tableColumn id="13354" xr3:uid="{CFC3A603-A0EC-4F86-9F11-D8A249E13F81}" name="Column13340" dataDxfId="3126"/>
    <tableColumn id="13355" xr3:uid="{6D3BB1AA-47C5-445A-BC68-6C8268D9CBB6}" name="Column13341" dataDxfId="3125"/>
    <tableColumn id="13356" xr3:uid="{80271067-D1CE-4CEC-87FB-0286E5B28B8A}" name="Column13342" dataDxfId="3124"/>
    <tableColumn id="13357" xr3:uid="{90CD30D2-5D60-482D-8554-5B6DE646D1F8}" name="Column13343" dataDxfId="3123"/>
    <tableColumn id="13358" xr3:uid="{A6B10639-625E-4D3A-A85E-5A5397ED9C9A}" name="Column13344" dataDxfId="3122"/>
    <tableColumn id="13359" xr3:uid="{3FDF1118-B45A-4D4A-B1A4-91684A60F97C}" name="Column13345" dataDxfId="3121"/>
    <tableColumn id="13360" xr3:uid="{37610E25-022B-4699-8027-93929318B507}" name="Column13346" dataDxfId="3120"/>
    <tableColumn id="13361" xr3:uid="{892394DA-11A1-49D4-AB4F-EF4DA99DBE80}" name="Column13347" dataDxfId="3119"/>
    <tableColumn id="13362" xr3:uid="{E0A6ADD4-750F-4A66-A012-5E1E5EC38F54}" name="Column13348" dataDxfId="3118"/>
    <tableColumn id="13363" xr3:uid="{3DAEFAF8-A22A-4FCC-AD9C-36DBF62E8A5C}" name="Column13349" dataDxfId="3117"/>
    <tableColumn id="13364" xr3:uid="{26453D01-646F-4796-9318-50C09F43CD02}" name="Column13350" dataDxfId="3116"/>
    <tableColumn id="13365" xr3:uid="{F31CDAEE-E5A3-4D68-B208-60D985A9D0AD}" name="Column13351" dataDxfId="3115"/>
    <tableColumn id="13366" xr3:uid="{2D384C24-8EE5-4EC4-8CB8-1A7B3AAA9335}" name="Column13352" dataDxfId="3114"/>
    <tableColumn id="13367" xr3:uid="{4FD5ACE0-2CA4-41DD-B61A-7E033233D1EA}" name="Column13353" dataDxfId="3113"/>
    <tableColumn id="13368" xr3:uid="{9F7F9C74-A75B-48D8-A407-1A87A44A7873}" name="Column13354" dataDxfId="3112"/>
    <tableColumn id="13369" xr3:uid="{16C7ADC2-480A-404A-8881-51EA49397D6C}" name="Column13355" dataDxfId="3111"/>
    <tableColumn id="13370" xr3:uid="{5253E9B9-BA41-4883-A604-B136219774D9}" name="Column13356" dataDxfId="3110"/>
    <tableColumn id="13371" xr3:uid="{E99F2A9A-BDE3-4415-BD73-72EC6D6BC672}" name="Column13357" dataDxfId="3109"/>
    <tableColumn id="13372" xr3:uid="{2D36768E-3675-45D7-BE04-42EE664CA778}" name="Column13358" dataDxfId="3108"/>
    <tableColumn id="13373" xr3:uid="{C6C2D3C8-B17B-4ED1-A9F5-FD89A59A20F8}" name="Column13359" dataDxfId="3107"/>
    <tableColumn id="13374" xr3:uid="{A00F589B-303F-48EA-B0F3-89DA798D5A6D}" name="Column13360" dataDxfId="3106"/>
    <tableColumn id="13375" xr3:uid="{5C7206E0-B260-408D-A0EC-8684CE18A436}" name="Column13361" dataDxfId="3105"/>
    <tableColumn id="13376" xr3:uid="{928C5CFD-98F0-4516-9AE0-5E19E5BCC9D9}" name="Column13362" dataDxfId="3104"/>
    <tableColumn id="13377" xr3:uid="{8D2F9C9B-EAAF-437C-9E2A-92A2F93BDA5D}" name="Column13363" dataDxfId="3103"/>
    <tableColumn id="13378" xr3:uid="{34521EA9-2EA1-4809-969C-A2C8125D0C61}" name="Column13364" dataDxfId="3102"/>
    <tableColumn id="13379" xr3:uid="{1ECE51AA-D0D5-4095-80CE-D053F2246D35}" name="Column13365" dataDxfId="3101"/>
    <tableColumn id="13380" xr3:uid="{B9EB8BBE-DE32-40A7-8FD7-5B7BD7FCFA2E}" name="Column13366" dataDxfId="3100"/>
    <tableColumn id="13381" xr3:uid="{11A8ADB0-CC3E-4DF4-9407-E6D98695F50E}" name="Column13367" dataDxfId="3099"/>
    <tableColumn id="13382" xr3:uid="{C592A668-6167-444F-9DC7-ECB33AA777AE}" name="Column13368" dataDxfId="3098"/>
    <tableColumn id="13383" xr3:uid="{79F19BFD-71C8-4A06-9FD7-E2CDACA1CB4F}" name="Column13369" dataDxfId="3097"/>
    <tableColumn id="13384" xr3:uid="{2320E606-1E5F-4746-BF65-BA948C6C1DF0}" name="Column13370" dataDxfId="3096"/>
    <tableColumn id="13385" xr3:uid="{9C7957C7-B40A-4BFD-8EC7-27885E4AFE4A}" name="Column13371" dataDxfId="3095"/>
    <tableColumn id="13386" xr3:uid="{3A2EAA13-A75C-4B85-92AA-BA74BD7580A0}" name="Column13372" dataDxfId="3094"/>
    <tableColumn id="13387" xr3:uid="{266D4389-94F2-44A6-87A7-134BE1989CD3}" name="Column13373" dataDxfId="3093"/>
    <tableColumn id="13388" xr3:uid="{258747D5-80E1-46A0-8E75-AC4DBC67FDC7}" name="Column13374" dataDxfId="3092"/>
    <tableColumn id="13389" xr3:uid="{2BC1E4C3-B3B1-43EC-BFFB-DC1406E8D998}" name="Column13375" dataDxfId="3091"/>
    <tableColumn id="13390" xr3:uid="{EB581F5A-F784-412C-A7D5-E8652B493BB8}" name="Column13376" dataDxfId="3090"/>
    <tableColumn id="13391" xr3:uid="{3C4B5A28-89B6-465E-B954-7A6C2580E6E4}" name="Column13377" dataDxfId="3089"/>
    <tableColumn id="13392" xr3:uid="{DF8FAFBC-E2B3-4762-ADA2-DE88C969C90A}" name="Column13378" dataDxfId="3088"/>
    <tableColumn id="13393" xr3:uid="{2AA129E7-1F87-48F4-A174-727BC118623F}" name="Column13379" dataDxfId="3087"/>
    <tableColumn id="13394" xr3:uid="{38006BD0-CDB7-4710-8884-8FA1BA42600E}" name="Column13380" dataDxfId="3086"/>
    <tableColumn id="13395" xr3:uid="{8CEF4F55-7C3F-4AD5-BADC-26C0CF2565DA}" name="Column13381" dataDxfId="3085"/>
    <tableColumn id="13396" xr3:uid="{27A85488-8B44-4F27-82C6-D3F504C971DF}" name="Column13382" dataDxfId="3084"/>
    <tableColumn id="13397" xr3:uid="{6967DF89-26CE-47A5-B3AE-FC9895E6C7BB}" name="Column13383" dataDxfId="3083"/>
    <tableColumn id="13398" xr3:uid="{2FAB9CE7-F962-4A1C-9500-E1A6BF5107D3}" name="Column13384" dataDxfId="3082"/>
    <tableColumn id="13399" xr3:uid="{B69B9328-78F8-4CB7-B386-6D9EBB4F2C25}" name="Column13385" dataDxfId="3081"/>
    <tableColumn id="13400" xr3:uid="{44DFCF16-A7D1-4735-B2DA-9262D18DAD55}" name="Column13386" dataDxfId="3080"/>
    <tableColumn id="13401" xr3:uid="{93769807-91FD-4AD5-BD6E-D8E43FC906E1}" name="Column13387" dataDxfId="3079"/>
    <tableColumn id="13402" xr3:uid="{35D20654-997A-4789-A2FF-E19E516DCB5B}" name="Column13388" dataDxfId="3078"/>
    <tableColumn id="13403" xr3:uid="{D5E085C6-520E-4738-8077-78016D89CB59}" name="Column13389" dataDxfId="3077"/>
    <tableColumn id="13404" xr3:uid="{D3F23214-CDCD-4DA3-A6F1-55561362B7CA}" name="Column13390" dataDxfId="3076"/>
    <tableColumn id="13405" xr3:uid="{92786103-1E29-4F8B-BEB4-B5F2A2DD8ED6}" name="Column13391" dataDxfId="3075"/>
    <tableColumn id="13406" xr3:uid="{CAF4CE1C-7F52-4D65-BE3D-53DF9A541239}" name="Column13392" dataDxfId="3074"/>
    <tableColumn id="13407" xr3:uid="{FE1D942F-B704-417A-9E44-2A9F868ED41A}" name="Column13393" dataDxfId="3073"/>
    <tableColumn id="13408" xr3:uid="{FBEC4207-90B8-48B1-8451-DE2F72B55918}" name="Column13394" dataDxfId="3072"/>
    <tableColumn id="13409" xr3:uid="{F8A5B721-D83A-462E-BFF6-10FBBE557D97}" name="Column13395" dataDxfId="3071"/>
    <tableColumn id="13410" xr3:uid="{0B2EA35C-4849-40C7-BA08-28EF64CCC6EF}" name="Column13396" dataDxfId="3070"/>
    <tableColumn id="13411" xr3:uid="{67D1FAC0-18CA-4E5F-A840-0E52A06B9DB3}" name="Column13397" dataDxfId="3069"/>
    <tableColumn id="13412" xr3:uid="{6048CABE-D5EA-4AC7-82C9-9E126ABC61BF}" name="Column13398" dataDxfId="3068"/>
    <tableColumn id="13413" xr3:uid="{C46B9D3C-FEC9-4C3B-9A9D-83B77D20E3FC}" name="Column13399" dataDxfId="3067"/>
    <tableColumn id="13414" xr3:uid="{E1B206F7-1CBC-41FE-A1A6-61EE02FC3C18}" name="Column13400" dataDxfId="3066"/>
    <tableColumn id="13415" xr3:uid="{07EFF106-7141-48A7-9CEF-656456B5DC14}" name="Column13401" dataDxfId="3065"/>
    <tableColumn id="13416" xr3:uid="{A06F252A-72F7-4776-B8A5-22272F332DE1}" name="Column13402" dataDxfId="3064"/>
    <tableColumn id="13417" xr3:uid="{FF5B0C66-9182-4CBD-AC4B-37D377245118}" name="Column13403" dataDxfId="3063"/>
    <tableColumn id="13418" xr3:uid="{75998A0F-9EED-423E-9380-57D983149154}" name="Column13404" dataDxfId="3062"/>
    <tableColumn id="13419" xr3:uid="{9A7A2337-B07C-41C3-B30E-85363F2E2160}" name="Column13405" dataDxfId="3061"/>
    <tableColumn id="13420" xr3:uid="{64A3C818-CE89-42EE-BAC0-5AC075DB02E1}" name="Column13406" dataDxfId="3060"/>
    <tableColumn id="13421" xr3:uid="{25DF0153-C983-4A2E-A87A-EA280DAE2996}" name="Column13407" dataDxfId="3059"/>
    <tableColumn id="13422" xr3:uid="{AC193076-7E1A-41EE-A468-8D44416A67BB}" name="Column13408" dataDxfId="3058"/>
    <tableColumn id="13423" xr3:uid="{98C3D55C-CA07-4542-9AFC-572A59A02859}" name="Column13409" dataDxfId="3057"/>
    <tableColumn id="13424" xr3:uid="{1B1889E5-46FB-4A6E-8169-4C4F2CC6279C}" name="Column13410" dataDxfId="3056"/>
    <tableColumn id="13425" xr3:uid="{6EFA1050-1B35-49EB-995D-EDF5F94882CA}" name="Column13411" dataDxfId="3055"/>
    <tableColumn id="13426" xr3:uid="{052B95BB-81D8-464B-843B-F73DE69069D0}" name="Column13412" dataDxfId="3054"/>
    <tableColumn id="13427" xr3:uid="{B2D46A1D-71D6-4711-8E6A-DC5EE516609F}" name="Column13413" dataDxfId="3053"/>
    <tableColumn id="13428" xr3:uid="{B0E99286-1161-49D8-A460-EBF9524259FA}" name="Column13414" dataDxfId="3052"/>
    <tableColumn id="13429" xr3:uid="{12A68606-E4E5-4F78-A221-A160BC2B7506}" name="Column13415" dataDxfId="3051"/>
    <tableColumn id="13430" xr3:uid="{413AF5AB-74D2-4751-BEE4-EB385C57F691}" name="Column13416" dataDxfId="3050"/>
    <tableColumn id="13431" xr3:uid="{85665432-C6EF-4230-BDFE-F695A3A4ACD6}" name="Column13417" dataDxfId="3049"/>
    <tableColumn id="13432" xr3:uid="{9F26F2AB-0217-40C1-A4AF-35166A000B25}" name="Column13418" dataDxfId="3048"/>
    <tableColumn id="13433" xr3:uid="{8DFFA70C-42FE-4F18-9762-F75537C54277}" name="Column13419" dataDxfId="3047"/>
    <tableColumn id="13434" xr3:uid="{88934C3D-1E2E-4001-AD86-2ECB8F55E357}" name="Column13420" dataDxfId="3046"/>
    <tableColumn id="13435" xr3:uid="{C7232223-F255-4E6F-A565-A32731A07372}" name="Column13421" dataDxfId="3045"/>
    <tableColumn id="13436" xr3:uid="{2296C130-7C4E-4116-BD64-1BAB50FF3166}" name="Column13422" dataDxfId="3044"/>
    <tableColumn id="13437" xr3:uid="{0ACD8B64-B4B7-48E6-8B9A-19AC1A460429}" name="Column13423" dataDxfId="3043"/>
    <tableColumn id="13438" xr3:uid="{20B43C71-C8A9-4E1D-A0B4-B7DB0DA01BF1}" name="Column13424" dataDxfId="3042"/>
    <tableColumn id="13439" xr3:uid="{612A5BB6-F2F8-42AA-A756-9E05E102A9F6}" name="Column13425" dataDxfId="3041"/>
    <tableColumn id="13440" xr3:uid="{52AD4CD9-D9CB-48C2-A126-852DF3812635}" name="Column13426" dataDxfId="3040"/>
    <tableColumn id="13441" xr3:uid="{8CE81C8E-0893-4CA1-830F-8B28E609E17A}" name="Column13427" dataDxfId="3039"/>
    <tableColumn id="13442" xr3:uid="{0A229D58-5B92-41E4-9286-6C1F8EF9823D}" name="Column13428" dataDxfId="3038"/>
    <tableColumn id="13443" xr3:uid="{C9DA4DEF-D0D0-46CD-9EEF-9FE68E1E49B3}" name="Column13429" dataDxfId="3037"/>
    <tableColumn id="13444" xr3:uid="{08332351-FCA6-4430-A4FE-F385734EF084}" name="Column13430" dataDxfId="3036"/>
    <tableColumn id="13445" xr3:uid="{FB81C951-DE43-4DD1-8DD8-3175A452C2B6}" name="Column13431" dataDxfId="3035"/>
    <tableColumn id="13446" xr3:uid="{C16EBBB4-9CAD-427C-828A-22A9DCC1E635}" name="Column13432" dataDxfId="3034"/>
    <tableColumn id="13447" xr3:uid="{BA59EAA5-9646-448D-8403-1CAD387A9FE8}" name="Column13433" dataDxfId="3033"/>
    <tableColumn id="13448" xr3:uid="{2FCACD5A-A7DB-462E-80A1-E17D53F31198}" name="Column13434" dataDxfId="3032"/>
    <tableColumn id="13449" xr3:uid="{EEBE182F-1A39-4438-9149-E8706C89691E}" name="Column13435" dataDxfId="3031"/>
    <tableColumn id="13450" xr3:uid="{31712907-2817-4205-BD38-41911BCCA11D}" name="Column13436" dataDxfId="3030"/>
    <tableColumn id="13451" xr3:uid="{D3F42AF9-EC21-4B46-A358-AE0C4D537118}" name="Column13437" dataDxfId="3029"/>
    <tableColumn id="13452" xr3:uid="{7978E7B6-53CB-4D19-9D67-F3F31D4BE99B}" name="Column13438" dataDxfId="3028"/>
    <tableColumn id="13453" xr3:uid="{E5AEDB8E-DF3B-4334-80D0-3F4CD22B2EAB}" name="Column13439" dataDxfId="3027"/>
    <tableColumn id="13454" xr3:uid="{5DDD6FB1-34F3-4F8A-8C7C-7D272BEC3708}" name="Column13440" dataDxfId="3026"/>
    <tableColumn id="13455" xr3:uid="{9BFA9D28-9D6C-47D8-94C3-CBB9AE2334FC}" name="Column13441" dataDxfId="3025"/>
    <tableColumn id="13456" xr3:uid="{01B6585C-9890-4499-9E7E-DDBDDE2DE4DF}" name="Column13442" dataDxfId="3024"/>
    <tableColumn id="13457" xr3:uid="{CAE9CD50-9A0F-436C-894C-8BD1F3ACBF3C}" name="Column13443" dataDxfId="3023"/>
    <tableColumn id="13458" xr3:uid="{4C0E45E8-CEB3-4BB7-AEDE-C7D1E069D921}" name="Column13444" dataDxfId="3022"/>
    <tableColumn id="13459" xr3:uid="{316B21BD-3A65-4E53-9226-4A6FA1869F0F}" name="Column13445" dataDxfId="3021"/>
    <tableColumn id="13460" xr3:uid="{85AC4578-056E-4E00-A74E-A2939AAC010F}" name="Column13446" dataDxfId="3020"/>
    <tableColumn id="13461" xr3:uid="{BB8EF89C-FF02-4BB7-AE84-BB1EFC65B64B}" name="Column13447" dataDxfId="3019"/>
    <tableColumn id="13462" xr3:uid="{484B9AA5-A936-4E45-96AE-08EB412D49D8}" name="Column13448" dataDxfId="3018"/>
    <tableColumn id="13463" xr3:uid="{871FCF81-D60C-420D-9627-58089666D08D}" name="Column13449" dataDxfId="3017"/>
    <tableColumn id="13464" xr3:uid="{75F245F8-6EA7-402F-9915-E438A671F6AB}" name="Column13450" dataDxfId="3016"/>
    <tableColumn id="13465" xr3:uid="{1FA992DF-9965-4F64-B730-74BD77F5FE62}" name="Column13451" dataDxfId="3015"/>
    <tableColumn id="13466" xr3:uid="{C66A45B2-EE4D-480A-8D6F-750D6FBCAFE5}" name="Column13452" dataDxfId="3014"/>
    <tableColumn id="13467" xr3:uid="{E50DD99C-5C86-46F6-A181-0F6233A1BC49}" name="Column13453" dataDxfId="3013"/>
    <tableColumn id="13468" xr3:uid="{8DA8E19C-AAD0-4119-BA79-B54F9B10B8D1}" name="Column13454" dataDxfId="3012"/>
    <tableColumn id="13469" xr3:uid="{EA56BCD0-EB2C-4C7C-B7EE-B234753BBA2D}" name="Column13455" dataDxfId="3011"/>
    <tableColumn id="13470" xr3:uid="{250BA0AB-32E2-4FAA-BF16-849A29030876}" name="Column13456" dataDxfId="3010"/>
    <tableColumn id="13471" xr3:uid="{D3AA9F5F-B692-499A-BBF0-393A725B048F}" name="Column13457" dataDxfId="3009"/>
    <tableColumn id="13472" xr3:uid="{782D1EC7-0672-48D2-913C-3C516521EB18}" name="Column13458" dataDxfId="3008"/>
    <tableColumn id="13473" xr3:uid="{925EA71A-5D00-44E7-B5FF-1387572D622A}" name="Column13459" dataDxfId="3007"/>
    <tableColumn id="13474" xr3:uid="{5037D754-83F1-420C-8F78-641673EE6F9A}" name="Column13460" dataDxfId="3006"/>
    <tableColumn id="13475" xr3:uid="{B8668AA0-C266-4271-837D-4CAE591A759C}" name="Column13461" dataDxfId="3005"/>
    <tableColumn id="13476" xr3:uid="{A96C4BAB-9DC0-4DEF-9920-62AF1D984417}" name="Column13462" dataDxfId="3004"/>
    <tableColumn id="13477" xr3:uid="{9AE608B8-3B1C-433B-8495-85D5F8990F8C}" name="Column13463" dataDxfId="3003"/>
    <tableColumn id="13478" xr3:uid="{3ED9F299-A981-45B4-966F-C9AD1514B7FE}" name="Column13464" dataDxfId="3002"/>
    <tableColumn id="13479" xr3:uid="{A270E856-D4C3-4C26-97D7-7B4411A8999A}" name="Column13465" dataDxfId="3001"/>
    <tableColumn id="13480" xr3:uid="{0F2B735A-684F-4819-8C27-E1402E99151D}" name="Column13466" dataDxfId="3000"/>
    <tableColumn id="13481" xr3:uid="{00293822-22CE-4857-BE4C-E7BA48793970}" name="Column13467" dataDxfId="2999"/>
    <tableColumn id="13482" xr3:uid="{C75A9D4C-CA4B-4FD2-83E3-A33CD5B61C35}" name="Column13468" dataDxfId="2998"/>
    <tableColumn id="13483" xr3:uid="{BEDB1D37-A6F7-4F02-81E2-E5532DBD828E}" name="Column13469" dataDxfId="2997"/>
    <tableColumn id="13484" xr3:uid="{A1566B73-42E2-4ACD-B9AA-ED6FD0D41CCA}" name="Column13470" dataDxfId="2996"/>
    <tableColumn id="13485" xr3:uid="{0062D656-84D6-4FB8-8F37-9F11A05C1308}" name="Column13471" dataDxfId="2995"/>
    <tableColumn id="13486" xr3:uid="{1D5FCDB5-2CDE-4113-8111-6C8361C48EB8}" name="Column13472" dataDxfId="2994"/>
    <tableColumn id="13487" xr3:uid="{C26E9CA2-18E5-4840-BA72-EF336BB0A990}" name="Column13473" dataDxfId="2993"/>
    <tableColumn id="13488" xr3:uid="{E9C5B890-BA83-4E83-A501-0080850FBE1B}" name="Column13474" dataDxfId="2992"/>
    <tableColumn id="13489" xr3:uid="{0D628F4E-C059-4687-83F9-08C30DCFFBEB}" name="Column13475" dataDxfId="2991"/>
    <tableColumn id="13490" xr3:uid="{9168B4BD-6933-41CB-B74C-8E5F63BEB93B}" name="Column13476" dataDxfId="2990"/>
    <tableColumn id="13491" xr3:uid="{317F95D1-8AE7-4E6C-9810-5A0AE8D8969C}" name="Column13477" dataDxfId="2989"/>
    <tableColumn id="13492" xr3:uid="{BDD1DFE5-0AA9-40BF-96EB-495CA7243C22}" name="Column13478" dataDxfId="2988"/>
    <tableColumn id="13493" xr3:uid="{68CF5D84-6344-4791-AC71-2545183D415E}" name="Column13479" dataDxfId="2987"/>
    <tableColumn id="13494" xr3:uid="{0089CAE0-9640-443E-8446-989B9431975C}" name="Column13480" dataDxfId="2986"/>
    <tableColumn id="13495" xr3:uid="{6DB6E299-A234-422D-8115-88C40E510678}" name="Column13481" dataDxfId="2985"/>
    <tableColumn id="13496" xr3:uid="{C51DC0E6-00DA-4F6B-88AF-E39674ADEE7A}" name="Column13482" dataDxfId="2984"/>
    <tableColumn id="13497" xr3:uid="{F9FA5F9D-FE5B-4A8B-A31D-7B3021B04202}" name="Column13483" dataDxfId="2983"/>
    <tableColumn id="13498" xr3:uid="{837AD187-6672-4080-86C0-94EC52F17B1A}" name="Column13484" dataDxfId="2982"/>
    <tableColumn id="13499" xr3:uid="{491C0413-98E9-4CBF-B4A3-599B355E13DD}" name="Column13485" dataDxfId="2981"/>
    <tableColumn id="13500" xr3:uid="{1B149B2D-158F-40AD-B934-75C9A6029151}" name="Column13486" dataDxfId="2980"/>
    <tableColumn id="13501" xr3:uid="{D7C12C76-F200-4AF7-ADB1-9E36CF668389}" name="Column13487" dataDxfId="2979"/>
    <tableColumn id="13502" xr3:uid="{8D401EFB-752A-4834-A339-8D767A6C7226}" name="Column13488" dataDxfId="2978"/>
    <tableColumn id="13503" xr3:uid="{73D693FD-2D05-440B-9434-5331CF2713A7}" name="Column13489" dataDxfId="2977"/>
    <tableColumn id="13504" xr3:uid="{A56E6398-BD7E-4A68-A58E-E8E253CCFC06}" name="Column13490" dataDxfId="2976"/>
    <tableColumn id="13505" xr3:uid="{53842668-692A-45E6-A713-7C31174EE589}" name="Column13491" dataDxfId="2975"/>
    <tableColumn id="13506" xr3:uid="{40D72725-2A00-4690-B3EC-D859C1F09928}" name="Column13492" dataDxfId="2974"/>
    <tableColumn id="13507" xr3:uid="{67DB865D-74C8-4A55-ACE9-69F4416DD5A0}" name="Column13493" dataDxfId="2973"/>
    <tableColumn id="13508" xr3:uid="{F069BC92-2BFE-48D0-AD76-F2BBD617D438}" name="Column13494" dataDxfId="2972"/>
    <tableColumn id="13509" xr3:uid="{F9E3F63B-4C5E-4378-8D00-39B7E1037371}" name="Column13495" dataDxfId="2971"/>
    <tableColumn id="13510" xr3:uid="{DAF0EC05-AD09-4A9E-BD29-2E99B78F4653}" name="Column13496" dataDxfId="2970"/>
    <tableColumn id="13511" xr3:uid="{F2A7A082-03C7-4689-AD9E-45F17F45BB0B}" name="Column13497" dataDxfId="2969"/>
    <tableColumn id="13512" xr3:uid="{6EBBD1FB-0FE2-4C46-BD29-14AE0740F953}" name="Column13498" dataDxfId="2968"/>
    <tableColumn id="13513" xr3:uid="{B8E4C91B-A54A-46C8-BB57-CC0A08BF673F}" name="Column13499" dataDxfId="2967"/>
    <tableColumn id="13514" xr3:uid="{3AD3F314-EBED-4F9E-9635-CC17D5F7BC25}" name="Column13500" dataDxfId="2966"/>
    <tableColumn id="13515" xr3:uid="{08D0410C-9382-4A6B-8DFF-458FEB078002}" name="Column13501" dataDxfId="2965"/>
    <tableColumn id="13516" xr3:uid="{63F0A732-5885-4634-861D-BF4BFC6FA624}" name="Column13502" dataDxfId="2964"/>
    <tableColumn id="13517" xr3:uid="{0BC7B361-1310-4A77-80B5-C3D9977ECEF9}" name="Column13503" dataDxfId="2963"/>
    <tableColumn id="13518" xr3:uid="{FD1803AC-4237-4BB2-88C3-05E674A93362}" name="Column13504" dataDxfId="2962"/>
    <tableColumn id="13519" xr3:uid="{56A2B0AD-9D13-4B13-833A-C81FD411F294}" name="Column13505" dataDxfId="2961"/>
    <tableColumn id="13520" xr3:uid="{A14E991F-A9AF-4B62-9978-04F448757C26}" name="Column13506" dataDxfId="2960"/>
    <tableColumn id="13521" xr3:uid="{16D4D8AF-D806-492B-A751-63324AD42AAB}" name="Column13507" dataDxfId="2959"/>
    <tableColumn id="13522" xr3:uid="{419F233B-70A9-47AB-922F-3EB86EF31422}" name="Column13508" dataDxfId="2958"/>
    <tableColumn id="13523" xr3:uid="{456018C0-DD1D-4C12-9A32-EF549922BA39}" name="Column13509" dataDxfId="2957"/>
    <tableColumn id="13524" xr3:uid="{E8D6FD07-BB6B-424F-A372-FCC951394ED7}" name="Column13510" dataDxfId="2956"/>
    <tableColumn id="13525" xr3:uid="{7EACA05E-511D-4162-BF52-4792D9503058}" name="Column13511" dataDxfId="2955"/>
    <tableColumn id="13526" xr3:uid="{7BE99336-8C23-4EA5-96D9-6CB12363AB14}" name="Column13512" dataDxfId="2954"/>
    <tableColumn id="13527" xr3:uid="{AC5DAD12-2457-403A-9F46-4A4F35BFB6FA}" name="Column13513" dataDxfId="2953"/>
    <tableColumn id="13528" xr3:uid="{BDEE8DE9-ECA1-4B7F-91E9-8D205059CC29}" name="Column13514" dataDxfId="2952"/>
    <tableColumn id="13529" xr3:uid="{9CAF028B-549C-4049-ACC7-995A7D97BC61}" name="Column13515" dataDxfId="2951"/>
    <tableColumn id="13530" xr3:uid="{A99938FA-D214-4CAC-982C-E07F382E9ACF}" name="Column13516" dataDxfId="2950"/>
    <tableColumn id="13531" xr3:uid="{989FB8E5-1429-4E5E-9EB6-51AA2413649E}" name="Column13517" dataDxfId="2949"/>
    <tableColumn id="13532" xr3:uid="{1E9648D2-F1D9-4BC7-BE54-FE2E185D984A}" name="Column13518" dataDxfId="2948"/>
    <tableColumn id="13533" xr3:uid="{F86AFFBF-E4F4-4AB4-A026-6174B588EF4C}" name="Column13519" dataDxfId="2947"/>
    <tableColumn id="13534" xr3:uid="{7FA97BE5-505A-4C98-88D7-1E5530952DB5}" name="Column13520" dataDxfId="2946"/>
    <tableColumn id="13535" xr3:uid="{B833EC29-C16B-44D3-9F6F-7B9CFA1AA99A}" name="Column13521" dataDxfId="2945"/>
    <tableColumn id="13536" xr3:uid="{83B9188C-356C-4D92-8ADF-810022921F65}" name="Column13522" dataDxfId="2944"/>
    <tableColumn id="13537" xr3:uid="{25E4B730-3BB3-4109-99C6-E4AA9AAB756C}" name="Column13523" dataDxfId="2943"/>
    <tableColumn id="13538" xr3:uid="{C9E14D5B-91E8-4FCA-BAC4-EE8C6AAA90C7}" name="Column13524" dataDxfId="2942"/>
    <tableColumn id="13539" xr3:uid="{DBB53BA6-8BCB-4ADC-B0F9-3E273951BE5F}" name="Column13525" dataDxfId="2941"/>
    <tableColumn id="13540" xr3:uid="{F2B41505-5B62-4731-997F-888C28AC798D}" name="Column13526" dataDxfId="2940"/>
    <tableColumn id="13541" xr3:uid="{54E6D994-ADB8-458F-BCF7-85FF0F651F99}" name="Column13527" dataDxfId="2939"/>
    <tableColumn id="13542" xr3:uid="{57BA966E-BBBC-4C45-AABF-16E005F6D399}" name="Column13528" dataDxfId="2938"/>
    <tableColumn id="13543" xr3:uid="{42D41DA3-4E74-4FBB-90EB-44933477A431}" name="Column13529" dataDxfId="2937"/>
    <tableColumn id="13544" xr3:uid="{3E52F85C-AF07-44A5-850C-8DB1AD6A838F}" name="Column13530" dataDxfId="2936"/>
    <tableColumn id="13545" xr3:uid="{1430A0DA-CC09-44D7-A8C0-E517400C6B0D}" name="Column13531" dataDxfId="2935"/>
    <tableColumn id="13546" xr3:uid="{57AD54FA-6D6E-4162-81D0-0A0AA005D5FC}" name="Column13532" dataDxfId="2934"/>
    <tableColumn id="13547" xr3:uid="{B5DA07ED-7775-46B6-B512-6C7BCE856205}" name="Column13533" dataDxfId="2933"/>
    <tableColumn id="13548" xr3:uid="{91C6F6C2-9ECE-4B3C-B2CB-8D8B549B5D91}" name="Column13534" dataDxfId="2932"/>
    <tableColumn id="13549" xr3:uid="{AF5221DE-A87A-4E24-8531-F2785EA54C90}" name="Column13535" dataDxfId="2931"/>
    <tableColumn id="13550" xr3:uid="{DA450C3D-E400-4706-BE07-B89DBD939EF4}" name="Column13536" dataDxfId="2930"/>
    <tableColumn id="13551" xr3:uid="{6CC8599A-3429-41CE-953C-A2FAB421F646}" name="Column13537" dataDxfId="2929"/>
    <tableColumn id="13552" xr3:uid="{937124DC-1B6B-4679-964B-DA17F764FB5E}" name="Column13538" dataDxfId="2928"/>
    <tableColumn id="13553" xr3:uid="{0FF1D9AD-62B3-42EA-B59E-167BEA17C9FF}" name="Column13539" dataDxfId="2927"/>
    <tableColumn id="13554" xr3:uid="{BE7C1C81-F036-4D64-9F28-A4AED87275D6}" name="Column13540" dataDxfId="2926"/>
    <tableColumn id="13555" xr3:uid="{05F0E69B-3603-4E19-958D-8CEBB4D2BF86}" name="Column13541" dataDxfId="2925"/>
    <tableColumn id="13556" xr3:uid="{24455A51-7035-4B77-BF95-8AB67682C7C0}" name="Column13542" dataDxfId="2924"/>
    <tableColumn id="13557" xr3:uid="{DDBF3A93-EA6A-4998-BF9A-0AB96143A335}" name="Column13543" dataDxfId="2923"/>
    <tableColumn id="13558" xr3:uid="{5BF6DC0B-C8F4-4B9B-8CEC-D9978BDF6F66}" name="Column13544" dataDxfId="2922"/>
    <tableColumn id="13559" xr3:uid="{B1D1E803-57E7-4C99-B5FE-299C0F9477E8}" name="Column13545" dataDxfId="2921"/>
    <tableColumn id="13560" xr3:uid="{3D247CB1-2C6E-4F08-963A-EDA52C5222DA}" name="Column13546" dataDxfId="2920"/>
    <tableColumn id="13561" xr3:uid="{4464AE39-5229-45A3-BEFB-CF21D1A9BFB9}" name="Column13547" dataDxfId="2919"/>
    <tableColumn id="13562" xr3:uid="{5E54F460-0A97-4031-AC0B-34FAF4848BDB}" name="Column13548" dataDxfId="2918"/>
    <tableColumn id="13563" xr3:uid="{ED00E2E8-E0B1-4EC0-BD28-E99BA9999ABB}" name="Column13549" dataDxfId="2917"/>
    <tableColumn id="13564" xr3:uid="{9B3CAA65-98BB-4851-A44A-199CC6C37D53}" name="Column13550" dataDxfId="2916"/>
    <tableColumn id="13565" xr3:uid="{631CD063-D380-4603-B3CA-7DF0A71F680C}" name="Column13551" dataDxfId="2915"/>
    <tableColumn id="13566" xr3:uid="{EE84C473-35FD-4F58-A3E2-4324B32A151F}" name="Column13552" dataDxfId="2914"/>
    <tableColumn id="13567" xr3:uid="{327720D1-0EBF-4FF1-9BF0-02C269BEA07D}" name="Column13553" dataDxfId="2913"/>
    <tableColumn id="13568" xr3:uid="{7337957C-951C-4161-98D3-9D6438551F16}" name="Column13554" dataDxfId="2912"/>
    <tableColumn id="13569" xr3:uid="{C30DC0E1-354A-499B-9901-1100340D8535}" name="Column13555" dataDxfId="2911"/>
    <tableColumn id="13570" xr3:uid="{E056371B-7D13-40B4-836C-CD5BD8198964}" name="Column13556" dataDxfId="2910"/>
    <tableColumn id="13571" xr3:uid="{5976A198-D6BB-47A2-A084-EAF29A8F1852}" name="Column13557" dataDxfId="2909"/>
    <tableColumn id="13572" xr3:uid="{FBC638D7-BFCC-4E9B-BE0A-2A937717616A}" name="Column13558" dataDxfId="2908"/>
    <tableColumn id="13573" xr3:uid="{4BE918D5-11DD-4348-97A9-437E7F0ECEB0}" name="Column13559" dataDxfId="2907"/>
    <tableColumn id="13574" xr3:uid="{6D7A9350-977F-4756-9DCC-92A639DC679D}" name="Column13560" dataDxfId="2906"/>
    <tableColumn id="13575" xr3:uid="{CBB0A3A3-3171-4E6D-B35C-54F57926B9A2}" name="Column13561" dataDxfId="2905"/>
    <tableColumn id="13576" xr3:uid="{427D505C-999A-46F2-8785-9C9F504FDF65}" name="Column13562" dataDxfId="2904"/>
    <tableColumn id="13577" xr3:uid="{83310C6A-F269-486F-A05E-86133C09268D}" name="Column13563" dataDxfId="2903"/>
    <tableColumn id="13578" xr3:uid="{FE0EED38-9BB9-44A3-9532-2D7E79553636}" name="Column13564" dataDxfId="2902"/>
    <tableColumn id="13579" xr3:uid="{70A56933-B8CA-41DD-ADE9-ACACBE53B347}" name="Column13565" dataDxfId="2901"/>
    <tableColumn id="13580" xr3:uid="{C8B776D6-475A-4C53-8A9D-95E4DFC14202}" name="Column13566" dataDxfId="2900"/>
    <tableColumn id="13581" xr3:uid="{8554B3F4-A74D-42FD-B2A1-9345D46570BB}" name="Column13567" dataDxfId="2899"/>
    <tableColumn id="13582" xr3:uid="{F555E043-9026-48C0-8C2B-3ABAD57A3F3A}" name="Column13568" dataDxfId="2898"/>
    <tableColumn id="13583" xr3:uid="{E7FD45EF-BF1D-4153-8652-18F3569A9FE3}" name="Column13569" dataDxfId="2897"/>
    <tableColumn id="13584" xr3:uid="{E3C1F16A-D506-44BE-86EA-2D3E6B1F0540}" name="Column13570" dataDxfId="2896"/>
    <tableColumn id="13585" xr3:uid="{8027CD95-FD2E-4980-AA8A-BFC5AD76C79F}" name="Column13571" dataDxfId="2895"/>
    <tableColumn id="13586" xr3:uid="{2E33A9E4-257D-4925-BCD6-31FD922CFC76}" name="Column13572" dataDxfId="2894"/>
    <tableColumn id="13587" xr3:uid="{1DAF8BD9-9986-4839-A7F8-417CBFE7FC77}" name="Column13573" dataDxfId="2893"/>
    <tableColumn id="13588" xr3:uid="{09A8EDE2-5355-426B-A204-E1DD9DC7021D}" name="Column13574" dataDxfId="2892"/>
    <tableColumn id="13589" xr3:uid="{22020D06-365D-43B4-A524-41174B7696A1}" name="Column13575" dataDxfId="2891"/>
    <tableColumn id="13590" xr3:uid="{8D06269B-0100-4941-9FFA-EC15AED730C1}" name="Column13576" dataDxfId="2890"/>
    <tableColumn id="13591" xr3:uid="{04FF9D24-1DBE-4E14-80FD-0D4BE79B5EDF}" name="Column13577" dataDxfId="2889"/>
    <tableColumn id="13592" xr3:uid="{3C86D37E-A9BD-4455-B9B7-CF19CFCF2CC0}" name="Column13578" dataDxfId="2888"/>
    <tableColumn id="13593" xr3:uid="{85404041-F418-4F6C-BD1B-465D8124F716}" name="Column13579" dataDxfId="2887"/>
    <tableColumn id="13594" xr3:uid="{5F9E8162-D867-4B8E-9D65-AD336734099F}" name="Column13580" dataDxfId="2886"/>
    <tableColumn id="13595" xr3:uid="{48EDAD6D-8CDE-41A3-B6F4-661F95AF493B}" name="Column13581" dataDxfId="2885"/>
    <tableColumn id="13596" xr3:uid="{2D184C59-9602-4B03-A0A3-A54E9702E5A2}" name="Column13582" dataDxfId="2884"/>
    <tableColumn id="13597" xr3:uid="{F32AC2EF-0263-4003-81CE-7A1AC40FAA0A}" name="Column13583" dataDxfId="2883"/>
    <tableColumn id="13598" xr3:uid="{72C1C32E-6F9B-4089-B4F2-3983007A94A8}" name="Column13584" dataDxfId="2882"/>
    <tableColumn id="13599" xr3:uid="{F2E98669-5C9A-4F3A-9262-B9BB4292E52F}" name="Column13585" dataDxfId="2881"/>
    <tableColumn id="13600" xr3:uid="{64EB01AC-461A-4C53-8BC3-5B97AB0B4C15}" name="Column13586" dataDxfId="2880"/>
    <tableColumn id="13601" xr3:uid="{0E062D25-B29F-4199-87B1-3942E343809E}" name="Column13587" dataDxfId="2879"/>
    <tableColumn id="13602" xr3:uid="{4FA10C5F-88B1-4331-AD53-4A64FEDD6C3A}" name="Column13588" dataDxfId="2878"/>
    <tableColumn id="13603" xr3:uid="{81B12F88-653F-46F6-A233-3D0F0172A4EA}" name="Column13589" dataDxfId="2877"/>
    <tableColumn id="13604" xr3:uid="{41A4E7E2-2FC0-4200-B675-BA9590D164FA}" name="Column13590" dataDxfId="2876"/>
    <tableColumn id="13605" xr3:uid="{37991A1E-1381-4332-8159-1CB9B8EC7581}" name="Column13591" dataDxfId="2875"/>
    <tableColumn id="13606" xr3:uid="{5A5D2491-9824-4EE4-851E-302EE5CFA7F1}" name="Column13592" dataDxfId="2874"/>
    <tableColumn id="13607" xr3:uid="{9D6265DF-FCC2-4586-A58D-1142A16ED24A}" name="Column13593" dataDxfId="2873"/>
    <tableColumn id="13608" xr3:uid="{268565B1-FFF4-4BD0-843B-2EA04645EA24}" name="Column13594" dataDxfId="2872"/>
    <tableColumn id="13609" xr3:uid="{EE9CA45A-FE2F-4167-9F60-1F37F6C76AE8}" name="Column13595" dataDxfId="2871"/>
    <tableColumn id="13610" xr3:uid="{9A8CF767-33E8-4C49-A1FE-D6F901EDFB1A}" name="Column13596" dataDxfId="2870"/>
    <tableColumn id="13611" xr3:uid="{CCC8F639-A186-42F7-A124-025879CE1CD3}" name="Column13597" dataDxfId="2869"/>
    <tableColumn id="13612" xr3:uid="{1331DC3F-F773-4F22-8BCA-E483425F6126}" name="Column13598" dataDxfId="2868"/>
    <tableColumn id="13613" xr3:uid="{F6ABD69B-14D6-4029-B32F-12A9BF961A38}" name="Column13599" dataDxfId="2867"/>
    <tableColumn id="13614" xr3:uid="{A5352244-D9B6-44D6-AF20-D0E7421D13D8}" name="Column13600" dataDxfId="2866"/>
    <tableColumn id="13615" xr3:uid="{3343BA36-72F9-4379-B22E-DAB7E741DAF4}" name="Column13601" dataDxfId="2865"/>
    <tableColumn id="13616" xr3:uid="{03415A05-02D4-456B-AC95-E12E4827CE4B}" name="Column13602" dataDxfId="2864"/>
    <tableColumn id="13617" xr3:uid="{6354B918-392A-407F-A4C1-EE995983BB42}" name="Column13603" dataDxfId="2863"/>
    <tableColumn id="13618" xr3:uid="{67CACAC6-FCE3-4DD2-9040-128A2DE8E2B1}" name="Column13604" dataDxfId="2862"/>
    <tableColumn id="13619" xr3:uid="{9ECF2344-716B-4848-814F-A366D011545C}" name="Column13605" dataDxfId="2861"/>
    <tableColumn id="13620" xr3:uid="{29AC252D-ACCF-47B7-952E-78C136AA74F9}" name="Column13606" dataDxfId="2860"/>
    <tableColumn id="13621" xr3:uid="{A17BB95B-C1C1-4768-AE7F-B806BD019C81}" name="Column13607" dataDxfId="2859"/>
    <tableColumn id="13622" xr3:uid="{D2E9B52F-B9C8-4B6C-B5C7-42545A957FAC}" name="Column13608" dataDxfId="2858"/>
    <tableColumn id="13623" xr3:uid="{4ED14580-8486-443C-9A84-423DD54827A1}" name="Column13609" dataDxfId="2857"/>
    <tableColumn id="13624" xr3:uid="{A775FAC8-9EFA-4D93-9012-C46D91A720D9}" name="Column13610" dataDxfId="2856"/>
    <tableColumn id="13625" xr3:uid="{8A96B3A7-F182-4544-BC55-4BDECBC0B703}" name="Column13611" dataDxfId="2855"/>
    <tableColumn id="13626" xr3:uid="{37FF78A3-4AA2-4BBB-886A-6632373AB10C}" name="Column13612" dataDxfId="2854"/>
    <tableColumn id="13627" xr3:uid="{F769C1B8-EA0C-47D2-9897-0AEE3FB30B72}" name="Column13613" dataDxfId="2853"/>
    <tableColumn id="13628" xr3:uid="{6998F470-EF53-496B-B29A-2891EC553775}" name="Column13614" dataDxfId="2852"/>
    <tableColumn id="13629" xr3:uid="{2371F4D9-6027-45C7-B019-76A3EFFA1EBA}" name="Column13615" dataDxfId="2851"/>
    <tableColumn id="13630" xr3:uid="{0B847C7B-1328-4430-99D3-C05B503AA61D}" name="Column13616" dataDxfId="2850"/>
    <tableColumn id="13631" xr3:uid="{26BD3F21-C156-4128-BB4A-5C104EE7E205}" name="Column13617" dataDxfId="2849"/>
    <tableColumn id="13632" xr3:uid="{2592C681-51A3-4048-B6B9-F3A6C19F2EE9}" name="Column13618" dataDxfId="2848"/>
    <tableColumn id="13633" xr3:uid="{5F721717-599D-4279-B87B-E2B6E130120F}" name="Column13619" dataDxfId="2847"/>
    <tableColumn id="13634" xr3:uid="{1E51684B-053B-45BD-8CAB-B916BBCA3C40}" name="Column13620" dataDxfId="2846"/>
    <tableColumn id="13635" xr3:uid="{2BE2D77C-66EE-40D3-8EEC-F92A53FF6CD1}" name="Column13621" dataDxfId="2845"/>
    <tableColumn id="13636" xr3:uid="{CE9B59ED-BF82-4831-BDCE-D1F5C328A19B}" name="Column13622" dataDxfId="2844"/>
    <tableColumn id="13637" xr3:uid="{4D86F3BD-2215-4C2E-93B2-11E9EBBB23B6}" name="Column13623" dataDxfId="2843"/>
    <tableColumn id="13638" xr3:uid="{E7DF0902-515E-4006-8C63-95ECDC4F5505}" name="Column13624" dataDxfId="2842"/>
    <tableColumn id="13639" xr3:uid="{71611CB4-6020-41B9-B414-7F4C13C86493}" name="Column13625" dataDxfId="2841"/>
    <tableColumn id="13640" xr3:uid="{DFA20405-F5DD-4A2E-AC70-853A7385F63A}" name="Column13626" dataDxfId="2840"/>
    <tableColumn id="13641" xr3:uid="{A368D6F9-07E5-4218-A00D-643DFCE7B148}" name="Column13627" dataDxfId="2839"/>
    <tableColumn id="13642" xr3:uid="{858D99ED-31E1-410F-B07F-EB2B95C0603A}" name="Column13628" dataDxfId="2838"/>
    <tableColumn id="13643" xr3:uid="{FCD2752D-077A-4650-8B37-F3B8D7B277CF}" name="Column13629" dataDxfId="2837"/>
    <tableColumn id="13644" xr3:uid="{EA067E45-B3EB-4C84-9098-4C27A08B2F81}" name="Column13630" dataDxfId="2836"/>
    <tableColumn id="13645" xr3:uid="{E8606214-E114-400F-9A81-F2B4EF7A1A1A}" name="Column13631" dataDxfId="2835"/>
    <tableColumn id="13646" xr3:uid="{7FF29A44-5159-47C4-B26E-DF6025DDEAFD}" name="Column13632" dataDxfId="2834"/>
    <tableColumn id="13647" xr3:uid="{973DCA7D-5A85-4C50-93BD-7399A0699ED5}" name="Column13633" dataDxfId="2833"/>
    <tableColumn id="13648" xr3:uid="{E71EC544-B49F-44B3-891F-4D39AD30BE57}" name="Column13634" dataDxfId="2832"/>
    <tableColumn id="13649" xr3:uid="{E19AA9F4-12EC-4847-A04E-257D59E56AE5}" name="Column13635" dataDxfId="2831"/>
    <tableColumn id="13650" xr3:uid="{241A058C-CBAC-414D-81F7-760812FB54BD}" name="Column13636" dataDxfId="2830"/>
    <tableColumn id="13651" xr3:uid="{72F52B5D-FF3F-44B9-9F2F-05039ED8AA84}" name="Column13637" dataDxfId="2829"/>
    <tableColumn id="13652" xr3:uid="{B9B9801F-0DC0-460E-86CA-D382B8DD1CCA}" name="Column13638" dataDxfId="2828"/>
    <tableColumn id="13653" xr3:uid="{D3272FC8-2957-4F1B-B522-2773FE68EC71}" name="Column13639" dataDxfId="2827"/>
    <tableColumn id="13654" xr3:uid="{1E9B7294-304B-4796-9BF2-80A8FECBAE3D}" name="Column13640" dataDxfId="2826"/>
    <tableColumn id="13655" xr3:uid="{1BA980C1-DA11-4E3E-8D80-FD4382C3D5BD}" name="Column13641" dataDxfId="2825"/>
    <tableColumn id="13656" xr3:uid="{DF73CF2E-30B1-484A-870F-F0A29D69C880}" name="Column13642" dataDxfId="2824"/>
    <tableColumn id="13657" xr3:uid="{5B949CAE-13E6-4188-9433-86DBD7956DA8}" name="Column13643" dataDxfId="2823"/>
    <tableColumn id="13658" xr3:uid="{310AEFAF-1DD4-4E18-922D-92C35BD9EBD0}" name="Column13644" dataDxfId="2822"/>
    <tableColumn id="13659" xr3:uid="{D3150CD9-38F8-4171-ACCD-5E8F3B7FE332}" name="Column13645" dataDxfId="2821"/>
    <tableColumn id="13660" xr3:uid="{14CF16DE-1DB4-42A1-98E2-1410159BE5EA}" name="Column13646" dataDxfId="2820"/>
    <tableColumn id="13661" xr3:uid="{6354A5D1-A249-4557-AAD1-C034D4E2B453}" name="Column13647" dataDxfId="2819"/>
    <tableColumn id="13662" xr3:uid="{2E8574EA-3C8D-4A0C-A2CA-AAB9AE1CD8B7}" name="Column13648" dataDxfId="2818"/>
    <tableColumn id="13663" xr3:uid="{81884BF6-2EA0-48F2-B614-D67DF6DD4327}" name="Column13649" dataDxfId="2817"/>
    <tableColumn id="13664" xr3:uid="{3E961D24-9D4E-439F-8DFA-805B6CBF34FF}" name="Column13650" dataDxfId="2816"/>
    <tableColumn id="13665" xr3:uid="{8DE44B7F-15A4-44FE-904B-943C152BE19B}" name="Column13651" dataDxfId="2815"/>
    <tableColumn id="13666" xr3:uid="{E53FC639-1C40-4D96-9AE8-E5CE987D436A}" name="Column13652" dataDxfId="2814"/>
    <tableColumn id="13667" xr3:uid="{3D1AA772-A265-481A-9C34-6DBE944BBB15}" name="Column13653" dataDxfId="2813"/>
    <tableColumn id="13668" xr3:uid="{7F538610-B317-4114-A647-6B7B49093850}" name="Column13654" dataDxfId="2812"/>
    <tableColumn id="13669" xr3:uid="{5D3C324D-17ED-45B6-A82C-777174DC3884}" name="Column13655" dataDxfId="2811"/>
    <tableColumn id="13670" xr3:uid="{CFB03E01-35D7-4E73-A5F8-D210EEF7DA21}" name="Column13656" dataDxfId="2810"/>
    <tableColumn id="13671" xr3:uid="{EF8236F5-AB36-4AEE-9BAF-4C3E17BB3AAA}" name="Column13657" dataDxfId="2809"/>
    <tableColumn id="13672" xr3:uid="{9ED8E4B1-3B01-48ED-986E-082AA3D1EBF4}" name="Column13658" dataDxfId="2808"/>
    <tableColumn id="13673" xr3:uid="{D4EAE73E-5603-4814-9674-0E47AECDA6A8}" name="Column13659" dataDxfId="2807"/>
    <tableColumn id="13674" xr3:uid="{65A02CFD-C697-4203-92DB-EBF4511F2CFC}" name="Column13660" dataDxfId="2806"/>
    <tableColumn id="13675" xr3:uid="{8AA76DCE-FBE7-4C00-9838-A2EC89B8E3B1}" name="Column13661" dataDxfId="2805"/>
    <tableColumn id="13676" xr3:uid="{37268FF1-49F9-4934-8E83-B6CED7E1AB4B}" name="Column13662" dataDxfId="2804"/>
    <tableColumn id="13677" xr3:uid="{613CAD79-915A-458E-8C55-68A24DB1B19D}" name="Column13663" dataDxfId="2803"/>
    <tableColumn id="13678" xr3:uid="{C98AC4CF-8DC4-4249-BDCB-F65C88041C20}" name="Column13664" dataDxfId="2802"/>
    <tableColumn id="13679" xr3:uid="{71DCFB4B-3777-4A25-BCEF-FEA8865C18E9}" name="Column13665" dataDxfId="2801"/>
    <tableColumn id="13680" xr3:uid="{ADED3EDA-149E-4C73-907E-86A5A92B02C1}" name="Column13666" dataDxfId="2800"/>
    <tableColumn id="13681" xr3:uid="{178BFE3F-0006-4B16-B54D-AA56207B6109}" name="Column13667" dataDxfId="2799"/>
    <tableColumn id="13682" xr3:uid="{C65DAC1E-6FF1-4910-A741-59B6E654067C}" name="Column13668" dataDxfId="2798"/>
    <tableColumn id="13683" xr3:uid="{0E134501-375D-4CBF-8D3A-B03F50737A6A}" name="Column13669" dataDxfId="2797"/>
    <tableColumn id="13684" xr3:uid="{0A3C41D2-25C3-4F7C-8DD5-CEB2877020A7}" name="Column13670" dataDxfId="2796"/>
    <tableColumn id="13685" xr3:uid="{5FB17CC8-1B00-43BA-AFF1-B3B330FF3196}" name="Column13671" dataDxfId="2795"/>
    <tableColumn id="13686" xr3:uid="{C05AECDB-B102-4DD4-842B-F4672CDDF81D}" name="Column13672" dataDxfId="2794"/>
    <tableColumn id="13687" xr3:uid="{AFF2ABE6-FCA8-49EB-9D7A-0FC27C1E592F}" name="Column13673" dataDxfId="2793"/>
    <tableColumn id="13688" xr3:uid="{2A21175E-DEFD-4D1B-B0C5-9998BF0F91E2}" name="Column13674" dataDxfId="2792"/>
    <tableColumn id="13689" xr3:uid="{D41B2D67-5683-4BDC-BE00-E16606680981}" name="Column13675" dataDxfId="2791"/>
    <tableColumn id="13690" xr3:uid="{F9286A15-8EAE-4E1E-8A53-80054AA528AA}" name="Column13676" dataDxfId="2790"/>
    <tableColumn id="13691" xr3:uid="{DA3E6439-EEB2-4042-929B-2EA93EEBA0F9}" name="Column13677" dataDxfId="2789"/>
    <tableColumn id="13692" xr3:uid="{1CCF00C8-28DE-4AAC-9E9D-774BF7749F60}" name="Column13678" dataDxfId="2788"/>
    <tableColumn id="13693" xr3:uid="{EC8C7589-851E-4678-80D5-88659CDE5691}" name="Column13679" dataDxfId="2787"/>
    <tableColumn id="13694" xr3:uid="{2625ECE3-335C-4AD9-A48B-57ED62493A0C}" name="Column13680" dataDxfId="2786"/>
    <tableColumn id="13695" xr3:uid="{B8829977-F2E4-40CA-8537-0DFADAC2CAF5}" name="Column13681" dataDxfId="2785"/>
    <tableColumn id="13696" xr3:uid="{1ED6FB12-1809-4201-8E08-39BAF497EDD0}" name="Column13682" dataDxfId="2784"/>
    <tableColumn id="13697" xr3:uid="{1AAE3E5A-8253-459F-B0BF-9E8550857C30}" name="Column13683" dataDxfId="2783"/>
    <tableColumn id="13698" xr3:uid="{827236C1-03F3-472D-9E3A-747D83E67166}" name="Column13684" dataDxfId="2782"/>
    <tableColumn id="13699" xr3:uid="{CE9C6219-51FD-460C-B0F0-80383F530664}" name="Column13685" dataDxfId="2781"/>
    <tableColumn id="13700" xr3:uid="{15CC978E-73A9-4CFA-9373-1350E4DFA400}" name="Column13686" dataDxfId="2780"/>
    <tableColumn id="13701" xr3:uid="{FF4A943E-3ED8-4B91-BD61-F14A07E95CA9}" name="Column13687" dataDxfId="2779"/>
    <tableColumn id="13702" xr3:uid="{DF5D733D-544A-4055-A3F6-CFF8B7ED3E83}" name="Column13688" dataDxfId="2778"/>
    <tableColumn id="13703" xr3:uid="{27029E49-8EF6-416D-8B37-90258D11CB09}" name="Column13689" dataDxfId="2777"/>
    <tableColumn id="13704" xr3:uid="{BCDE021A-B7B6-4EAF-928A-FC20C4658578}" name="Column13690" dataDxfId="2776"/>
    <tableColumn id="13705" xr3:uid="{248A1A08-3CEF-43DD-A0E7-5E88E7DEAF28}" name="Column13691" dataDxfId="2775"/>
    <tableColumn id="13706" xr3:uid="{87BF6A7C-A2F6-4457-B6AC-46E14FA7006E}" name="Column13692" dataDxfId="2774"/>
    <tableColumn id="13707" xr3:uid="{4E5D10CC-264A-48B8-972F-093FEE42558A}" name="Column13693" dataDxfId="2773"/>
    <tableColumn id="13708" xr3:uid="{A915FE9E-0BE3-4D36-ADEB-BA52092C7B9D}" name="Column13694" dataDxfId="2772"/>
    <tableColumn id="13709" xr3:uid="{24AF9447-E1DE-4AFC-A7F8-AB51223E0202}" name="Column13695" dataDxfId="2771"/>
    <tableColumn id="13710" xr3:uid="{26CEF5DB-5A3E-4B4D-9664-14A85242EFDC}" name="Column13696" dataDxfId="2770"/>
    <tableColumn id="13711" xr3:uid="{16B7BB7A-4AC9-4A79-A264-AC366C65D82A}" name="Column13697" dataDxfId="2769"/>
    <tableColumn id="13712" xr3:uid="{B4931A4D-5935-435A-9546-3F5780CCC5E8}" name="Column13698" dataDxfId="2768"/>
    <tableColumn id="13713" xr3:uid="{3BC3C306-7878-4A08-ADC4-06202AEC92D3}" name="Column13699" dataDxfId="2767"/>
    <tableColumn id="13714" xr3:uid="{10D8CDFC-3FC6-40E9-B4A3-11B2B8F26B2E}" name="Column13700" dataDxfId="2766"/>
    <tableColumn id="13715" xr3:uid="{0A64986A-F997-4F2B-AF50-68962455B5BF}" name="Column13701" dataDxfId="2765"/>
    <tableColumn id="13716" xr3:uid="{BFA9785E-D7A2-458D-866D-7B3072B4AFC6}" name="Column13702" dataDxfId="2764"/>
    <tableColumn id="13717" xr3:uid="{3EE45268-47F4-401E-B7A2-F6F85F2B7805}" name="Column13703" dataDxfId="2763"/>
    <tableColumn id="13718" xr3:uid="{88D4DDFE-0E2E-4CED-AEF6-47D3B9194221}" name="Column13704" dataDxfId="2762"/>
    <tableColumn id="13719" xr3:uid="{ADD39568-B33D-463A-ADB9-228D26BD4B8E}" name="Column13705" dataDxfId="2761"/>
    <tableColumn id="13720" xr3:uid="{32E2A768-0087-427F-B92E-DE3A4772BA36}" name="Column13706" dataDxfId="2760"/>
    <tableColumn id="13721" xr3:uid="{1EC537D7-6DA9-47D4-94EF-FB2412EF67F9}" name="Column13707" dataDxfId="2759"/>
    <tableColumn id="13722" xr3:uid="{9073039A-C60A-48EF-BBC3-0A76E4680CEF}" name="Column13708" dataDxfId="2758"/>
    <tableColumn id="13723" xr3:uid="{CFE34637-A743-40EC-9450-C16D8F44DBF9}" name="Column13709" dataDxfId="2757"/>
    <tableColumn id="13724" xr3:uid="{54243AB7-313A-4FD6-B1CB-68CB5E91133B}" name="Column13710" dataDxfId="2756"/>
    <tableColumn id="13725" xr3:uid="{43046552-08A6-4420-B150-D73C9B87817C}" name="Column13711" dataDxfId="2755"/>
    <tableColumn id="13726" xr3:uid="{3893DAB5-BE73-4A55-9FD2-772A3B41A7BA}" name="Column13712" dataDxfId="2754"/>
    <tableColumn id="13727" xr3:uid="{A453C81F-BE29-4263-B8F9-569402C6BD93}" name="Column13713" dataDxfId="2753"/>
    <tableColumn id="13728" xr3:uid="{9BA7F826-EFEB-427A-83E2-FB3C9BED8054}" name="Column13714" dataDxfId="2752"/>
    <tableColumn id="13729" xr3:uid="{AA38FD67-60FC-4C27-AF7C-A2045AA0EB99}" name="Column13715" dataDxfId="2751"/>
    <tableColumn id="13730" xr3:uid="{84D12568-36B6-4911-B8B1-429AC309432B}" name="Column13716" dataDxfId="2750"/>
    <tableColumn id="13731" xr3:uid="{134116EA-07D5-4D5C-A5BF-3F19476E3040}" name="Column13717" dataDxfId="2749"/>
    <tableColumn id="13732" xr3:uid="{3BD520CD-52D0-4C27-9296-63B8C3624FD7}" name="Column13718" dataDxfId="2748"/>
    <tableColumn id="13733" xr3:uid="{21AEA5AA-E45B-49F8-84F8-511764087295}" name="Column13719" dataDxfId="2747"/>
    <tableColumn id="13734" xr3:uid="{5D07B8CC-D554-43C6-8AE8-CF29D300A95A}" name="Column13720" dataDxfId="2746"/>
    <tableColumn id="13735" xr3:uid="{C1133AAA-66B3-419D-85AA-CA872716941B}" name="Column13721" dataDxfId="2745"/>
    <tableColumn id="13736" xr3:uid="{B74B11C3-3FDB-4C1F-BA49-08F47D32B474}" name="Column13722" dataDxfId="2744"/>
    <tableColumn id="13737" xr3:uid="{E36B83DC-6D29-46E5-9678-98217E340040}" name="Column13723" dataDxfId="2743"/>
    <tableColumn id="13738" xr3:uid="{7637FB03-C741-4039-95ED-E36C9133B9E8}" name="Column13724" dataDxfId="2742"/>
    <tableColumn id="13739" xr3:uid="{952AFD74-6616-48ED-9A14-A8C7603BBA02}" name="Column13725" dataDxfId="2741"/>
    <tableColumn id="13740" xr3:uid="{6E910169-989B-49AF-814E-2DAD886CC8C1}" name="Column13726" dataDxfId="2740"/>
    <tableColumn id="13741" xr3:uid="{D5BE4210-D400-49A4-9E07-6634CD1624AC}" name="Column13727" dataDxfId="2739"/>
    <tableColumn id="13742" xr3:uid="{7735BBC7-F307-40CB-96A5-2052A969AB06}" name="Column13728" dataDxfId="2738"/>
    <tableColumn id="13743" xr3:uid="{4307B368-BCBF-4B6E-88FF-E56090B60816}" name="Column13729" dataDxfId="2737"/>
    <tableColumn id="13744" xr3:uid="{26C49644-E0F1-4652-9863-2DE3EB405682}" name="Column13730" dataDxfId="2736"/>
    <tableColumn id="13745" xr3:uid="{0E2EAD21-6469-4CE5-9F06-E0EAB49AE942}" name="Column13731" dataDxfId="2735"/>
    <tableColumn id="13746" xr3:uid="{E5A32BA6-B2CB-4192-9194-714B05EC4901}" name="Column13732" dataDxfId="2734"/>
    <tableColumn id="13747" xr3:uid="{6F799762-DE6C-4C7C-823F-72E9558B557C}" name="Column13733" dataDxfId="2733"/>
    <tableColumn id="13748" xr3:uid="{1611E756-D501-41D2-8D00-B3866ADDD0C9}" name="Column13734" dataDxfId="2732"/>
    <tableColumn id="13749" xr3:uid="{49D968E4-F802-42D8-A8F3-0FD43EF6D9EC}" name="Column13735" dataDxfId="2731"/>
    <tableColumn id="13750" xr3:uid="{3D07407E-F31C-4FCD-94B3-256B3A3DD081}" name="Column13736" dataDxfId="2730"/>
    <tableColumn id="13751" xr3:uid="{8BD169D9-A215-445E-BD35-816E1E2E89A8}" name="Column13737" dataDxfId="2729"/>
    <tableColumn id="13752" xr3:uid="{75EDD757-CFD7-48C1-9A80-42B4102E5EDE}" name="Column13738" dataDxfId="2728"/>
    <tableColumn id="13753" xr3:uid="{DDF05C0A-70A3-4FD9-8529-AFD487F96FE5}" name="Column13739" dataDxfId="2727"/>
    <tableColumn id="13754" xr3:uid="{71C9032C-D1ED-4B86-BE66-83FABE7EF412}" name="Column13740" dataDxfId="2726"/>
    <tableColumn id="13755" xr3:uid="{88FA3EEE-0C50-457C-83C3-3C8A2829A132}" name="Column13741" dataDxfId="2725"/>
    <tableColumn id="13756" xr3:uid="{433F099D-9F7A-45F7-974E-0DDB5E80F52A}" name="Column13742" dataDxfId="2724"/>
    <tableColumn id="13757" xr3:uid="{DCAEA396-14CD-4E7C-8843-18992229DCF0}" name="Column13743" dataDxfId="2723"/>
    <tableColumn id="13758" xr3:uid="{55FAD5F0-7E74-4580-8CE5-911B268AE50F}" name="Column13744" dataDxfId="2722"/>
    <tableColumn id="13759" xr3:uid="{D7114435-7DF5-4F3C-A1F1-00B8D65A9A08}" name="Column13745" dataDxfId="2721"/>
    <tableColumn id="13760" xr3:uid="{DC1FA54A-7A22-4051-8659-31602D1E3DEC}" name="Column13746" dataDxfId="2720"/>
    <tableColumn id="13761" xr3:uid="{9AEF0CE6-E465-40F2-8BAE-568AB804841E}" name="Column13747" dataDxfId="2719"/>
    <tableColumn id="13762" xr3:uid="{3435936E-13D7-4175-A36F-3FBF4244F244}" name="Column13748" dataDxfId="2718"/>
    <tableColumn id="13763" xr3:uid="{C93C8937-3166-4075-98BF-48826516183A}" name="Column13749" dataDxfId="2717"/>
    <tableColumn id="13764" xr3:uid="{2DE9B572-9404-4DF8-B355-A1B620295DD5}" name="Column13750" dataDxfId="2716"/>
    <tableColumn id="13765" xr3:uid="{3BB21842-DBEE-4193-A9F6-A6D19FB4D0E7}" name="Column13751" dataDxfId="2715"/>
    <tableColumn id="13766" xr3:uid="{88EA116C-63E2-49C4-817D-7066608481FD}" name="Column13752" dataDxfId="2714"/>
    <tableColumn id="13767" xr3:uid="{E95DE7AC-68DC-46E0-B24C-28BD86BBD751}" name="Column13753" dataDxfId="2713"/>
    <tableColumn id="13768" xr3:uid="{0AFC89C9-E086-4F4E-A557-7848DB1DEB50}" name="Column13754" dataDxfId="2712"/>
    <tableColumn id="13769" xr3:uid="{9D5F12C3-B8CD-4B32-B50B-EA54A3B82F84}" name="Column13755" dataDxfId="2711"/>
    <tableColumn id="13770" xr3:uid="{1AA220C3-681D-4455-AEEE-E19617E11A4D}" name="Column13756" dataDxfId="2710"/>
    <tableColumn id="13771" xr3:uid="{AF0E7250-D462-463E-9B5A-165C2B31D436}" name="Column13757" dataDxfId="2709"/>
    <tableColumn id="13772" xr3:uid="{389C2BE3-7BC2-48AB-BEA2-4CAE0DF4D9B0}" name="Column13758" dataDxfId="2708"/>
    <tableColumn id="13773" xr3:uid="{998E2288-E2BC-4AB3-9DF4-A47C7980A074}" name="Column13759" dataDxfId="2707"/>
    <tableColumn id="13774" xr3:uid="{D1B5911A-D283-4926-8556-EFE997C355AA}" name="Column13760" dataDxfId="2706"/>
    <tableColumn id="13775" xr3:uid="{72E17726-C011-4FEB-BD84-427609CFF260}" name="Column13761" dataDxfId="2705"/>
    <tableColumn id="13776" xr3:uid="{ABBDF5A4-289E-4635-B562-4D092BE87011}" name="Column13762" dataDxfId="2704"/>
    <tableColumn id="13777" xr3:uid="{6C88739A-1DF1-45F8-894F-E665171BB26B}" name="Column13763" dataDxfId="2703"/>
    <tableColumn id="13778" xr3:uid="{690F1C5B-D398-400A-8024-123ED8F8689B}" name="Column13764" dataDxfId="2702"/>
    <tableColumn id="13779" xr3:uid="{795C7E6B-D776-44E2-8EA1-94D6056FBFB8}" name="Column13765" dataDxfId="2701"/>
    <tableColumn id="13780" xr3:uid="{88C38E75-8C9C-45DC-9ACA-68301F44A3CE}" name="Column13766" dataDxfId="2700"/>
    <tableColumn id="13781" xr3:uid="{ED6576A9-320E-4D56-8AA6-A07B51E6F18A}" name="Column13767" dataDxfId="2699"/>
    <tableColumn id="13782" xr3:uid="{41E67BC6-FF8D-4CB1-B2E1-CCBD183A026D}" name="Column13768" dataDxfId="2698"/>
    <tableColumn id="13783" xr3:uid="{491C7D0E-B6B4-4DB5-BAF9-6F41A0C4072B}" name="Column13769" dataDxfId="2697"/>
    <tableColumn id="13784" xr3:uid="{63E9E93C-8C84-4F26-A500-86C67ED5EEB0}" name="Column13770" dataDxfId="2696"/>
    <tableColumn id="13785" xr3:uid="{1C68455B-146D-4793-BBF4-4BDA9C28FA8D}" name="Column13771" dataDxfId="2695"/>
    <tableColumn id="13786" xr3:uid="{7D4460DA-609E-443E-9FDE-5AFCFC7F3D21}" name="Column13772" dataDxfId="2694"/>
    <tableColumn id="13787" xr3:uid="{596BDEDA-C251-40A2-92D7-CADC4FD0FB61}" name="Column13773" dataDxfId="2693"/>
    <tableColumn id="13788" xr3:uid="{C370DAE6-5BD3-4645-8866-9C42B54BFD72}" name="Column13774" dataDxfId="2692"/>
    <tableColumn id="13789" xr3:uid="{203A05C2-CA5E-42F7-B9CF-A31F176FB59F}" name="Column13775" dataDxfId="2691"/>
    <tableColumn id="13790" xr3:uid="{21845B4A-54CE-4137-8E48-3BE79485DD79}" name="Column13776" dataDxfId="2690"/>
    <tableColumn id="13791" xr3:uid="{6293B801-8733-4D97-8B7F-8F712ED7B855}" name="Column13777" dataDxfId="2689"/>
    <tableColumn id="13792" xr3:uid="{DD245F7C-14B5-4607-BE86-12C316DBA184}" name="Column13778" dataDxfId="2688"/>
    <tableColumn id="13793" xr3:uid="{41A645B9-A403-4F98-942F-6426E697014C}" name="Column13779" dataDxfId="2687"/>
    <tableColumn id="13794" xr3:uid="{8743FC43-2B4C-4487-8D51-867E89C40CBF}" name="Column13780" dataDxfId="2686"/>
    <tableColumn id="13795" xr3:uid="{F794B6C5-68C1-4276-9F33-DAE5E001569F}" name="Column13781" dataDxfId="2685"/>
    <tableColumn id="13796" xr3:uid="{64C24291-2431-4C83-97D9-0AA165E83015}" name="Column13782" dataDxfId="2684"/>
    <tableColumn id="13797" xr3:uid="{59AD0205-0945-4EAB-A082-3EF8E917C133}" name="Column13783" dataDxfId="2683"/>
    <tableColumn id="13798" xr3:uid="{7A215B23-40A3-4F7E-A716-C26DA9813960}" name="Column13784" dataDxfId="2682"/>
    <tableColumn id="13799" xr3:uid="{2923ACB6-7496-490B-A61D-F87C61B6E1A2}" name="Column13785" dataDxfId="2681"/>
    <tableColumn id="13800" xr3:uid="{73B36B4A-4354-467D-B94F-0EC8D5829969}" name="Column13786" dataDxfId="2680"/>
    <tableColumn id="13801" xr3:uid="{DB479939-8EC1-4B87-9A02-DA9FFF7AD6D6}" name="Column13787" dataDxfId="2679"/>
    <tableColumn id="13802" xr3:uid="{092E6158-A3A8-4489-BFC9-5EAF5FF0A9C0}" name="Column13788" dataDxfId="2678"/>
    <tableColumn id="13803" xr3:uid="{26BFA4FE-61F3-4AF9-8DF6-534B80C96BD3}" name="Column13789" dataDxfId="2677"/>
    <tableColumn id="13804" xr3:uid="{94187FDA-070E-4640-96A3-5C96BFAE1417}" name="Column13790" dataDxfId="2676"/>
    <tableColumn id="13805" xr3:uid="{0CAC8216-F444-462A-9DA5-D0E9DE0FC5C2}" name="Column13791" dataDxfId="2675"/>
    <tableColumn id="13806" xr3:uid="{F2A268EF-6ED5-4F62-AF8E-616403DF3575}" name="Column13792" dataDxfId="2674"/>
    <tableColumn id="13807" xr3:uid="{7514CCC8-E152-42D3-B0A4-5741F2851637}" name="Column13793" dataDxfId="2673"/>
    <tableColumn id="13808" xr3:uid="{4C45A6F5-3E15-44AC-A892-69ED85443645}" name="Column13794" dataDxfId="2672"/>
    <tableColumn id="13809" xr3:uid="{4428E4F8-B105-487D-8D9E-0247122090DD}" name="Column13795" dataDxfId="2671"/>
    <tableColumn id="13810" xr3:uid="{6209DCB0-9AC6-414C-9B4A-110B0815BA91}" name="Column13796" dataDxfId="2670"/>
    <tableColumn id="13811" xr3:uid="{F06F4F67-7CC6-4DF9-B551-44488446901F}" name="Column13797" dataDxfId="2669"/>
    <tableColumn id="13812" xr3:uid="{B4BC1C9E-F1F6-4233-852C-396DF63F0A82}" name="Column13798" dataDxfId="2668"/>
    <tableColumn id="13813" xr3:uid="{FAF0AE48-C059-4484-B236-8BA3B534672E}" name="Column13799" dataDxfId="2667"/>
    <tableColumn id="13814" xr3:uid="{A25C08F8-E7DA-4B38-A95D-9CF3D47B0C35}" name="Column13800" dataDxfId="2666"/>
    <tableColumn id="13815" xr3:uid="{F930843E-664C-4CE1-B542-46FB8A1B223A}" name="Column13801" dataDxfId="2665"/>
    <tableColumn id="13816" xr3:uid="{DF513D10-D00F-4809-A183-648EDD78E512}" name="Column13802" dataDxfId="2664"/>
    <tableColumn id="13817" xr3:uid="{C508E4D3-1323-4750-B7D5-9C6767D91153}" name="Column13803" dataDxfId="2663"/>
    <tableColumn id="13818" xr3:uid="{3E599F00-F88E-487C-B993-AAF22F469BFA}" name="Column13804" dataDxfId="2662"/>
    <tableColumn id="13819" xr3:uid="{9618BBD2-9579-4A70-B7B9-EDF612B25448}" name="Column13805" dataDxfId="2661"/>
    <tableColumn id="13820" xr3:uid="{7AF67690-848D-44BF-9D42-2E6C1CE0C467}" name="Column13806" dataDxfId="2660"/>
    <tableColumn id="13821" xr3:uid="{9BE152E6-CD02-4257-993F-9BCB8AD0503D}" name="Column13807" dataDxfId="2659"/>
    <tableColumn id="13822" xr3:uid="{6D7DFB10-51F8-4B90-A3C5-6BE1713A4FC2}" name="Column13808" dataDxfId="2658"/>
    <tableColumn id="13823" xr3:uid="{659254CE-D510-4925-B3A2-2F8DE5274188}" name="Column13809" dataDxfId="2657"/>
    <tableColumn id="13824" xr3:uid="{308C47A0-16E9-492D-88A3-4DEEF8E6EB89}" name="Column13810" dataDxfId="2656"/>
    <tableColumn id="13825" xr3:uid="{21A0D4EC-FCC4-457E-B122-A748C50D3504}" name="Column13811" dataDxfId="2655"/>
    <tableColumn id="13826" xr3:uid="{03843779-F67E-4F2C-829F-4B01D16ABE65}" name="Column13812" dataDxfId="2654"/>
    <tableColumn id="13827" xr3:uid="{8A0706F3-CB7D-446A-8C15-4BD0E923A531}" name="Column13813" dataDxfId="2653"/>
    <tableColumn id="13828" xr3:uid="{25A36AF5-50DA-4738-B58D-200F9AB4A6F3}" name="Column13814" dataDxfId="2652"/>
    <tableColumn id="13829" xr3:uid="{2A5D84AC-A63E-4EAD-BB28-4B5EE1D63194}" name="Column13815" dataDxfId="2651"/>
    <tableColumn id="13830" xr3:uid="{F7862E58-BA8D-48D0-A279-F407A223D90F}" name="Column13816" dataDxfId="2650"/>
    <tableColumn id="13831" xr3:uid="{9C7123BE-8DC7-4E31-8091-EA6637A017D5}" name="Column13817" dataDxfId="2649"/>
    <tableColumn id="13832" xr3:uid="{2B6C6853-2B61-4D15-BAF3-2FD0B89A52D2}" name="Column13818" dataDxfId="2648"/>
    <tableColumn id="13833" xr3:uid="{7B3E73E2-7719-4FF9-91C1-3523B54D1183}" name="Column13819" dataDxfId="2647"/>
    <tableColumn id="13834" xr3:uid="{59D0C2E8-E4DB-4AF7-A233-DD8425100174}" name="Column13820" dataDxfId="2646"/>
    <tableColumn id="13835" xr3:uid="{E29F092B-EFAA-4EF8-8A48-DEE7DE0C3815}" name="Column13821" dataDxfId="2645"/>
    <tableColumn id="13836" xr3:uid="{22500E91-004F-45EA-9D44-F8E8AE623A4E}" name="Column13822" dataDxfId="2644"/>
    <tableColumn id="13837" xr3:uid="{69B583B4-1799-40B8-93FD-866837624F8A}" name="Column13823" dataDxfId="2643"/>
    <tableColumn id="13838" xr3:uid="{B5C888EF-2147-4495-952B-DC5716D3D877}" name="Column13824" dataDxfId="2642"/>
    <tableColumn id="13839" xr3:uid="{2215CFA0-C838-43A5-A83D-142C64011F2B}" name="Column13825" dataDxfId="2641"/>
    <tableColumn id="13840" xr3:uid="{52110933-6515-45D1-A00F-E7EBEFF02340}" name="Column13826" dataDxfId="2640"/>
    <tableColumn id="13841" xr3:uid="{E435FD2A-CA81-46DD-9FF0-3E27B60C3F01}" name="Column13827" dataDxfId="2639"/>
    <tableColumn id="13842" xr3:uid="{1189ECAB-B8F5-42D9-9D2E-70654343C502}" name="Column13828" dataDxfId="2638"/>
    <tableColumn id="13843" xr3:uid="{DBD1DBB9-E184-4526-932F-AE13DB2D379C}" name="Column13829" dataDxfId="2637"/>
    <tableColumn id="13844" xr3:uid="{54B1695F-C459-44C1-BDB4-2DF83F9DF7EE}" name="Column13830" dataDxfId="2636"/>
    <tableColumn id="13845" xr3:uid="{BB06C037-0088-4650-A843-115CFC0536A4}" name="Column13831" dataDxfId="2635"/>
    <tableColumn id="13846" xr3:uid="{50D399C0-EFC2-40BC-811B-C0C2B35377D3}" name="Column13832" dataDxfId="2634"/>
    <tableColumn id="13847" xr3:uid="{77F314B0-1329-4DEB-AF77-5050CBC8C0C9}" name="Column13833" dataDxfId="2633"/>
    <tableColumn id="13848" xr3:uid="{B881154E-9E99-478E-8764-5B1B59FD76FE}" name="Column13834" dataDxfId="2632"/>
    <tableColumn id="13849" xr3:uid="{2E3340F1-C83D-4028-A05A-B42B1BDAE59B}" name="Column13835" dataDxfId="2631"/>
    <tableColumn id="13850" xr3:uid="{38DAED47-5860-4AF8-820F-FAA94BEA62F4}" name="Column13836" dataDxfId="2630"/>
    <tableColumn id="13851" xr3:uid="{A33AC38F-6FB6-452B-B4C5-81B0358102A6}" name="Column13837" dataDxfId="2629"/>
    <tableColumn id="13852" xr3:uid="{A8546AA6-5E0B-4658-913E-BA8E51F2AA40}" name="Column13838" dataDxfId="2628"/>
    <tableColumn id="13853" xr3:uid="{B89F241E-5DD9-42EF-B033-0A8363C1FFC1}" name="Column13839" dataDxfId="2627"/>
    <tableColumn id="13854" xr3:uid="{31BFEC3B-E547-4F45-AE21-2B0A518832D0}" name="Column13840" dataDxfId="2626"/>
    <tableColumn id="13855" xr3:uid="{B84EFCF0-0A8C-4313-9170-60881CD29ED4}" name="Column13841" dataDxfId="2625"/>
    <tableColumn id="13856" xr3:uid="{BC89F9A9-EB34-4393-96D9-1574F964655D}" name="Column13842" dataDxfId="2624"/>
    <tableColumn id="13857" xr3:uid="{75B97EB4-E3A5-4058-A551-34C77C99229F}" name="Column13843" dataDxfId="2623"/>
    <tableColumn id="13858" xr3:uid="{74F4B460-1F3A-4762-A585-85EFEEA10810}" name="Column13844" dataDxfId="2622"/>
    <tableColumn id="13859" xr3:uid="{7B96DDE9-AA20-4DD7-91C7-97D0553042F9}" name="Column13845" dataDxfId="2621"/>
    <tableColumn id="13860" xr3:uid="{30C69E69-61DB-4999-97DA-74A77F5F7D03}" name="Column13846" dataDxfId="2620"/>
    <tableColumn id="13861" xr3:uid="{83B0A5A9-094A-48B9-AF12-A62F68FD87CE}" name="Column13847" dataDxfId="2619"/>
    <tableColumn id="13862" xr3:uid="{7AC1E5C0-1E47-4F35-9350-0F1E44437D37}" name="Column13848" dataDxfId="2618"/>
    <tableColumn id="13863" xr3:uid="{F8B325F2-40DA-4445-82D4-0AB5C263D6CC}" name="Column13849" dataDxfId="2617"/>
    <tableColumn id="13864" xr3:uid="{F2C2E0D7-039D-4E98-BCBF-948668FFDFB9}" name="Column13850" dataDxfId="2616"/>
    <tableColumn id="13865" xr3:uid="{5E58FF24-A1A3-4B31-B5C8-10BE9719629A}" name="Column13851" dataDxfId="2615"/>
    <tableColumn id="13866" xr3:uid="{2E1C6AC9-AA21-4D02-A542-16B7ABB9F992}" name="Column13852" dataDxfId="2614"/>
    <tableColumn id="13867" xr3:uid="{AA330B7E-9B85-4420-B2ED-055307081EED}" name="Column13853" dataDxfId="2613"/>
    <tableColumn id="13868" xr3:uid="{5350787F-593C-42E8-A4B1-7629855FE5BB}" name="Column13854" dataDxfId="2612"/>
    <tableColumn id="13869" xr3:uid="{E4D658DC-B0B5-4313-BCDC-03579906E8CE}" name="Column13855" dataDxfId="2611"/>
    <tableColumn id="13870" xr3:uid="{CCF83D95-F847-4BCF-9D29-A10CA34E62F1}" name="Column13856" dataDxfId="2610"/>
    <tableColumn id="13871" xr3:uid="{23797D85-5F8B-458D-81EA-0DD245406B21}" name="Column13857" dataDxfId="2609"/>
    <tableColumn id="13872" xr3:uid="{86E8FCF5-0928-4A87-AEC5-3AFA6FB279EE}" name="Column13858" dataDxfId="2608"/>
    <tableColumn id="13873" xr3:uid="{27CD0D0E-2B6D-4B5E-ABB9-7EFCF841BE98}" name="Column13859" dataDxfId="2607"/>
    <tableColumn id="13874" xr3:uid="{551CC5CE-DFCC-408F-ABB7-8186DBFC5B74}" name="Column13860" dataDxfId="2606"/>
    <tableColumn id="13875" xr3:uid="{FD3D09F1-7242-4495-BDD9-F35FF0F32AF5}" name="Column13861" dataDxfId="2605"/>
    <tableColumn id="13876" xr3:uid="{5DEF7652-C786-49D5-9E7D-3FC15D1CD1CB}" name="Column13862" dataDxfId="2604"/>
    <tableColumn id="13877" xr3:uid="{21E61866-D711-4739-9246-D45B35188824}" name="Column13863" dataDxfId="2603"/>
    <tableColumn id="13878" xr3:uid="{003F2AA5-5804-44A9-9451-E5DE8C593A51}" name="Column13864" dataDxfId="2602"/>
    <tableColumn id="13879" xr3:uid="{C2793381-F12D-4345-88DA-995F7971CFEE}" name="Column13865" dataDxfId="2601"/>
    <tableColumn id="13880" xr3:uid="{2E1DE4AA-6BB7-41F1-BDA0-4DD735A69370}" name="Column13866" dataDxfId="2600"/>
    <tableColumn id="13881" xr3:uid="{B8CA9C2F-58AC-437A-836D-0769004EC687}" name="Column13867" dataDxfId="2599"/>
    <tableColumn id="13882" xr3:uid="{E0B25310-1817-43FF-AD75-1A662B558CFB}" name="Column13868" dataDxfId="2598"/>
    <tableColumn id="13883" xr3:uid="{E877A1B0-E154-4EA8-BFE2-6CCC01E0436D}" name="Column13869" dataDxfId="2597"/>
    <tableColumn id="13884" xr3:uid="{DADC5B35-14AE-4BC9-8425-EDD5B887001E}" name="Column13870" dataDxfId="2596"/>
    <tableColumn id="13885" xr3:uid="{89B51C3E-94ED-4925-80A0-AEE0A914C8C3}" name="Column13871" dataDxfId="2595"/>
    <tableColumn id="13886" xr3:uid="{4B5E09E7-3FDC-4E26-9135-8E46EA80FCC4}" name="Column13872" dataDxfId="2594"/>
    <tableColumn id="13887" xr3:uid="{11BBCC76-D81F-4DF8-BF33-8E6EE7F7E9DC}" name="Column13873" dataDxfId="2593"/>
    <tableColumn id="13888" xr3:uid="{FABE46B6-329E-4C2F-B033-C21657AD79D1}" name="Column13874" dataDxfId="2592"/>
    <tableColumn id="13889" xr3:uid="{A8D871F3-7170-43A9-8490-7BF952044B46}" name="Column13875" dataDxfId="2591"/>
    <tableColumn id="13890" xr3:uid="{BD113B17-DC6D-42DA-9872-3E8B3EAE484A}" name="Column13876" dataDxfId="2590"/>
    <tableColumn id="13891" xr3:uid="{2FA9C8BD-D9AB-4C76-8891-4F820CF3C9BD}" name="Column13877" dataDxfId="2589"/>
    <tableColumn id="13892" xr3:uid="{1E534830-4548-4197-ACD4-66E68B305D06}" name="Column13878" dataDxfId="2588"/>
    <tableColumn id="13893" xr3:uid="{80DCDF75-A9FC-40D5-8A78-95A12E5D3182}" name="Column13879" dataDxfId="2587"/>
    <tableColumn id="13894" xr3:uid="{0978E852-1607-466B-8967-AC09EDD0207E}" name="Column13880" dataDxfId="2586"/>
    <tableColumn id="13895" xr3:uid="{81C9D115-82D4-4C93-9D07-5EDDA32EE99C}" name="Column13881" dataDxfId="2585"/>
    <tableColumn id="13896" xr3:uid="{7BCA9CDD-C5BB-4260-A06D-BA2124CD6A99}" name="Column13882" dataDxfId="2584"/>
    <tableColumn id="13897" xr3:uid="{95200136-7A1B-4FF1-8795-55CE6FA4C4FF}" name="Column13883" dataDxfId="2583"/>
    <tableColumn id="13898" xr3:uid="{C452429E-6761-4F96-9250-A4C74E741B05}" name="Column13884" dataDxfId="2582"/>
    <tableColumn id="13899" xr3:uid="{E19DAE81-2D02-4AA0-8F7A-7863D41B1D4B}" name="Column13885" dataDxfId="2581"/>
    <tableColumn id="13900" xr3:uid="{72C849A6-6149-4BE3-B46B-EFBD0A9A2405}" name="Column13886" dataDxfId="2580"/>
    <tableColumn id="13901" xr3:uid="{631CA43A-B2D7-41CE-9C6F-D6A4A3280D38}" name="Column13887" dataDxfId="2579"/>
    <tableColumn id="13902" xr3:uid="{47D2C236-51C6-477E-8FF0-ADF5B5157713}" name="Column13888" dataDxfId="2578"/>
    <tableColumn id="13903" xr3:uid="{BA7CE06E-AAB5-4DA0-A601-B7D461EC59EC}" name="Column13889" dataDxfId="2577"/>
    <tableColumn id="13904" xr3:uid="{4DD3EFD0-4A5E-4B58-96B2-4C189CBE2052}" name="Column13890" dataDxfId="2576"/>
    <tableColumn id="13905" xr3:uid="{95134E84-A7D9-48E8-B9F4-C7F57E2BACD2}" name="Column13891" dataDxfId="2575"/>
    <tableColumn id="13906" xr3:uid="{9650B356-FFFE-4D68-8468-85E60E85CA66}" name="Column13892" dataDxfId="2574"/>
    <tableColumn id="13907" xr3:uid="{5674BBF0-F1A4-4CF3-A988-79BD63D35465}" name="Column13893" dataDxfId="2573"/>
    <tableColumn id="13908" xr3:uid="{42F17D0F-1C49-4662-AB9D-0DAAD90A4A11}" name="Column13894" dataDxfId="2572"/>
    <tableColumn id="13909" xr3:uid="{D0CE76AA-89D1-4B3C-B653-3086F1DC592F}" name="Column13895" dataDxfId="2571"/>
    <tableColumn id="13910" xr3:uid="{0C3DC0F0-0556-4DF7-B8E5-070045C843C8}" name="Column13896" dataDxfId="2570"/>
    <tableColumn id="13911" xr3:uid="{97D7C8EE-A2DC-4F08-9199-157E0C6F5828}" name="Column13897" dataDxfId="2569"/>
    <tableColumn id="13912" xr3:uid="{20AD64AB-2EED-41A4-9039-391C923E5C30}" name="Column13898" dataDxfId="2568"/>
    <tableColumn id="13913" xr3:uid="{166DCFDC-A347-4646-A8B7-DA3D0AFFD693}" name="Column13899" dataDxfId="2567"/>
    <tableColumn id="13914" xr3:uid="{2EDBFC82-FCFD-4D1B-AA0E-C5623E5BCB8F}" name="Column13900" dataDxfId="2566"/>
    <tableColumn id="13915" xr3:uid="{84FF6051-1429-45A3-8CFD-9B461B696DFD}" name="Column13901" dataDxfId="2565"/>
    <tableColumn id="13916" xr3:uid="{C60F4F3D-5EE1-4CFC-8006-0587F961283F}" name="Column13902" dataDxfId="2564"/>
    <tableColumn id="13917" xr3:uid="{411FD353-B24B-455B-932B-B5C07ED237C2}" name="Column13903" dataDxfId="2563"/>
    <tableColumn id="13918" xr3:uid="{0B3E0F18-C7A8-4389-A591-00ECC5C911B5}" name="Column13904" dataDxfId="2562"/>
    <tableColumn id="13919" xr3:uid="{E70085D0-6C84-4036-96F5-7A68B3ED47A8}" name="Column13905" dataDxfId="2561"/>
    <tableColumn id="13920" xr3:uid="{36449D59-71D4-4471-BD0A-29B26D5658E3}" name="Column13906" dataDxfId="2560"/>
    <tableColumn id="13921" xr3:uid="{2558CF1F-65C8-4D99-B67C-FA4EA1ABEF0B}" name="Column13907" dataDxfId="2559"/>
    <tableColumn id="13922" xr3:uid="{2CD7C48E-B41B-4D8A-B4B0-F42F23210A51}" name="Column13908" dataDxfId="2558"/>
    <tableColumn id="13923" xr3:uid="{EE634CEC-EFF7-4BCF-A731-1260E411B104}" name="Column13909" dataDxfId="2557"/>
    <tableColumn id="13924" xr3:uid="{48833022-D5D7-4D72-82AD-C140E87888BD}" name="Column13910" dataDxfId="2556"/>
    <tableColumn id="13925" xr3:uid="{D8BFD7A0-961A-4EF1-B3AE-EB403DA62948}" name="Column13911" dataDxfId="2555"/>
    <tableColumn id="13926" xr3:uid="{BD09E094-DC5E-4983-BD96-0DE634E65D43}" name="Column13912" dataDxfId="2554"/>
    <tableColumn id="13927" xr3:uid="{F66DAF4E-FA0E-485D-8F68-A8640AFFA3B2}" name="Column13913" dataDxfId="2553"/>
    <tableColumn id="13928" xr3:uid="{FDE14AE6-B148-4D8E-AAF7-30A92CCA6A2E}" name="Column13914" dataDxfId="2552"/>
    <tableColumn id="13929" xr3:uid="{13C5348C-94D1-42BC-83E3-0B9E1FAA7C0B}" name="Column13915" dataDxfId="2551"/>
    <tableColumn id="13930" xr3:uid="{D20A5A3E-98C3-40DE-81E5-7F20F2D6A28E}" name="Column13916" dataDxfId="2550"/>
    <tableColumn id="13931" xr3:uid="{81F480E1-1A60-4F39-B7CC-EE28F2A3848A}" name="Column13917" dataDxfId="2549"/>
    <tableColumn id="13932" xr3:uid="{B92DFDAE-AC33-4946-A214-5B318437058A}" name="Column13918" dataDxfId="2548"/>
    <tableColumn id="13933" xr3:uid="{FCFF044C-2262-46A8-B519-478D8612CF39}" name="Column13919" dataDxfId="2547"/>
    <tableColumn id="13934" xr3:uid="{AD5AEDE9-1824-4F4E-9867-FD25F8A206FB}" name="Column13920" dataDxfId="2546"/>
    <tableColumn id="13935" xr3:uid="{72C094E0-6B6F-4B4F-9898-ADEAF1EC5860}" name="Column13921" dataDxfId="2545"/>
    <tableColumn id="13936" xr3:uid="{F255AD59-71A1-4FA3-9C61-F26AFBDD032D}" name="Column13922" dataDxfId="2544"/>
    <tableColumn id="13937" xr3:uid="{493687C0-B2DF-4CCB-A758-7D596CEDA61B}" name="Column13923" dataDxfId="2543"/>
    <tableColumn id="13938" xr3:uid="{C04EF0C2-9F68-41DC-9BF1-0CC25F9BAB10}" name="Column13924" dataDxfId="2542"/>
    <tableColumn id="13939" xr3:uid="{95215A8F-C036-4254-BD1B-DDE414B16D07}" name="Column13925" dataDxfId="2541"/>
    <tableColumn id="13940" xr3:uid="{25A9FC8B-55BC-430E-B689-57DA8DBAD970}" name="Column13926" dataDxfId="2540"/>
    <tableColumn id="13941" xr3:uid="{A2DB7BD5-7668-49FC-87D8-BFCF0BD4B520}" name="Column13927" dataDxfId="2539"/>
    <tableColumn id="13942" xr3:uid="{AF209B7E-A320-4FB6-B5CB-1F9F0A039A12}" name="Column13928" dataDxfId="2538"/>
    <tableColumn id="13943" xr3:uid="{CF2B1D38-5630-4159-825C-422687D28BE8}" name="Column13929" dataDxfId="2537"/>
    <tableColumn id="13944" xr3:uid="{B3AE7F3A-4905-4392-9CD2-79CF472494E1}" name="Column13930" dataDxfId="2536"/>
    <tableColumn id="13945" xr3:uid="{70494096-203F-464F-AB41-9B3C3780A50A}" name="Column13931" dataDxfId="2535"/>
    <tableColumn id="13946" xr3:uid="{0B9F5C64-478A-4420-BBF9-272C92B71E7E}" name="Column13932" dataDxfId="2534"/>
    <tableColumn id="13947" xr3:uid="{CF22BE7D-4367-4D6A-A3B0-E2D97AB8762D}" name="Column13933" dataDxfId="2533"/>
    <tableColumn id="13948" xr3:uid="{063E7A02-51B2-4EEE-B16C-CF65CC75B1BC}" name="Column13934" dataDxfId="2532"/>
    <tableColumn id="13949" xr3:uid="{501497A1-C29B-4D17-8831-49F7BB78B705}" name="Column13935" dataDxfId="2531"/>
    <tableColumn id="13950" xr3:uid="{4C234015-C09A-413B-A63A-A631AC3FF862}" name="Column13936" dataDxfId="2530"/>
    <tableColumn id="13951" xr3:uid="{A42928CF-0420-4B76-AE68-51C1C6967318}" name="Column13937" dataDxfId="2529"/>
    <tableColumn id="13952" xr3:uid="{F8702927-4D25-4708-9D67-96E5F393C48D}" name="Column13938" dataDxfId="2528"/>
    <tableColumn id="13953" xr3:uid="{5C53AD7A-0133-4750-B796-B565C2A1F922}" name="Column13939" dataDxfId="2527"/>
    <tableColumn id="13954" xr3:uid="{30A71726-A285-49B5-98C4-01139E74515C}" name="Column13940" dataDxfId="2526"/>
    <tableColumn id="13955" xr3:uid="{9C23764D-9CE1-4FE4-A87D-E3DE6823CA44}" name="Column13941" dataDxfId="2525"/>
    <tableColumn id="13956" xr3:uid="{C51CB60E-EDEF-4E72-A2EA-50A9ECEA9E34}" name="Column13942" dataDxfId="2524"/>
    <tableColumn id="13957" xr3:uid="{9834D61E-EE42-48F6-B81C-5F125C58CAF8}" name="Column13943" dataDxfId="2523"/>
    <tableColumn id="13958" xr3:uid="{3C46E900-63AF-4B64-A4CC-9EDC846BB8C2}" name="Column13944" dataDxfId="2522"/>
    <tableColumn id="13959" xr3:uid="{760B23D1-7172-4C3F-BB7C-F14E39181575}" name="Column13945" dataDxfId="2521"/>
    <tableColumn id="13960" xr3:uid="{4E2AA257-3D18-4F0A-81BB-7684B1A01A79}" name="Column13946" dataDxfId="2520"/>
    <tableColumn id="13961" xr3:uid="{4D06E204-7B2B-485C-AE71-2F6B4B82BF59}" name="Column13947" dataDxfId="2519"/>
    <tableColumn id="13962" xr3:uid="{F034909E-2CA6-4F84-816E-8A467B38BF8A}" name="Column13948" dataDxfId="2518"/>
    <tableColumn id="13963" xr3:uid="{A4E4C72B-7B31-49B2-9045-E40DBB3AEE6F}" name="Column13949" dataDxfId="2517"/>
    <tableColumn id="13964" xr3:uid="{E5816FF4-0465-4324-B094-1D0D9E3C2C1B}" name="Column13950" dataDxfId="2516"/>
    <tableColumn id="13965" xr3:uid="{60C3121B-5D82-4D8F-B083-259FDC261057}" name="Column13951" dataDxfId="2515"/>
    <tableColumn id="13966" xr3:uid="{606C0165-C728-4376-B066-87E014EEF08C}" name="Column13952" dataDxfId="2514"/>
    <tableColumn id="13967" xr3:uid="{86CCFA43-E4E2-4C80-8089-F9C72CAFD56F}" name="Column13953" dataDxfId="2513"/>
    <tableColumn id="13968" xr3:uid="{D240323C-56F6-41F4-B82C-8ED912CBA614}" name="Column13954" dataDxfId="2512"/>
    <tableColumn id="13969" xr3:uid="{C385F4B9-11E9-4964-A986-1235CB9BEE04}" name="Column13955" dataDxfId="2511"/>
    <tableColumn id="13970" xr3:uid="{94C0822E-406F-4FF5-99C8-0DCB2D712400}" name="Column13956" dataDxfId="2510"/>
    <tableColumn id="13971" xr3:uid="{7F2FD133-26DB-4A97-B533-63F6DE4254B3}" name="Column13957" dataDxfId="2509"/>
    <tableColumn id="13972" xr3:uid="{91E8FDC4-C849-4E84-B4F5-BD38A6ED1756}" name="Column13958" dataDxfId="2508"/>
    <tableColumn id="13973" xr3:uid="{24C0AEF7-7413-48CA-B9CD-7841A045BAC3}" name="Column13959" dataDxfId="2507"/>
    <tableColumn id="13974" xr3:uid="{52F0B547-E073-40EA-B7EC-08F17102A67F}" name="Column13960" dataDxfId="2506"/>
    <tableColumn id="13975" xr3:uid="{CE8CA915-1A2B-407A-9156-DE28DD4048FE}" name="Column13961" dataDxfId="2505"/>
    <tableColumn id="13976" xr3:uid="{97011054-8E14-46EC-8EE2-5DE7EFFE8FDF}" name="Column13962" dataDxfId="2504"/>
    <tableColumn id="13977" xr3:uid="{E6ED5CA7-C375-409C-9124-A1D8B9AD316A}" name="Column13963" dataDxfId="2503"/>
    <tableColumn id="13978" xr3:uid="{9172FB17-AAC5-4C51-BFE1-1969863B3E5A}" name="Column13964" dataDxfId="2502"/>
    <tableColumn id="13979" xr3:uid="{09672D49-972C-47E0-B680-3DD5BEC4976B}" name="Column13965" dataDxfId="2501"/>
    <tableColumn id="13980" xr3:uid="{C7E2EC0E-45AC-41C6-98BD-BAD0BB705335}" name="Column13966" dataDxfId="2500"/>
    <tableColumn id="13981" xr3:uid="{EED97617-3D06-4F86-9D4B-718D86CC2D63}" name="Column13967" dataDxfId="2499"/>
    <tableColumn id="13982" xr3:uid="{C1302DC2-3452-4911-902E-EC779A655DBB}" name="Column13968" dataDxfId="2498"/>
    <tableColumn id="13983" xr3:uid="{CC578E13-CDA7-4AB4-BCA6-5DBAB865550A}" name="Column13969" dataDxfId="2497"/>
    <tableColumn id="13984" xr3:uid="{D99C6BC2-BA35-4BF3-8812-C2F69DAAF585}" name="Column13970" dataDxfId="2496"/>
    <tableColumn id="13985" xr3:uid="{A54642C4-05F2-4317-88FC-A636C057D9A1}" name="Column13971" dataDxfId="2495"/>
    <tableColumn id="13986" xr3:uid="{E13B4722-1D7F-44D6-8F92-9CC521F0AEEF}" name="Column13972" dataDxfId="2494"/>
    <tableColumn id="13987" xr3:uid="{CA4C794C-893D-4055-9374-AD5442C2FC4A}" name="Column13973" dataDxfId="2493"/>
    <tableColumn id="13988" xr3:uid="{2D8C0F6A-7BAF-41DE-A780-B2167A853CEF}" name="Column13974" dataDxfId="2492"/>
    <tableColumn id="13989" xr3:uid="{5A669B10-FFAF-47AE-941E-65B423654FC8}" name="Column13975" dataDxfId="2491"/>
    <tableColumn id="13990" xr3:uid="{2D7FEB92-4C4A-4577-AD69-2EFDE2746045}" name="Column13976" dataDxfId="2490"/>
    <tableColumn id="13991" xr3:uid="{D98CBE5A-17E3-4633-A707-9B667595C7F9}" name="Column13977" dataDxfId="2489"/>
    <tableColumn id="13992" xr3:uid="{016D7773-A7B8-4AED-9855-F96F1E63D7BB}" name="Column13978" dataDxfId="2488"/>
    <tableColumn id="13993" xr3:uid="{BD50394D-A8A2-46C5-85B2-3BB5CD7EA620}" name="Column13979" dataDxfId="2487"/>
    <tableColumn id="13994" xr3:uid="{62420E51-F3F5-48C8-8033-130930105C80}" name="Column13980" dataDxfId="2486"/>
    <tableColumn id="13995" xr3:uid="{462BC518-1F21-41B7-9802-CF3E6B896087}" name="Column13981" dataDxfId="2485"/>
    <tableColumn id="13996" xr3:uid="{61E98D85-9074-48E3-867A-46180D6BBA0F}" name="Column13982" dataDxfId="2484"/>
    <tableColumn id="13997" xr3:uid="{1A9DC824-7BF0-40C5-8D74-90321276D22A}" name="Column13983" dataDxfId="2483"/>
    <tableColumn id="13998" xr3:uid="{3D416B60-D4A8-48CD-94E5-EA32838DEAC3}" name="Column13984" dataDxfId="2482"/>
    <tableColumn id="13999" xr3:uid="{AFC9E624-D1B6-4642-8914-82B08DF915D5}" name="Column13985" dataDxfId="2481"/>
    <tableColumn id="14000" xr3:uid="{1AE635CB-8659-4CF4-BE3A-D3784DBB01F9}" name="Column13986" dataDxfId="2480"/>
    <tableColumn id="14001" xr3:uid="{76CD68CC-9586-4F8D-9494-CB68B00F685A}" name="Column13987" dataDxfId="2479"/>
    <tableColumn id="14002" xr3:uid="{0E72C622-F2ED-4346-B7F9-13E737E88928}" name="Column13988" dataDxfId="2478"/>
    <tableColumn id="14003" xr3:uid="{00E2A9AC-8DD0-4A92-9DE0-3736005FDF03}" name="Column13989" dataDxfId="2477"/>
    <tableColumn id="14004" xr3:uid="{2307B8F4-90DE-4F93-B916-417288B38A0D}" name="Column13990" dataDxfId="2476"/>
    <tableColumn id="14005" xr3:uid="{85B00C46-5084-4A04-9924-B6C94EC6ACA4}" name="Column13991" dataDxfId="2475"/>
    <tableColumn id="14006" xr3:uid="{EC81C945-3F17-4980-99B7-0CC62ECE2762}" name="Column13992" dataDxfId="2474"/>
    <tableColumn id="14007" xr3:uid="{73C08256-EB87-49E7-B866-B0251D69E3B2}" name="Column13993" dataDxfId="2473"/>
    <tableColumn id="14008" xr3:uid="{BFB5D6B1-0B82-4A69-8B46-FA3126A101A7}" name="Column13994" dataDxfId="2472"/>
    <tableColumn id="14009" xr3:uid="{8C9FC194-415D-4F8A-9B1C-32A3784795B8}" name="Column13995" dataDxfId="2471"/>
    <tableColumn id="14010" xr3:uid="{F977F4B9-3BF5-493E-AD67-4EB94DEF5FAC}" name="Column13996" dataDxfId="2470"/>
    <tableColumn id="14011" xr3:uid="{E77FFD60-EB51-4381-ACDC-36E2DF5E337F}" name="Column13997" dataDxfId="2469"/>
    <tableColumn id="14012" xr3:uid="{0798BBE0-05A7-4CE3-8DC6-DB0536D99D88}" name="Column13998" dataDxfId="2468"/>
    <tableColumn id="14013" xr3:uid="{EB50875B-5331-4FF3-B088-E76F1B7C74A3}" name="Column13999" dataDxfId="2467"/>
    <tableColumn id="14014" xr3:uid="{CCDB4926-640E-48C8-9FD8-6139A156519C}" name="Column14000" dataDxfId="2466"/>
    <tableColumn id="14015" xr3:uid="{C50F874E-C4CD-4C32-9259-3C8060360003}" name="Column14001" dataDxfId="2465"/>
    <tableColumn id="14016" xr3:uid="{CEF662AF-269D-46FC-A4F0-2AB453B68DF3}" name="Column14002" dataDxfId="2464"/>
    <tableColumn id="14017" xr3:uid="{6024333C-078C-469B-B0CD-B6633C56A3D9}" name="Column14003" dataDxfId="2463"/>
    <tableColumn id="14018" xr3:uid="{EBD090A7-4F44-4E2A-A897-F068BA13070E}" name="Column14004" dataDxfId="2462"/>
    <tableColumn id="14019" xr3:uid="{88306A8C-BEDE-483D-9B3A-316BB10D71E7}" name="Column14005" dataDxfId="2461"/>
    <tableColumn id="14020" xr3:uid="{A9172B30-5750-4CC7-BD2D-332004028B1F}" name="Column14006" dataDxfId="2460"/>
    <tableColumn id="14021" xr3:uid="{B25F5D5B-AEDE-4568-88D6-E74B45CC7F86}" name="Column14007" dataDxfId="2459"/>
    <tableColumn id="14022" xr3:uid="{64325833-07C0-4F3D-A359-90E76CCAF877}" name="Column14008" dataDxfId="2458"/>
    <tableColumn id="14023" xr3:uid="{68972646-EA26-4D6B-81FB-52DF71D1A14E}" name="Column14009" dataDxfId="2457"/>
    <tableColumn id="14024" xr3:uid="{35A7335F-7046-45ED-8BA5-D2A5A176BD7B}" name="Column14010" dataDxfId="2456"/>
    <tableColumn id="14025" xr3:uid="{ABAA5B26-564D-4022-9ADF-F15F4A7C0684}" name="Column14011" dataDxfId="2455"/>
    <tableColumn id="14026" xr3:uid="{3ECA2560-CE4D-4F27-8B6D-5C5D39678E84}" name="Column14012" dataDxfId="2454"/>
    <tableColumn id="14027" xr3:uid="{4AC48296-F3BF-428A-A3FA-1A7BC56AEEDD}" name="Column14013" dataDxfId="2453"/>
    <tableColumn id="14028" xr3:uid="{AC6C6724-AF9C-4C96-A0DF-4E98E406C5B5}" name="Column14014" dataDxfId="2452"/>
    <tableColumn id="14029" xr3:uid="{71A8EA51-B028-42E6-B4F9-36EE3D038145}" name="Column14015" dataDxfId="2451"/>
    <tableColumn id="14030" xr3:uid="{C94D46F2-C43B-4865-96C0-7B416B8DD981}" name="Column14016" dataDxfId="2450"/>
    <tableColumn id="14031" xr3:uid="{7EE6A752-1125-401E-9DF5-593EC9449B43}" name="Column14017" dataDxfId="2449"/>
    <tableColumn id="14032" xr3:uid="{3931A83A-E28F-4A11-A0F3-5EC4B8EFFBCF}" name="Column14018" dataDxfId="2448"/>
    <tableColumn id="14033" xr3:uid="{18230C2B-A745-4D52-A158-F28D5C180D84}" name="Column14019" dataDxfId="2447"/>
    <tableColumn id="14034" xr3:uid="{676160D5-E2F4-4021-A006-95A7C676FC98}" name="Column14020" dataDxfId="2446"/>
    <tableColumn id="14035" xr3:uid="{E44DC5CC-C48D-4819-9039-18C494918210}" name="Column14021" dataDxfId="2445"/>
    <tableColumn id="14036" xr3:uid="{F04ECA32-7D14-4A9A-9655-26E8004C387D}" name="Column14022" dataDxfId="2444"/>
    <tableColumn id="14037" xr3:uid="{DEC4E4D7-38FD-48E1-AF0B-CE5D76E0060A}" name="Column14023" dataDxfId="2443"/>
    <tableColumn id="14038" xr3:uid="{C42F1178-FA43-48FF-9369-A86E15F3247F}" name="Column14024" dataDxfId="2442"/>
    <tableColumn id="14039" xr3:uid="{CD873278-6180-4970-939B-5C2CED5C13E1}" name="Column14025" dataDxfId="2441"/>
    <tableColumn id="14040" xr3:uid="{CF1BA196-0E28-48DE-8A63-13915B85CB5E}" name="Column14026" dataDxfId="2440"/>
    <tableColumn id="14041" xr3:uid="{02F8C3F2-19DB-4EEE-9A89-56B8920DC6DB}" name="Column14027" dataDxfId="2439"/>
    <tableColumn id="14042" xr3:uid="{026DCF8A-3465-49CE-810B-0B71B57DAD5B}" name="Column14028" dataDxfId="2438"/>
    <tableColumn id="14043" xr3:uid="{2682FF03-9C62-4110-95D7-CD8A7701529E}" name="Column14029" dataDxfId="2437"/>
    <tableColumn id="14044" xr3:uid="{B6B88784-EC59-4FBE-8383-90F27524BAB6}" name="Column14030" dataDxfId="2436"/>
    <tableColumn id="14045" xr3:uid="{E76EBE91-458C-44DA-9FB7-C00ACF8A727A}" name="Column14031" dataDxfId="2435"/>
    <tableColumn id="14046" xr3:uid="{66F5C8FC-C8BC-4D55-8B22-A84EEA79F5FA}" name="Column14032" dataDxfId="2434"/>
    <tableColumn id="14047" xr3:uid="{9E35583F-DC8C-4335-A211-5245667AA318}" name="Column14033" dataDxfId="2433"/>
    <tableColumn id="14048" xr3:uid="{701E8A85-795B-48A4-9C07-7355FF78B517}" name="Column14034" dataDxfId="2432"/>
    <tableColumn id="14049" xr3:uid="{AD866EEF-71BF-4434-9DB1-66B453D30DEA}" name="Column14035" dataDxfId="2431"/>
    <tableColumn id="14050" xr3:uid="{7E37E1B6-3203-4608-AE9D-796BB1B153A3}" name="Column14036" dataDxfId="2430"/>
    <tableColumn id="14051" xr3:uid="{73720818-9389-4519-A14E-42A24CF83337}" name="Column14037" dataDxfId="2429"/>
    <tableColumn id="14052" xr3:uid="{421F4BB4-1C29-4014-9123-A5C651A559CC}" name="Column14038" dataDxfId="2428"/>
    <tableColumn id="14053" xr3:uid="{1AC61054-9AB0-4412-B185-551922AB0758}" name="Column14039" dataDxfId="2427"/>
    <tableColumn id="14054" xr3:uid="{E74E9295-540E-4AC3-A8D0-75E7F41B0A61}" name="Column14040" dataDxfId="2426"/>
    <tableColumn id="14055" xr3:uid="{8DB4080C-F543-4077-A777-17A14E1D922A}" name="Column14041" dataDxfId="2425"/>
    <tableColumn id="14056" xr3:uid="{8908B7EC-EE35-479C-A7A0-B328AB0111EC}" name="Column14042" dataDxfId="2424"/>
    <tableColumn id="14057" xr3:uid="{19A69C1D-5EED-41D4-A23C-76F241CE5266}" name="Column14043" dataDxfId="2423"/>
    <tableColumn id="14058" xr3:uid="{8B0DDC63-F5EB-4D2D-8357-9365A8083AB9}" name="Column14044" dataDxfId="2422"/>
    <tableColumn id="14059" xr3:uid="{2762664F-D3A1-47BC-99F5-E81E81F78129}" name="Column14045" dataDxfId="2421"/>
    <tableColumn id="14060" xr3:uid="{98C578AF-B6C1-4937-9518-0CCA22E6CEC2}" name="Column14046" dataDxfId="2420"/>
    <tableColumn id="14061" xr3:uid="{0B6166D0-27E5-4472-B44B-7280B265E2DC}" name="Column14047" dataDxfId="2419"/>
    <tableColumn id="14062" xr3:uid="{4E0B1037-A2CE-4E8D-9C53-70BFD6C771DC}" name="Column14048" dataDxfId="2418"/>
    <tableColumn id="14063" xr3:uid="{6C91C086-E01B-4AA5-A0A9-090D4E90965F}" name="Column14049" dataDxfId="2417"/>
    <tableColumn id="14064" xr3:uid="{AAE48B7D-A485-46DE-8A74-6F37FAB391B8}" name="Column14050" dataDxfId="2416"/>
    <tableColumn id="14065" xr3:uid="{749972CC-BEC0-403B-BECE-5E79A61639E8}" name="Column14051" dataDxfId="2415"/>
    <tableColumn id="14066" xr3:uid="{178352B7-B1BD-472B-9B3A-C5FC2CE038F3}" name="Column14052" dataDxfId="2414"/>
    <tableColumn id="14067" xr3:uid="{AFEB9851-F3EA-4239-BB8E-A4F4DEEB6ED1}" name="Column14053" dataDxfId="2413"/>
    <tableColumn id="14068" xr3:uid="{06AE07FC-9028-4D00-9D67-6CE9635483F2}" name="Column14054" dataDxfId="2412"/>
    <tableColumn id="14069" xr3:uid="{DFB82332-72CE-4178-B755-1E0CFE1901FC}" name="Column14055" dataDxfId="2411"/>
    <tableColumn id="14070" xr3:uid="{098D1303-1FF5-41BF-A1E2-0AC9A7C82847}" name="Column14056" dataDxfId="2410"/>
    <tableColumn id="14071" xr3:uid="{D880C016-B3D9-4F77-AE70-99CF65097A3F}" name="Column14057" dataDxfId="2409"/>
    <tableColumn id="14072" xr3:uid="{6693C87F-EB2D-4002-96FF-59AE8961A00B}" name="Column14058" dataDxfId="2408"/>
    <tableColumn id="14073" xr3:uid="{599B22C3-113C-4010-9450-C41ACAC6296D}" name="Column14059" dataDxfId="2407"/>
    <tableColumn id="14074" xr3:uid="{9B49DD3D-24D1-47AC-A5DE-B09A5E763CE9}" name="Column14060" dataDxfId="2406"/>
    <tableColumn id="14075" xr3:uid="{654FF5EB-5184-4B7E-B305-73F5E92DCC7F}" name="Column14061" dataDxfId="2405"/>
    <tableColumn id="14076" xr3:uid="{4F65FB7B-6CB7-40BD-B268-BD464FD44C13}" name="Column14062" dataDxfId="2404"/>
    <tableColumn id="14077" xr3:uid="{4317D871-76D7-470F-979B-46F7E638FF35}" name="Column14063" dataDxfId="2403"/>
    <tableColumn id="14078" xr3:uid="{AEEDDE53-3F15-43E7-825C-CF186C431C4C}" name="Column14064" dataDxfId="2402"/>
    <tableColumn id="14079" xr3:uid="{8B0F4386-67C9-4E34-BC99-74EDF1F295B1}" name="Column14065" dataDxfId="2401"/>
    <tableColumn id="14080" xr3:uid="{94DB045A-D618-4078-A4AB-A163097F54FE}" name="Column14066" dataDxfId="2400"/>
    <tableColumn id="14081" xr3:uid="{F59EDABA-ED8C-4EFE-ADBB-3335FC070F33}" name="Column14067" dataDxfId="2399"/>
    <tableColumn id="14082" xr3:uid="{B56201E2-1763-42EE-9B57-9E873E03399C}" name="Column14068" dataDxfId="2398"/>
    <tableColumn id="14083" xr3:uid="{505DC3C1-5E96-4FE8-86C5-818EB4DBCFA5}" name="Column14069" dataDxfId="2397"/>
    <tableColumn id="14084" xr3:uid="{1F2F8FD8-D2C4-401B-836E-07F51F1F8106}" name="Column14070" dataDxfId="2396"/>
    <tableColumn id="14085" xr3:uid="{4DDF2D2C-312F-474C-8BAA-1003FE23F147}" name="Column14071" dataDxfId="2395"/>
    <tableColumn id="14086" xr3:uid="{1A849829-22A8-4235-B038-8A729F3414E0}" name="Column14072" dataDxfId="2394"/>
    <tableColumn id="14087" xr3:uid="{6B9482DB-E6B8-4B47-805C-DBCC2EB235D1}" name="Column14073" dataDxfId="2393"/>
    <tableColumn id="14088" xr3:uid="{CE69AF19-F1FD-4662-B7F5-7ECA01E49983}" name="Column14074" dataDxfId="2392"/>
    <tableColumn id="14089" xr3:uid="{92E4BD00-CA9E-4F37-8B20-FF28E8087B43}" name="Column14075" dataDxfId="2391"/>
    <tableColumn id="14090" xr3:uid="{36CFA490-8704-45F5-A725-3DF573A772EB}" name="Column14076" dataDxfId="2390"/>
    <tableColumn id="14091" xr3:uid="{09348C72-B38B-43F4-99B4-138A1EA2020C}" name="Column14077" dataDxfId="2389"/>
    <tableColumn id="14092" xr3:uid="{800A7A3B-377A-4ED8-96E0-95ABF7521B04}" name="Column14078" dataDxfId="2388"/>
    <tableColumn id="14093" xr3:uid="{03AE87FB-18A0-4B2C-9999-867CE1882231}" name="Column14079" dataDxfId="2387"/>
    <tableColumn id="14094" xr3:uid="{18163BB9-1E69-448E-8D45-F8C32062D44F}" name="Column14080" dataDxfId="2386"/>
    <tableColumn id="14095" xr3:uid="{1195A9D0-29A1-48A7-85AC-AC1C0A1B561B}" name="Column14081" dataDxfId="2385"/>
    <tableColumn id="14096" xr3:uid="{C6866722-F7F1-49B5-904A-336716B571A4}" name="Column14082" dataDxfId="2384"/>
    <tableColumn id="14097" xr3:uid="{A4857532-057F-4595-9E27-47957241EE38}" name="Column14083" dataDxfId="2383"/>
    <tableColumn id="14098" xr3:uid="{8D768A08-2D93-4DA6-8CA3-C29F66C66FA8}" name="Column14084" dataDxfId="2382"/>
    <tableColumn id="14099" xr3:uid="{4D3F01DF-402C-4B30-8EAC-EF979CD11435}" name="Column14085" dataDxfId="2381"/>
    <tableColumn id="14100" xr3:uid="{BBF6462A-5592-4A96-A37D-C6D466FD999B}" name="Column14086" dataDxfId="2380"/>
    <tableColumn id="14101" xr3:uid="{B911A51C-21DF-40E0-9CC5-8FAD3556E95F}" name="Column14087" dataDxfId="2379"/>
    <tableColumn id="14102" xr3:uid="{F42A3835-3941-419E-A157-486A0463E9BF}" name="Column14088" dataDxfId="2378"/>
    <tableColumn id="14103" xr3:uid="{387F58D4-26FA-4387-BFBE-3C434EC7DAC0}" name="Column14089" dataDxfId="2377"/>
    <tableColumn id="14104" xr3:uid="{458B2611-10CA-4857-B2C1-76C2DF14EDCC}" name="Column14090" dataDxfId="2376"/>
    <tableColumn id="14105" xr3:uid="{2EFCF641-B00C-4290-9BAD-654177D09FA0}" name="Column14091" dataDxfId="2375"/>
    <tableColumn id="14106" xr3:uid="{35456611-7854-4D8F-B702-C1C006761F66}" name="Column14092" dataDxfId="2374"/>
    <tableColumn id="14107" xr3:uid="{D832AA0D-4FAC-4A76-8FBB-3C280E62FCA0}" name="Column14093" dataDxfId="2373"/>
    <tableColumn id="14108" xr3:uid="{B5FE6C89-C084-4D64-9FB9-760356D4C8D9}" name="Column14094" dataDxfId="2372"/>
    <tableColumn id="14109" xr3:uid="{C8D81B7E-DF70-48AC-994B-FD90A0F8873A}" name="Column14095" dataDxfId="2371"/>
    <tableColumn id="14110" xr3:uid="{40EECC12-D90C-47B1-941F-3267C910EE45}" name="Column14096" dataDxfId="2370"/>
    <tableColumn id="14111" xr3:uid="{EBD1237A-48F8-419A-9A66-162A583D0BD3}" name="Column14097" dataDxfId="2369"/>
    <tableColumn id="14112" xr3:uid="{FB852F09-D20E-4A71-88E5-A770B76F3BD7}" name="Column14098" dataDxfId="2368"/>
    <tableColumn id="14113" xr3:uid="{577A36F0-A214-471A-BAF2-AC1686D4C8A7}" name="Column14099" dataDxfId="2367"/>
    <tableColumn id="14114" xr3:uid="{651CDFD4-D5DA-4C36-AB20-4D9226C28BD0}" name="Column14100" dataDxfId="2366"/>
    <tableColumn id="14115" xr3:uid="{F355995F-5380-4BC9-8C65-42E0B11A6650}" name="Column14101" dataDxfId="2365"/>
    <tableColumn id="14116" xr3:uid="{EF35194D-D76F-44A9-9720-D7DDDF939364}" name="Column14102" dataDxfId="2364"/>
    <tableColumn id="14117" xr3:uid="{AD4E330D-F058-45CC-A886-9BA465EEC799}" name="Column14103" dataDxfId="2363"/>
    <tableColumn id="14118" xr3:uid="{72173F03-B415-4836-A61E-2BCBE9FB87CA}" name="Column14104" dataDxfId="2362"/>
    <tableColumn id="14119" xr3:uid="{37581819-E37B-4978-A2E8-2F433EF260E2}" name="Column14105" dataDxfId="2361"/>
    <tableColumn id="14120" xr3:uid="{1ABD64C6-7207-46C4-8A20-DAD041597D84}" name="Column14106" dataDxfId="2360"/>
    <tableColumn id="14121" xr3:uid="{53D42CEF-E379-4B53-94C2-46B93DEEB440}" name="Column14107" dataDxfId="2359"/>
    <tableColumn id="14122" xr3:uid="{183E4C0F-D0C7-440A-91EB-0449DD783FE8}" name="Column14108" dataDxfId="2358"/>
    <tableColumn id="14123" xr3:uid="{1295F783-4AC2-470E-ABC2-7F3A8AD734DF}" name="Column14109" dataDxfId="2357"/>
    <tableColumn id="14124" xr3:uid="{39046654-9915-4B32-8D19-F1759054CD92}" name="Column14110" dataDxfId="2356"/>
    <tableColumn id="14125" xr3:uid="{138639FA-E27B-4CFD-8489-AA9DBF1531C9}" name="Column14111" dataDxfId="2355"/>
    <tableColumn id="14126" xr3:uid="{5014BFD0-C6D4-44DC-AD4B-75D2BA9024B2}" name="Column14112" dataDxfId="2354"/>
    <tableColumn id="14127" xr3:uid="{A821E23E-5AEB-44C5-936E-2CC0ED7A3C52}" name="Column14113" dataDxfId="2353"/>
    <tableColumn id="14128" xr3:uid="{DB819117-651B-4E2E-A67F-25B72C25D592}" name="Column14114" dataDxfId="2352"/>
    <tableColumn id="14129" xr3:uid="{08545988-C6BD-4DAA-B525-EB1DE204AF62}" name="Column14115" dataDxfId="2351"/>
    <tableColumn id="14130" xr3:uid="{E43D5A1B-DAD2-467D-BF8E-4CD99EEB35EA}" name="Column14116" dataDxfId="2350"/>
    <tableColumn id="14131" xr3:uid="{EA0D50D1-0B50-4181-857C-5B5991B7A0D9}" name="Column14117" dataDxfId="2349"/>
    <tableColumn id="14132" xr3:uid="{C3FC21CD-F353-49CC-ACEA-612EB222DCB3}" name="Column14118" dataDxfId="2348"/>
    <tableColumn id="14133" xr3:uid="{E61DEDC4-A1DB-493C-BCC7-F6DE7752E815}" name="Column14119" dataDxfId="2347"/>
    <tableColumn id="14134" xr3:uid="{4E0211BD-FE64-4E6D-96D6-9A2449BC3D5D}" name="Column14120" dataDxfId="2346"/>
    <tableColumn id="14135" xr3:uid="{AD1EAACA-8263-4E41-BC4A-1147CEDC0C12}" name="Column14121" dataDxfId="2345"/>
    <tableColumn id="14136" xr3:uid="{F38E49D4-8968-4C59-9CA9-B216D2DB739C}" name="Column14122" dataDxfId="2344"/>
    <tableColumn id="14137" xr3:uid="{69EAF2E0-CAB1-42CC-82E7-1E7D2A70F1A3}" name="Column14123" dataDxfId="2343"/>
    <tableColumn id="14138" xr3:uid="{1164A546-A06C-4DBD-9527-B50F52BB7F71}" name="Column14124" dataDxfId="2342"/>
    <tableColumn id="14139" xr3:uid="{9A914650-D126-4AE8-9AA4-5E064ADDE3CA}" name="Column14125" dataDxfId="2341"/>
    <tableColumn id="14140" xr3:uid="{1D55A842-C9E0-4D8E-A021-B418E481980D}" name="Column14126" dataDxfId="2340"/>
    <tableColumn id="14141" xr3:uid="{52491456-600B-44B3-9860-D7E64392A9DF}" name="Column14127" dataDxfId="2339"/>
    <tableColumn id="14142" xr3:uid="{B421A298-6B86-4B17-89C8-8FC79FAF558B}" name="Column14128" dataDxfId="2338"/>
    <tableColumn id="14143" xr3:uid="{B1102022-8560-44F8-BF97-BE259755401A}" name="Column14129" dataDxfId="2337"/>
    <tableColumn id="14144" xr3:uid="{5622EC62-D168-469E-B977-500F445F3B7B}" name="Column14130" dataDxfId="2336"/>
    <tableColumn id="14145" xr3:uid="{A94BD424-5383-454C-864E-014C96B9E25B}" name="Column14131" dataDxfId="2335"/>
    <tableColumn id="14146" xr3:uid="{504918F4-DCF3-490D-B91E-8A10A4344341}" name="Column14132" dataDxfId="2334"/>
    <tableColumn id="14147" xr3:uid="{B2F8E67F-E836-4940-B9F1-092A581C85DA}" name="Column14133" dataDxfId="2333"/>
    <tableColumn id="14148" xr3:uid="{A3C664E3-F6A2-44F8-BB26-39ADE0C2A757}" name="Column14134" dataDxfId="2332"/>
    <tableColumn id="14149" xr3:uid="{DDAC5359-03F0-4F9B-AEAE-5B6D5795FBC1}" name="Column14135" dataDxfId="2331"/>
    <tableColumn id="14150" xr3:uid="{BDBDFBFA-34DC-4921-BF79-66AD86D16035}" name="Column14136" dataDxfId="2330"/>
    <tableColumn id="14151" xr3:uid="{CF618132-5B7A-40DC-AB6E-27EF714B3577}" name="Column14137" dataDxfId="2329"/>
    <tableColumn id="14152" xr3:uid="{EF51A3F6-D544-4602-AAB2-B6DC04C678D0}" name="Column14138" dataDxfId="2328"/>
    <tableColumn id="14153" xr3:uid="{713433F8-A84D-4921-B163-356CEDD0EBB0}" name="Column14139" dataDxfId="2327"/>
    <tableColumn id="14154" xr3:uid="{FDE5FC84-414C-46C4-8E1A-DDA031D95910}" name="Column14140" dataDxfId="2326"/>
    <tableColumn id="14155" xr3:uid="{206769B3-C1C2-4CEA-80AC-7971584C0BC3}" name="Column14141" dataDxfId="2325"/>
    <tableColumn id="14156" xr3:uid="{5145CD77-62E5-46DA-8DC5-C0C9A502231F}" name="Column14142" dataDxfId="2324"/>
    <tableColumn id="14157" xr3:uid="{036D16E4-9382-4DE2-9640-BBCDA5ABFB89}" name="Column14143" dataDxfId="2323"/>
    <tableColumn id="14158" xr3:uid="{97D4C186-5A3A-4E49-8F8B-D278486E9029}" name="Column14144" dataDxfId="2322"/>
    <tableColumn id="14159" xr3:uid="{E4C643AB-BD2E-4F43-BCF9-11A1EFBEB62B}" name="Column14145" dataDxfId="2321"/>
    <tableColumn id="14160" xr3:uid="{3627674E-A303-4684-BF96-DF1679542F28}" name="Column14146" dataDxfId="2320"/>
    <tableColumn id="14161" xr3:uid="{514C8B36-C12E-450B-9F92-FD04A9BA1F9B}" name="Column14147" dataDxfId="2319"/>
    <tableColumn id="14162" xr3:uid="{CA80D8B7-04F2-4D82-BFBF-57C377DDFCE5}" name="Column14148" dataDxfId="2318"/>
    <tableColumn id="14163" xr3:uid="{1402EB8E-ABD3-4D13-8693-4C3EEF5BF201}" name="Column14149" dataDxfId="2317"/>
    <tableColumn id="14164" xr3:uid="{D844BD3E-8C5E-476E-A386-193880FF975A}" name="Column14150" dataDxfId="2316"/>
    <tableColumn id="14165" xr3:uid="{D453F4C0-5967-42D5-92A1-91F3BEE435F7}" name="Column14151" dataDxfId="2315"/>
    <tableColumn id="14166" xr3:uid="{96A2D509-D55B-4DF1-BEA1-3251B003DEC7}" name="Column14152" dataDxfId="2314"/>
    <tableColumn id="14167" xr3:uid="{8AF0B5F5-6159-4A1A-A780-330C1FE8D29D}" name="Column14153" dataDxfId="2313"/>
    <tableColumn id="14168" xr3:uid="{EB79F5AB-B03C-4155-9621-5C4225F34EFA}" name="Column14154" dataDxfId="2312"/>
    <tableColumn id="14169" xr3:uid="{E884DBEC-F81C-4B3E-81CC-8AC2402A0B96}" name="Column14155" dataDxfId="2311"/>
    <tableColumn id="14170" xr3:uid="{FE7AEB4B-FE4A-44AA-B6C1-A5BA4C560A95}" name="Column14156" dataDxfId="2310"/>
    <tableColumn id="14171" xr3:uid="{06511F77-9117-478B-80AF-4D22F2FBDE56}" name="Column14157" dataDxfId="2309"/>
    <tableColumn id="14172" xr3:uid="{7F74F56D-F7F3-453E-B2AF-86348CBBEA22}" name="Column14158" dataDxfId="2308"/>
    <tableColumn id="14173" xr3:uid="{59FFD797-8242-404F-94CB-ACF60B86F48B}" name="Column14159" dataDxfId="2307"/>
    <tableColumn id="14174" xr3:uid="{FED14579-67F1-4E70-926D-A5C2734B075F}" name="Column14160" dataDxfId="2306"/>
    <tableColumn id="14175" xr3:uid="{161B8128-1465-499A-96FC-3A8B967ABC0C}" name="Column14161" dataDxfId="2305"/>
    <tableColumn id="14176" xr3:uid="{14572CAB-6210-4A69-B441-9651DB418673}" name="Column14162" dataDxfId="2304"/>
    <tableColumn id="14177" xr3:uid="{51F6E17A-6DE2-4A38-A0BD-AFCD488042B5}" name="Column14163" dataDxfId="2303"/>
    <tableColumn id="14178" xr3:uid="{F357AEED-5C9C-4AD1-9D0E-7F1483C8B99B}" name="Column14164" dataDxfId="2302"/>
    <tableColumn id="14179" xr3:uid="{B8DBD5AD-6970-4121-A1FC-3D55D2319120}" name="Column14165" dataDxfId="2301"/>
    <tableColumn id="14180" xr3:uid="{5441E59E-E82F-4347-AFE4-93DF45CDC119}" name="Column14166" dataDxfId="2300"/>
    <tableColumn id="14181" xr3:uid="{F9741CBF-C913-4B18-8F6F-D1E1CF877522}" name="Column14167" dataDxfId="2299"/>
    <tableColumn id="14182" xr3:uid="{ED98D879-5F8B-4044-BE90-3A377C269356}" name="Column14168" dataDxfId="2298"/>
    <tableColumn id="14183" xr3:uid="{D32A297C-FC43-4540-9B1E-628F7D059623}" name="Column14169" dataDxfId="2297"/>
    <tableColumn id="14184" xr3:uid="{300BC512-1696-49E7-B8FC-FA94759548DA}" name="Column14170" dataDxfId="2296"/>
    <tableColumn id="14185" xr3:uid="{3222C1AC-E8E0-408D-87F3-C54A6F10C275}" name="Column14171" dataDxfId="2295"/>
    <tableColumn id="14186" xr3:uid="{29CA54E1-8EFB-4056-B08B-2142AD22BD16}" name="Column14172" dataDxfId="2294"/>
    <tableColumn id="14187" xr3:uid="{0F4EB077-C99C-4D89-8B20-BA3E40FB9EFD}" name="Column14173" dataDxfId="2293"/>
    <tableColumn id="14188" xr3:uid="{E40EBB05-9D76-46B7-9431-40C8C65F5D29}" name="Column14174" dataDxfId="2292"/>
    <tableColumn id="14189" xr3:uid="{3E67BB45-6A9E-4B39-8A7B-13C9A1BAD0F7}" name="Column14175" dataDxfId="2291"/>
    <tableColumn id="14190" xr3:uid="{88BC9214-1F85-4E22-B94A-5C894C837C41}" name="Column14176" dataDxfId="2290"/>
    <tableColumn id="14191" xr3:uid="{A4F2ECC5-D677-4DA0-A2C2-F7D594B8A092}" name="Column14177" dataDxfId="2289"/>
    <tableColumn id="14192" xr3:uid="{A0801ECF-75D4-4421-A73D-C1F334A94399}" name="Column14178" dataDxfId="2288"/>
    <tableColumn id="14193" xr3:uid="{47D15966-A008-4E5F-8D3C-ACD3DE786258}" name="Column14179" dataDxfId="2287"/>
    <tableColumn id="14194" xr3:uid="{D4CBA24D-A959-4503-B2F6-A9BA78FEC572}" name="Column14180" dataDxfId="2286"/>
    <tableColumn id="14195" xr3:uid="{22492F60-7B29-45FB-BB80-E9DB018013BE}" name="Column14181" dataDxfId="2285"/>
    <tableColumn id="14196" xr3:uid="{097ECA6E-21FA-471D-9002-E3B4BE453683}" name="Column14182" dataDxfId="2284"/>
    <tableColumn id="14197" xr3:uid="{732FF539-8173-4CCE-ACEF-3D58A2F00423}" name="Column14183" dataDxfId="2283"/>
    <tableColumn id="14198" xr3:uid="{A9E4F76B-2C02-4E86-8C03-AC030FE7F307}" name="Column14184" dataDxfId="2282"/>
    <tableColumn id="14199" xr3:uid="{23F27D17-ABFB-4A52-9A7A-46FE36A7D490}" name="Column14185" dataDxfId="2281"/>
    <tableColumn id="14200" xr3:uid="{26BA535F-4641-474D-8516-D003CCFD0532}" name="Column14186" dataDxfId="2280"/>
    <tableColumn id="14201" xr3:uid="{4E418C17-4A34-4A41-8F3D-C8B6F6B8924E}" name="Column14187" dataDxfId="2279"/>
    <tableColumn id="14202" xr3:uid="{94C98AED-756A-4E02-991A-DA04F1140FCF}" name="Column14188" dataDxfId="2278"/>
    <tableColumn id="14203" xr3:uid="{FB8D3C59-1E67-4DD9-BE78-AEAC1904D418}" name="Column14189" dataDxfId="2277"/>
    <tableColumn id="14204" xr3:uid="{33C3842E-9D70-4144-BFDB-91228AECC127}" name="Column14190" dataDxfId="2276"/>
    <tableColumn id="14205" xr3:uid="{A8CFF997-E4D2-495C-B48F-8103A2023AE3}" name="Column14191" dataDxfId="2275"/>
    <tableColumn id="14206" xr3:uid="{925BFA28-3C11-4FF4-80B0-B3C033E01D70}" name="Column14192" dataDxfId="2274"/>
    <tableColumn id="14207" xr3:uid="{89C00591-A348-49E1-8077-C34779B1F910}" name="Column14193" dataDxfId="2273"/>
    <tableColumn id="14208" xr3:uid="{9C1AA0C4-1E38-4148-8C22-A7DA854C73B5}" name="Column14194" dataDxfId="2272"/>
    <tableColumn id="14209" xr3:uid="{279029B1-21B5-4040-8FEC-FABD5A4D3E5C}" name="Column14195" dataDxfId="2271"/>
    <tableColumn id="14210" xr3:uid="{8784B5F3-0462-47AF-B845-61E9D60B4B3A}" name="Column14196" dataDxfId="2270"/>
    <tableColumn id="14211" xr3:uid="{8B1FE238-9D38-491F-9962-0DE2927E95F2}" name="Column14197" dataDxfId="2269"/>
    <tableColumn id="14212" xr3:uid="{0E97483E-44A1-49CA-8E7B-B705C3EC2D45}" name="Column14198" dataDxfId="2268"/>
    <tableColumn id="14213" xr3:uid="{2D75B693-83CA-442B-A253-AA50F07A8AD9}" name="Column14199" dataDxfId="2267"/>
    <tableColumn id="14214" xr3:uid="{1D067B9B-2BEE-460C-AFEA-2F1C2B2C49C5}" name="Column14200" dataDxfId="2266"/>
    <tableColumn id="14215" xr3:uid="{FC81CB6A-447B-46D1-9B33-20ADA7664E12}" name="Column14201" dataDxfId="2265"/>
    <tableColumn id="14216" xr3:uid="{E09D53EA-3C9B-404A-896E-F1F84A7B8EBB}" name="Column14202" dataDxfId="2264"/>
    <tableColumn id="14217" xr3:uid="{775229B6-909F-43EE-8841-01DA159217DA}" name="Column14203" dataDxfId="2263"/>
    <tableColumn id="14218" xr3:uid="{E2F3BA52-AD4E-4715-B290-29695E4230BF}" name="Column14204" dataDxfId="2262"/>
    <tableColumn id="14219" xr3:uid="{57B60FF2-AFF7-40BD-9AA8-F73EEF95557D}" name="Column14205" dataDxfId="2261"/>
    <tableColumn id="14220" xr3:uid="{68A32FEB-4B3B-41F8-9746-BA861D6C50E8}" name="Column14206" dataDxfId="2260"/>
    <tableColumn id="14221" xr3:uid="{4BA55F16-8C68-4BE4-B4EE-C53DC2DC2B62}" name="Column14207" dataDxfId="2259"/>
    <tableColumn id="14222" xr3:uid="{4D11E2D8-38D3-41D2-98B2-83D7117CD747}" name="Column14208" dataDxfId="2258"/>
    <tableColumn id="14223" xr3:uid="{E7C90A7C-DB29-4774-B9D9-07E4346BC8B5}" name="Column14209" dataDxfId="2257"/>
    <tableColumn id="14224" xr3:uid="{BB54B378-7065-4A26-AB19-8EE6E07CB536}" name="Column14210" dataDxfId="2256"/>
    <tableColumn id="14225" xr3:uid="{F19EF783-73E5-45F6-B4F4-1EECFF35C30D}" name="Column14211" dataDxfId="2255"/>
    <tableColumn id="14226" xr3:uid="{EDA009F1-75F2-4497-A8A1-E52AA71DFD61}" name="Column14212" dataDxfId="2254"/>
    <tableColumn id="14227" xr3:uid="{FF3D4A42-1449-40D2-99E8-C5135067FF8B}" name="Column14213" dataDxfId="2253"/>
    <tableColumn id="14228" xr3:uid="{EE97AFA7-32E4-407E-BDE8-E8DDA78BE92D}" name="Column14214" dataDxfId="2252"/>
    <tableColumn id="14229" xr3:uid="{D74D62FC-F3C8-4E24-B558-7FE336365F83}" name="Column14215" dataDxfId="2251"/>
    <tableColumn id="14230" xr3:uid="{5B71AD90-F42A-4495-B96B-72A3E808A456}" name="Column14216" dataDxfId="2250"/>
    <tableColumn id="14231" xr3:uid="{1B7CDEEB-5592-4561-A21E-BA6ADCAB2118}" name="Column14217" dataDxfId="2249"/>
    <tableColumn id="14232" xr3:uid="{57E61FB6-B39E-4679-BC49-2394CB3B885A}" name="Column14218" dataDxfId="2248"/>
    <tableColumn id="14233" xr3:uid="{25F64E83-DDCF-48DB-BF43-9758E12DD448}" name="Column14219" dataDxfId="2247"/>
    <tableColumn id="14234" xr3:uid="{1825EFAD-7F12-40D7-BDA5-FC5D4F0201CE}" name="Column14220" dataDxfId="2246"/>
    <tableColumn id="14235" xr3:uid="{4EB6B076-0ACF-4EA0-8183-925A33A61114}" name="Column14221" dataDxfId="2245"/>
    <tableColumn id="14236" xr3:uid="{8DF8EBA8-3F1A-4E30-B694-D45873B91224}" name="Column14222" dataDxfId="2244"/>
    <tableColumn id="14237" xr3:uid="{CEA8082A-0DAE-48FE-B681-7975590E10E7}" name="Column14223" dataDxfId="2243"/>
    <tableColumn id="14238" xr3:uid="{5AACB226-7F9E-4D73-B084-51A22A4DBB8A}" name="Column14224" dataDxfId="2242"/>
    <tableColumn id="14239" xr3:uid="{FA1F22CC-C83F-4A3C-B78C-4C23029877A1}" name="Column14225" dataDxfId="2241"/>
    <tableColumn id="14240" xr3:uid="{8C9EE658-D638-4966-9242-38B4C19E7A8E}" name="Column14226" dataDxfId="2240"/>
    <tableColumn id="14241" xr3:uid="{7263F349-09EB-478B-A30D-FF83368FE599}" name="Column14227" dataDxfId="2239"/>
    <tableColumn id="14242" xr3:uid="{4765A050-D20F-49C4-8686-733B219CDFC7}" name="Column14228" dataDxfId="2238"/>
    <tableColumn id="14243" xr3:uid="{ACAEABCB-13E6-435B-83CB-6B1A134D25B9}" name="Column14229" dataDxfId="2237"/>
    <tableColumn id="14244" xr3:uid="{FBA87356-52EB-4133-B87B-8DF450238B6F}" name="Column14230" dataDxfId="2236"/>
    <tableColumn id="14245" xr3:uid="{B1B2A4CB-00D8-4F94-9B83-B5AEBDEDC7C8}" name="Column14231" dataDxfId="2235"/>
    <tableColumn id="14246" xr3:uid="{0217498E-1E72-4FAD-A62C-79833AC41E7C}" name="Column14232" dataDxfId="2234"/>
    <tableColumn id="14247" xr3:uid="{6CE548EB-9442-4A92-AACD-19E7D7997632}" name="Column14233" dataDxfId="2233"/>
    <tableColumn id="14248" xr3:uid="{8F2E7103-0CCB-4875-ADB9-242DA8AE9E4B}" name="Column14234" dataDxfId="2232"/>
    <tableColumn id="14249" xr3:uid="{B9490A9F-799F-4D6A-8C0B-D3AFE07CB836}" name="Column14235" dataDxfId="2231"/>
    <tableColumn id="14250" xr3:uid="{7403F94F-563F-4162-A594-93D3BD395118}" name="Column14236" dataDxfId="2230"/>
    <tableColumn id="14251" xr3:uid="{87EABFDF-1595-4825-9DB2-7D450BB35604}" name="Column14237" dataDxfId="2229"/>
    <tableColumn id="14252" xr3:uid="{B3DFC4FB-2DB7-42EE-BCDD-12D3D9897E0A}" name="Column14238" dataDxfId="2228"/>
    <tableColumn id="14253" xr3:uid="{CBA1DE5E-0434-46C6-A860-80F354623A21}" name="Column14239" dataDxfId="2227"/>
    <tableColumn id="14254" xr3:uid="{919EFC6F-028C-4FA0-A85E-6C06FF531A6A}" name="Column14240" dataDxfId="2226"/>
    <tableColumn id="14255" xr3:uid="{E8013889-EF77-4D46-911E-CC2D416F1406}" name="Column14241" dataDxfId="2225"/>
    <tableColumn id="14256" xr3:uid="{2B62519B-7B8E-43FE-9DBD-14ACAAD67F46}" name="Column14242" dataDxfId="2224"/>
    <tableColumn id="14257" xr3:uid="{C4632A5C-3B53-4E2E-8EF9-16525EC0771A}" name="Column14243" dataDxfId="2223"/>
    <tableColumn id="14258" xr3:uid="{52F0D6B4-DE6E-4EF8-A5B9-77ECBC1E2B0F}" name="Column14244" dataDxfId="2222"/>
    <tableColumn id="14259" xr3:uid="{D34217FD-1B7B-4B37-9A81-5B9057B22FEB}" name="Column14245" dataDxfId="2221"/>
    <tableColumn id="14260" xr3:uid="{76DF86B9-F215-4C3A-83F2-4B9C842DFBA9}" name="Column14246" dataDxfId="2220"/>
    <tableColumn id="14261" xr3:uid="{9000F79C-870C-4D8D-A707-FBB1340AB83B}" name="Column14247" dataDxfId="2219"/>
    <tableColumn id="14262" xr3:uid="{EA8DEB0B-B2D4-4019-A476-DDE6D6BCA2D3}" name="Column14248" dataDxfId="2218"/>
    <tableColumn id="14263" xr3:uid="{8484B879-50D3-4056-BDFF-B7D97A39BD28}" name="Column14249" dataDxfId="2217"/>
    <tableColumn id="14264" xr3:uid="{F316A8E3-DD08-4663-8BEE-91905EA4238C}" name="Column14250" dataDxfId="2216"/>
    <tableColumn id="14265" xr3:uid="{98DD2DE0-F2DD-4B2B-A9B2-58BF64B3A235}" name="Column14251" dataDxfId="2215"/>
    <tableColumn id="14266" xr3:uid="{DC080462-2B3A-44C5-8D8F-0832BE737596}" name="Column14252" dataDxfId="2214"/>
    <tableColumn id="14267" xr3:uid="{464B845D-D329-4828-B894-8448964F3371}" name="Column14253" dataDxfId="2213"/>
    <tableColumn id="14268" xr3:uid="{188DD52D-953F-4B0D-A581-95B073FEE744}" name="Column14254" dataDxfId="2212"/>
    <tableColumn id="14269" xr3:uid="{2C5E2066-2A34-48F3-889A-DF2132445D9B}" name="Column14255" dataDxfId="2211"/>
    <tableColumn id="14270" xr3:uid="{F2B889D6-4C72-49FE-89EC-C596D1DD80B5}" name="Column14256" dataDxfId="2210"/>
    <tableColumn id="14271" xr3:uid="{3A958CE3-C69E-454F-9549-0B39C822E4AF}" name="Column14257" dataDxfId="2209"/>
    <tableColumn id="14272" xr3:uid="{62ECCB4D-16C3-44C0-9692-EAEFCD60D7D8}" name="Column14258" dataDxfId="2208"/>
    <tableColumn id="14273" xr3:uid="{CA8975D4-70D2-4E60-ADE6-0254DFF2F20F}" name="Column14259" dataDxfId="2207"/>
    <tableColumn id="14274" xr3:uid="{A0123A81-1D3A-4B25-8050-4FDBF9641024}" name="Column14260" dataDxfId="2206"/>
    <tableColumn id="14275" xr3:uid="{7A5F6C8C-47F6-4DC2-B211-64CF7E8E4188}" name="Column14261" dataDxfId="2205"/>
    <tableColumn id="14276" xr3:uid="{AB80180B-6715-43E6-813D-C1BF7CAA48B7}" name="Column14262" dataDxfId="2204"/>
    <tableColumn id="14277" xr3:uid="{08160EBF-CE9E-4E88-9BC0-AFB8296E3D09}" name="Column14263" dataDxfId="2203"/>
    <tableColumn id="14278" xr3:uid="{2DAF5D4F-88F9-45A6-9D84-559877675BB9}" name="Column14264" dataDxfId="2202"/>
    <tableColumn id="14279" xr3:uid="{A4945621-EDA3-4A01-9C6D-7903430380DD}" name="Column14265" dataDxfId="2201"/>
    <tableColumn id="14280" xr3:uid="{0458DAA5-88CB-41ED-A02D-F153CDB8CBE8}" name="Column14266" dataDxfId="2200"/>
    <tableColumn id="14281" xr3:uid="{81BE1E2A-D16D-41AD-99C3-3F3DFB5A2A49}" name="Column14267" dataDxfId="2199"/>
    <tableColumn id="14282" xr3:uid="{842D02C2-9743-4377-827B-AEE6D4FFE24A}" name="Column14268" dataDxfId="2198"/>
    <tableColumn id="14283" xr3:uid="{B7EC42C6-9CE1-4C5F-B937-3971AC574126}" name="Column14269" dataDxfId="2197"/>
    <tableColumn id="14284" xr3:uid="{10CBD6EF-48B4-4040-A9BC-0D5282505AE4}" name="Column14270" dataDxfId="2196"/>
    <tableColumn id="14285" xr3:uid="{2CCC8CE5-2CA0-4F43-A154-DE056C8F8038}" name="Column14271" dataDxfId="2195"/>
    <tableColumn id="14286" xr3:uid="{43236832-72B0-4BD1-880D-28BB378D7EF4}" name="Column14272" dataDxfId="2194"/>
    <tableColumn id="14287" xr3:uid="{8F966AA1-7F3F-4F17-81A8-86865A21DA98}" name="Column14273" dataDxfId="2193"/>
    <tableColumn id="14288" xr3:uid="{E0A6D5DF-90B2-4B0D-8B13-15733E9BED13}" name="Column14274" dataDxfId="2192"/>
    <tableColumn id="14289" xr3:uid="{B53C5297-ABC7-4ADA-833B-029E36F433C3}" name="Column14275" dataDxfId="2191"/>
    <tableColumn id="14290" xr3:uid="{AF41ECDE-3206-4914-B69F-A21D82F1B386}" name="Column14276" dataDxfId="2190"/>
    <tableColumn id="14291" xr3:uid="{B513096B-0C37-4FFF-A51C-AA90DC05C052}" name="Column14277" dataDxfId="2189"/>
    <tableColumn id="14292" xr3:uid="{F769ABF2-FBCE-4BD3-9B76-6F8DFB417634}" name="Column14278" dataDxfId="2188"/>
    <tableColumn id="14293" xr3:uid="{DD1DE3AE-C7F4-45B4-9A5D-8EAF9681F151}" name="Column14279" dataDxfId="2187"/>
    <tableColumn id="14294" xr3:uid="{C586A7E9-6D76-40A1-B0C4-4F2802628AA4}" name="Column14280" dataDxfId="2186"/>
    <tableColumn id="14295" xr3:uid="{BE863B88-6783-4D2D-B367-BE27ED57A3C7}" name="Column14281" dataDxfId="2185"/>
    <tableColumn id="14296" xr3:uid="{F2C7964C-C6EB-40AF-80A0-4065B08817C4}" name="Column14282" dataDxfId="2184"/>
    <tableColumn id="14297" xr3:uid="{A465A11E-1272-4222-A1F3-FDE270359A30}" name="Column14283" dataDxfId="2183"/>
    <tableColumn id="14298" xr3:uid="{3385CC0E-407A-4F63-9476-0D250AA998E7}" name="Column14284" dataDxfId="2182"/>
    <tableColumn id="14299" xr3:uid="{273F244A-BE44-4E6B-B878-4193603D3E67}" name="Column14285" dataDxfId="2181"/>
    <tableColumn id="14300" xr3:uid="{B2D32CF3-1FD9-4549-960A-04A61F859491}" name="Column14286" dataDxfId="2180"/>
    <tableColumn id="14301" xr3:uid="{4E43EE2C-24B5-444E-B750-92EF036891B5}" name="Column14287" dataDxfId="2179"/>
    <tableColumn id="14302" xr3:uid="{1507350E-E076-4B57-9BAA-5647BB3098AF}" name="Column14288" dataDxfId="2178"/>
    <tableColumn id="14303" xr3:uid="{E366EAFD-6410-4F1E-8A6D-E92380F7671F}" name="Column14289" dataDxfId="2177"/>
    <tableColumn id="14304" xr3:uid="{8BCF9168-666D-4648-8AA1-A2B4F2A45BD9}" name="Column14290" dataDxfId="2176"/>
    <tableColumn id="14305" xr3:uid="{6AC775A4-E066-4C31-B02F-3B5F4B40118F}" name="Column14291" dataDxfId="2175"/>
    <tableColumn id="14306" xr3:uid="{B777490A-1484-426E-8244-382E124CA280}" name="Column14292" dataDxfId="2174"/>
    <tableColumn id="14307" xr3:uid="{C2FAFA9A-8F4B-4ADC-970D-812D21172059}" name="Column14293" dataDxfId="2173"/>
    <tableColumn id="14308" xr3:uid="{F1AC6A5C-B659-41E3-89B6-C5040CA88091}" name="Column14294" dataDxfId="2172"/>
    <tableColumn id="14309" xr3:uid="{4821C787-409B-4764-A383-A3F3E90B0336}" name="Column14295" dataDxfId="2171"/>
    <tableColumn id="14310" xr3:uid="{2FA87CE6-FC3E-4FA6-B6D8-3FA4BFB34DFC}" name="Column14296" dataDxfId="2170"/>
    <tableColumn id="14311" xr3:uid="{68B59117-F362-4D70-B5B0-145DF24BCEE9}" name="Column14297" dataDxfId="2169"/>
    <tableColumn id="14312" xr3:uid="{536F3492-F0CB-4F58-8020-16538AF8D0B9}" name="Column14298" dataDxfId="2168"/>
    <tableColumn id="14313" xr3:uid="{F5999A67-DDEE-4955-AB48-9D924556B7C3}" name="Column14299" dataDxfId="2167"/>
    <tableColumn id="14314" xr3:uid="{359E7EFE-8EDC-44A5-94A1-40F25644ED85}" name="Column14300" dataDxfId="2166"/>
    <tableColumn id="14315" xr3:uid="{5DAD32A9-BDD8-4EE5-9457-65DFD7F2E499}" name="Column14301" dataDxfId="2165"/>
    <tableColumn id="14316" xr3:uid="{DE06E7BE-E8E6-4C20-88B3-8DDD263FEE22}" name="Column14302" dataDxfId="2164"/>
    <tableColumn id="14317" xr3:uid="{B4A5A299-5DA2-4705-93B9-D6E3ED93895B}" name="Column14303" dataDxfId="2163"/>
    <tableColumn id="14318" xr3:uid="{9AD1FD01-CC70-4468-8737-76FF0EA32A44}" name="Column14304" dataDxfId="2162"/>
    <tableColumn id="14319" xr3:uid="{B7696956-AA35-4BEC-A235-BCC50BB4D15B}" name="Column14305" dataDxfId="2161"/>
    <tableColumn id="14320" xr3:uid="{E8E65C5D-DE32-4E28-ACA5-64C2A7CBEF6A}" name="Column14306" dataDxfId="2160"/>
    <tableColumn id="14321" xr3:uid="{5CAE19A3-38D0-4A60-BB4D-CE402112112A}" name="Column14307" dataDxfId="2159"/>
    <tableColumn id="14322" xr3:uid="{A8CD76AE-FC06-4468-94E3-6580ADDDD501}" name="Column14308" dataDxfId="2158"/>
    <tableColumn id="14323" xr3:uid="{1D51BB17-86A5-4E70-821C-4844FBC0C5AB}" name="Column14309" dataDxfId="2157"/>
    <tableColumn id="14324" xr3:uid="{A9EA0BEB-4326-4C29-A4E7-88A51DBFFF53}" name="Column14310" dataDxfId="2156"/>
    <tableColumn id="14325" xr3:uid="{66AEDD9F-0116-4609-9DF4-4675197BD97F}" name="Column14311" dataDxfId="2155"/>
    <tableColumn id="14326" xr3:uid="{F63FB81E-BAD9-4363-9FFD-6EA135C415BE}" name="Column14312" dataDxfId="2154"/>
    <tableColumn id="14327" xr3:uid="{8ECB2011-4F18-4DF9-B965-FECEE0CD5416}" name="Column14313" dataDxfId="2153"/>
    <tableColumn id="14328" xr3:uid="{706EDC65-87D6-4E6C-BF6E-107A006A11B8}" name="Column14314" dataDxfId="2152"/>
    <tableColumn id="14329" xr3:uid="{A14E040F-8AAA-4F21-AF84-A9A5B50B6F1C}" name="Column14315" dataDxfId="2151"/>
    <tableColumn id="14330" xr3:uid="{A286391F-A57B-45E7-AA1D-AEB338259CCE}" name="Column14316" dataDxfId="2150"/>
    <tableColumn id="14331" xr3:uid="{66C69586-6EAB-4FA8-89CF-C0C3CFF85395}" name="Column14317" dataDxfId="2149"/>
    <tableColumn id="14332" xr3:uid="{C7BE4D3D-11B4-4514-80A6-A11021EA91C3}" name="Column14318" dataDxfId="2148"/>
    <tableColumn id="14333" xr3:uid="{1F1625AC-9C0E-4284-8D0F-D183A4C5D3E5}" name="Column14319" dataDxfId="2147"/>
    <tableColumn id="14334" xr3:uid="{6FD55491-5719-46E4-9F64-6CEE0C68E206}" name="Column14320" dataDxfId="2146"/>
    <tableColumn id="14335" xr3:uid="{38A7CFD8-0AEA-49D5-8094-6A1AB57C391D}" name="Column14321" dataDxfId="2145"/>
    <tableColumn id="14336" xr3:uid="{31AE1CE0-8E10-4B97-AB48-6D342FD4D4D3}" name="Column14322" dataDxfId="2144"/>
    <tableColumn id="14337" xr3:uid="{7A8FC845-1A76-4DD8-B891-EB957E854BEA}" name="Column14323" dataDxfId="2143"/>
    <tableColumn id="14338" xr3:uid="{1917F818-CDF7-4F95-A23F-E0007C6CE330}" name="Column14324" dataDxfId="2142"/>
    <tableColumn id="14339" xr3:uid="{428899B8-DD96-456A-BC18-FCF668F7687F}" name="Column14325" dataDxfId="2141"/>
    <tableColumn id="14340" xr3:uid="{B6D4999E-19FB-4624-A490-5CD0FB71F794}" name="Column14326" dataDxfId="2140"/>
    <tableColumn id="14341" xr3:uid="{5574B2F1-1400-4B39-B099-59FB1B7CBBB8}" name="Column14327" dataDxfId="2139"/>
    <tableColumn id="14342" xr3:uid="{BAAA067C-787D-4E4B-A7B5-43F122512AC7}" name="Column14328" dataDxfId="2138"/>
    <tableColumn id="14343" xr3:uid="{4DF57ADF-005A-4943-9295-F2403A6AAE1A}" name="Column14329" dataDxfId="2137"/>
    <tableColumn id="14344" xr3:uid="{779AEA37-CF64-4E67-A7AE-ACF23FC44561}" name="Column14330" dataDxfId="2136"/>
    <tableColumn id="14345" xr3:uid="{A4E8B579-453D-4290-9EE2-DB5880B2376F}" name="Column14331" dataDxfId="2135"/>
    <tableColumn id="14346" xr3:uid="{63F7DBF6-385C-4207-9BBF-20E92F9D1C97}" name="Column14332" dataDxfId="2134"/>
    <tableColumn id="14347" xr3:uid="{836566EF-B6D7-4907-BEBF-94AB4C1662F8}" name="Column14333" dataDxfId="2133"/>
    <tableColumn id="14348" xr3:uid="{AD8029D8-657D-4AE9-8E86-888450F3B23F}" name="Column14334" dataDxfId="2132"/>
    <tableColumn id="14349" xr3:uid="{C03B4DAF-B321-454A-85F2-D50CBAD6B8CA}" name="Column14335" dataDxfId="2131"/>
    <tableColumn id="14350" xr3:uid="{C6329C64-59F5-4A55-A9D4-9C9C647E1069}" name="Column14336" dataDxfId="2130"/>
    <tableColumn id="14351" xr3:uid="{A829E97E-C253-4029-8BAF-2A7BB1D8AC1C}" name="Column14337" dataDxfId="2129"/>
    <tableColumn id="14352" xr3:uid="{8066113D-DC08-4E3E-B480-9F16DB5A9F1F}" name="Column14338" dataDxfId="2128"/>
    <tableColumn id="14353" xr3:uid="{F52E6AAA-D854-499C-A4CF-9C5A8EA5E7DF}" name="Column14339" dataDxfId="2127"/>
    <tableColumn id="14354" xr3:uid="{D9946313-6AD7-414E-B688-187DD59C42F1}" name="Column14340" dataDxfId="2126"/>
    <tableColumn id="14355" xr3:uid="{645D1DDE-3C15-4C46-B645-8120F30C7A4A}" name="Column14341" dataDxfId="2125"/>
    <tableColumn id="14356" xr3:uid="{3DE46274-F036-4F78-AFAF-C4C47A15BD44}" name="Column14342" dataDxfId="2124"/>
    <tableColumn id="14357" xr3:uid="{D8AEF7B9-05AF-4AEE-9AD9-2B325D9F5563}" name="Column14343" dataDxfId="2123"/>
    <tableColumn id="14358" xr3:uid="{45EE0042-DF90-4E09-BB36-F46A27C8C32A}" name="Column14344" dataDxfId="2122"/>
    <tableColumn id="14359" xr3:uid="{A734A411-1789-4C37-BA41-749396DAA384}" name="Column14345" dataDxfId="2121"/>
    <tableColumn id="14360" xr3:uid="{482BF762-116B-42A2-9660-5205ECF64A56}" name="Column14346" dataDxfId="2120"/>
    <tableColumn id="14361" xr3:uid="{4A3F501C-FF70-4622-BA27-3E395054045E}" name="Column14347" dataDxfId="2119"/>
    <tableColumn id="14362" xr3:uid="{FF708B47-05AD-4452-8B58-0DECB6ACE37E}" name="Column14348" dataDxfId="2118"/>
    <tableColumn id="14363" xr3:uid="{AA03FAE2-23B5-4F87-B2D6-BE9F91CEEC6B}" name="Column14349" dataDxfId="2117"/>
    <tableColumn id="14364" xr3:uid="{0F183866-1677-4CEF-B6CA-AEA36BBFCFB0}" name="Column14350" dataDxfId="2116"/>
    <tableColumn id="14365" xr3:uid="{723714B3-D5BA-4639-986F-4AF96847F7FC}" name="Column14351" dataDxfId="2115"/>
    <tableColumn id="14366" xr3:uid="{F68267E3-47F7-4941-ADA1-347C32F63570}" name="Column14352" dataDxfId="2114"/>
    <tableColumn id="14367" xr3:uid="{58ED3E0C-2334-4419-9522-79F85D309A84}" name="Column14353" dataDxfId="2113"/>
    <tableColumn id="14368" xr3:uid="{6C4862D7-44F6-4099-8645-159AFC4998B3}" name="Column14354" dataDxfId="2112"/>
    <tableColumn id="14369" xr3:uid="{327DE4E3-8B66-43F4-A7B3-6063DD840E7A}" name="Column14355" dataDxfId="2111"/>
    <tableColumn id="14370" xr3:uid="{A5E278B5-6C41-4DA5-A852-4298A7CB865E}" name="Column14356" dataDxfId="2110"/>
    <tableColumn id="14371" xr3:uid="{49D4B694-B35A-415C-87DC-6A76CBBE8DB2}" name="Column14357" dataDxfId="2109"/>
    <tableColumn id="14372" xr3:uid="{596A65A3-3EED-4614-BF68-93469731AAC3}" name="Column14358" dataDxfId="2108"/>
    <tableColumn id="14373" xr3:uid="{6DEC69EC-75F9-473A-AAD2-0D2CC0F44A02}" name="Column14359" dataDxfId="2107"/>
    <tableColumn id="14374" xr3:uid="{901075CE-F32C-4480-BC63-B4C4C1BF5B56}" name="Column14360" dataDxfId="2106"/>
    <tableColumn id="14375" xr3:uid="{445905A9-DDE0-44AA-8D19-07A5F82F3CD0}" name="Column14361" dataDxfId="2105"/>
    <tableColumn id="14376" xr3:uid="{56247D59-F00B-46DD-8D55-D329BCBE3AC6}" name="Column14362" dataDxfId="2104"/>
    <tableColumn id="14377" xr3:uid="{C533CDF9-D629-4AE6-9DA8-58DD1D47115C}" name="Column14363" dataDxfId="2103"/>
    <tableColumn id="14378" xr3:uid="{B0AC9C69-BC08-400A-BD71-733F9A8B772F}" name="Column14364" dataDxfId="2102"/>
    <tableColumn id="14379" xr3:uid="{01335A29-7A7A-4D8D-885D-79D43D358E84}" name="Column14365" dataDxfId="2101"/>
    <tableColumn id="14380" xr3:uid="{5E3668B2-F08D-4334-A3F1-7452A648B6FF}" name="Column14366" dataDxfId="2100"/>
    <tableColumn id="14381" xr3:uid="{B494BE3A-7F81-453E-9612-F93E514A45A4}" name="Column14367" dataDxfId="2099"/>
    <tableColumn id="14382" xr3:uid="{2392DC2D-2C65-4ED8-8F53-D8A3C79D560A}" name="Column14368" dataDxfId="2098"/>
    <tableColumn id="14383" xr3:uid="{E3F34B91-1AE4-4621-8594-1DFFB282AD11}" name="Column14369" dataDxfId="2097"/>
    <tableColumn id="14384" xr3:uid="{4E9B1927-44D1-409E-9362-0B978160C880}" name="Column14370" dataDxfId="2096"/>
    <tableColumn id="14385" xr3:uid="{ABA2D2A0-BFAC-4520-8E57-14049E951D2A}" name="Column14371" dataDxfId="2095"/>
    <tableColumn id="14386" xr3:uid="{219493C9-BDBA-4781-AB79-8AE19E1A6FB8}" name="Column14372" dataDxfId="2094"/>
    <tableColumn id="14387" xr3:uid="{2F538420-41D1-4E51-B769-49652FABCA35}" name="Column14373" dataDxfId="2093"/>
    <tableColumn id="14388" xr3:uid="{8AFF1F5E-CDD3-4BAD-90A7-38BE3D73566D}" name="Column14374" dataDxfId="2092"/>
    <tableColumn id="14389" xr3:uid="{DBDDD11F-1738-4492-98E7-55F9A83584F1}" name="Column14375" dataDxfId="2091"/>
    <tableColumn id="14390" xr3:uid="{873D6CA5-BE0A-4C70-B09E-A5C5A712E752}" name="Column14376" dataDxfId="2090"/>
    <tableColumn id="14391" xr3:uid="{48D72F11-A960-40EA-90B1-9636706E82B7}" name="Column14377" dataDxfId="2089"/>
    <tableColumn id="14392" xr3:uid="{832F747F-BBAE-4F93-B925-332825D0181E}" name="Column14378" dataDxfId="2088"/>
    <tableColumn id="14393" xr3:uid="{B8265771-9479-4318-A6EC-3D3B55E582D6}" name="Column14379" dataDxfId="2087"/>
    <tableColumn id="14394" xr3:uid="{26D95E5C-086E-4923-A091-EF975FD63BF3}" name="Column14380" dataDxfId="2086"/>
    <tableColumn id="14395" xr3:uid="{21A74735-8777-4957-93AD-2C006F20E84A}" name="Column14381" dataDxfId="2085"/>
    <tableColumn id="14396" xr3:uid="{C34D5A25-179F-47A2-9D66-4571E767A71D}" name="Column14382" dataDxfId="2084"/>
    <tableColumn id="14397" xr3:uid="{1D192256-1AD9-44E9-AE41-48A8365DB48B}" name="Column14383" dataDxfId="2083"/>
    <tableColumn id="14398" xr3:uid="{88ECFF45-AD04-4E97-A109-DAC3FFF96B42}" name="Column14384" dataDxfId="2082"/>
    <tableColumn id="14399" xr3:uid="{FC227947-07D9-4905-9FD4-7A9736B8AED3}" name="Column14385" dataDxfId="2081"/>
    <tableColumn id="14400" xr3:uid="{DAB0758E-1F8F-4626-ADF3-3104088B2D20}" name="Column14386" dataDxfId="2080"/>
    <tableColumn id="14401" xr3:uid="{A3D1E499-0A09-49B4-B3EF-C9B8B7AFF210}" name="Column14387" dataDxfId="2079"/>
    <tableColumn id="14402" xr3:uid="{7DD6D161-0D71-442A-BD72-3E5859C3A719}" name="Column14388" dataDxfId="2078"/>
    <tableColumn id="14403" xr3:uid="{1A9F3261-9B27-4457-98D1-D41D446440A5}" name="Column14389" dataDxfId="2077"/>
    <tableColumn id="14404" xr3:uid="{FF85EC53-8447-4BBC-81C7-60D0067810AF}" name="Column14390" dataDxfId="2076"/>
    <tableColumn id="14405" xr3:uid="{A080EF50-EA14-4701-B401-459A85B61D09}" name="Column14391" dataDxfId="2075"/>
    <tableColumn id="14406" xr3:uid="{C3585AED-A9C6-4CF8-8FB6-B532E2BB083E}" name="Column14392" dataDxfId="2074"/>
    <tableColumn id="14407" xr3:uid="{837D0D92-55D4-49AF-BAE7-19B0FBBE8DA8}" name="Column14393" dataDxfId="2073"/>
    <tableColumn id="14408" xr3:uid="{08E410FE-BCFD-4651-844E-BFE05641A9F1}" name="Column14394" dataDxfId="2072"/>
    <tableColumn id="14409" xr3:uid="{17306F8C-5ADF-4617-8EEA-9448D383EDDE}" name="Column14395" dataDxfId="2071"/>
    <tableColumn id="14410" xr3:uid="{87934AD4-C1AC-435B-BBA6-41B675020C4C}" name="Column14396" dataDxfId="2070"/>
    <tableColumn id="14411" xr3:uid="{BE972E8D-0DDD-407C-B8DE-9E6E8B496908}" name="Column14397" dataDxfId="2069"/>
    <tableColumn id="14412" xr3:uid="{AB8F69EA-B0FE-4B95-8879-7C2E99072B56}" name="Column14398" dataDxfId="2068"/>
    <tableColumn id="14413" xr3:uid="{9E3BAFEA-2ADE-48B7-93AD-60247D3742BF}" name="Column14399" dataDxfId="2067"/>
    <tableColumn id="14414" xr3:uid="{D1D01AE2-6DFE-42B1-9FBE-3B99934C81F0}" name="Column14400" dataDxfId="2066"/>
    <tableColumn id="14415" xr3:uid="{BE236764-5E3D-4297-95FA-6ED1A5039362}" name="Column14401" dataDxfId="2065"/>
    <tableColumn id="14416" xr3:uid="{AC211323-7E1E-49A1-A513-397AF12F72D8}" name="Column14402" dataDxfId="2064"/>
    <tableColumn id="14417" xr3:uid="{AA95DC5F-C9B5-48CC-BDAC-597B34766CD0}" name="Column14403" dataDxfId="2063"/>
    <tableColumn id="14418" xr3:uid="{627230C7-7E08-4D91-B75A-3405D673D487}" name="Column14404" dataDxfId="2062"/>
    <tableColumn id="14419" xr3:uid="{033C0F44-CB7C-4D93-ACE8-4BFABE26FCBB}" name="Column14405" dataDxfId="2061"/>
    <tableColumn id="14420" xr3:uid="{49A515BA-C526-4742-AB4A-34D61D265FB5}" name="Column14406" dataDxfId="2060"/>
    <tableColumn id="14421" xr3:uid="{00F70CCC-D545-42FA-B140-CFC9CC545B36}" name="Column14407" dataDxfId="2059"/>
    <tableColumn id="14422" xr3:uid="{D9E8F03F-01A8-45B9-B01B-E14688A70325}" name="Column14408" dataDxfId="2058"/>
    <tableColumn id="14423" xr3:uid="{B643A7DA-499C-481C-B4FF-B0354836C5D3}" name="Column14409" dataDxfId="2057"/>
    <tableColumn id="14424" xr3:uid="{096AAD42-D64B-4A02-9C72-7EEB661E70FD}" name="Column14410" dataDxfId="2056"/>
    <tableColumn id="14425" xr3:uid="{3C321A18-A472-45F3-9ED6-472C5211E1FD}" name="Column14411" dataDxfId="2055"/>
    <tableColumn id="14426" xr3:uid="{0BD6AC30-2549-448D-A221-799479C260CF}" name="Column14412" dataDxfId="2054"/>
    <tableColumn id="14427" xr3:uid="{8D3E8C70-FF5E-484F-BA2D-17FBF9355E55}" name="Column14413" dataDxfId="2053"/>
    <tableColumn id="14428" xr3:uid="{D4D225BE-36A2-4234-BBEE-FFAF2A6EAA11}" name="Column14414" dataDxfId="2052"/>
    <tableColumn id="14429" xr3:uid="{FC7DC827-8E54-49FA-AEC2-186BF5B85692}" name="Column14415" dataDxfId="2051"/>
    <tableColumn id="14430" xr3:uid="{78723BEC-7E3C-4CE6-B24C-EA77164D7F72}" name="Column14416" dataDxfId="2050"/>
    <tableColumn id="14431" xr3:uid="{2019880D-2856-48AE-80C4-4D51529A47EA}" name="Column14417" dataDxfId="2049"/>
    <tableColumn id="14432" xr3:uid="{0896EFB6-3350-430C-AD9B-33D9D6349CE2}" name="Column14418" dataDxfId="2048"/>
    <tableColumn id="14433" xr3:uid="{947EDE44-AD85-4F8A-8A0A-F343656F8926}" name="Column14419" dataDxfId="2047"/>
    <tableColumn id="14434" xr3:uid="{05B7C7AE-A94B-4C0B-983C-B7044BAAE522}" name="Column14420" dataDxfId="2046"/>
    <tableColumn id="14435" xr3:uid="{6F3BC714-3ADE-4E58-BC3A-5E967A4A5E6D}" name="Column14421" dataDxfId="2045"/>
    <tableColumn id="14436" xr3:uid="{AB992227-4958-45F4-B121-3608F3AF0F80}" name="Column14422" dataDxfId="2044"/>
    <tableColumn id="14437" xr3:uid="{71E058F7-97AC-472B-A550-3AC1D150CD99}" name="Column14423" dataDxfId="2043"/>
    <tableColumn id="14438" xr3:uid="{DDCD6670-05EE-4A71-8004-B5D172AD439E}" name="Column14424" dataDxfId="2042"/>
    <tableColumn id="14439" xr3:uid="{CF097F07-C5FC-444F-9423-343A2BB6A53C}" name="Column14425" dataDxfId="2041"/>
    <tableColumn id="14440" xr3:uid="{47A6011D-95B8-44A9-B625-8E88ACAFB47C}" name="Column14426" dataDxfId="2040"/>
    <tableColumn id="14441" xr3:uid="{8D99E5DA-0107-46A1-BC8D-30630352A067}" name="Column14427" dataDxfId="2039"/>
    <tableColumn id="14442" xr3:uid="{68730EF9-D672-4EEE-9939-AC8970FC6670}" name="Column14428" dataDxfId="2038"/>
    <tableColumn id="14443" xr3:uid="{1AA8CF52-505E-4E5A-A474-E2244621C5DA}" name="Column14429" dataDxfId="2037"/>
    <tableColumn id="14444" xr3:uid="{036EFBAC-B9C5-4670-B2A2-9F7C498CD659}" name="Column14430" dataDxfId="2036"/>
    <tableColumn id="14445" xr3:uid="{0D7D75DA-3548-498A-931D-CEB512A8DFD7}" name="Column14431" dataDxfId="2035"/>
    <tableColumn id="14446" xr3:uid="{CED705CC-51C1-4160-911A-57E931330E45}" name="Column14432" dataDxfId="2034"/>
    <tableColumn id="14447" xr3:uid="{82FD309C-8673-4C2E-BA43-8566B4DAD47E}" name="Column14433" dataDxfId="2033"/>
    <tableColumn id="14448" xr3:uid="{D9DB98C3-F3E2-4CAC-ADE3-2CF5545F5182}" name="Column14434" dataDxfId="2032"/>
    <tableColumn id="14449" xr3:uid="{AC478E6A-46D1-481B-B4CF-E2D8D2FF1394}" name="Column14435" dataDxfId="2031"/>
    <tableColumn id="14450" xr3:uid="{C27BDEA4-C283-4FA4-BAA6-97102D2536A6}" name="Column14436" dataDxfId="2030"/>
    <tableColumn id="14451" xr3:uid="{13B91C05-1884-4EF4-A4C9-C6271658FCC3}" name="Column14437" dataDxfId="2029"/>
    <tableColumn id="14452" xr3:uid="{2262B777-FFD8-418A-AADB-11755B4D6614}" name="Column14438" dataDxfId="2028"/>
    <tableColumn id="14453" xr3:uid="{6AE4A08A-0DA6-4ECB-8C74-F59CD4158A25}" name="Column14439" dataDxfId="2027"/>
    <tableColumn id="14454" xr3:uid="{8FF16CE0-8A57-4474-A723-CAD8BCEEF58E}" name="Column14440" dataDxfId="2026"/>
    <tableColumn id="14455" xr3:uid="{DE1FC1A2-B31C-48E7-8ACF-36959F373CCB}" name="Column14441" dataDxfId="2025"/>
    <tableColumn id="14456" xr3:uid="{C773CA46-3EFD-42F5-B82F-CA89B4C5EF76}" name="Column14442" dataDxfId="2024"/>
    <tableColumn id="14457" xr3:uid="{97E6AEC3-F80B-4568-A41F-7D803A351F5B}" name="Column14443" dataDxfId="2023"/>
    <tableColumn id="14458" xr3:uid="{909819D8-BA54-4FE4-9B12-9457953ED068}" name="Column14444" dataDxfId="2022"/>
    <tableColumn id="14459" xr3:uid="{CEDB85CD-A982-42A9-9E4C-955CDBC28E9D}" name="Column14445" dataDxfId="2021"/>
    <tableColumn id="14460" xr3:uid="{77ABDD9B-A3DA-4057-A30E-590F254E6F6C}" name="Column14446" dataDxfId="2020"/>
    <tableColumn id="14461" xr3:uid="{3A638751-C1E3-4760-A120-00187BD7D9A2}" name="Column14447" dataDxfId="2019"/>
    <tableColumn id="14462" xr3:uid="{3E3C3B82-D424-454A-BBF5-8BF2E241AEF2}" name="Column14448" dataDxfId="2018"/>
    <tableColumn id="14463" xr3:uid="{2EDE0566-0F74-43BF-9B62-B3F46101B833}" name="Column14449" dataDxfId="2017"/>
    <tableColumn id="14464" xr3:uid="{157098B8-E7BF-49A8-9AA5-15FF4834198D}" name="Column14450" dataDxfId="2016"/>
    <tableColumn id="14465" xr3:uid="{C1FC3243-BADE-47EF-B7A4-A40F1D08C94E}" name="Column14451" dataDxfId="2015"/>
    <tableColumn id="14466" xr3:uid="{7AFB0CBA-1AB3-4DA8-866A-5E1B4AA7DF0A}" name="Column14452" dataDxfId="2014"/>
    <tableColumn id="14467" xr3:uid="{88A8FC00-0041-450B-92E3-64712BF265F3}" name="Column14453" dataDxfId="2013"/>
    <tableColumn id="14468" xr3:uid="{D0E92DF8-1FB7-4543-91DA-3DE888E1BD8C}" name="Column14454" dataDxfId="2012"/>
    <tableColumn id="14469" xr3:uid="{A1D856AD-9D6B-45B2-BC52-F58A48BF467E}" name="Column14455" dataDxfId="2011"/>
    <tableColumn id="14470" xr3:uid="{A8315999-351F-4400-B5CD-CD75258B3739}" name="Column14456" dataDxfId="2010"/>
    <tableColumn id="14471" xr3:uid="{ACC984E1-2FF8-474A-903B-19C45FF834BA}" name="Column14457" dataDxfId="2009"/>
    <tableColumn id="14472" xr3:uid="{DA703443-1FE0-4E72-9AE5-4BAFD80637A8}" name="Column14458" dataDxfId="2008"/>
    <tableColumn id="14473" xr3:uid="{0E961C38-18B1-4EB5-836B-521E425C7E54}" name="Column14459" dataDxfId="2007"/>
    <tableColumn id="14474" xr3:uid="{73B1CA65-3926-48C3-B350-81A74BA00982}" name="Column14460" dataDxfId="2006"/>
    <tableColumn id="14475" xr3:uid="{8BD4DD38-7316-440E-9DAF-65E5CD01BAB6}" name="Column14461" dataDxfId="2005"/>
    <tableColumn id="14476" xr3:uid="{0B984B08-0DBB-4160-BED7-F75A54CFFAC1}" name="Column14462" dataDxfId="2004"/>
    <tableColumn id="14477" xr3:uid="{DE527B14-3CBB-4EB3-9AFD-07751DAD4442}" name="Column14463" dataDxfId="2003"/>
    <tableColumn id="14478" xr3:uid="{2320EE6E-6501-40E3-8AF8-C59D5C2F3A21}" name="Column14464" dataDxfId="2002"/>
    <tableColumn id="14479" xr3:uid="{F2A28019-23D4-4CE2-85AA-0827AAB7B0B7}" name="Column14465" dataDxfId="2001"/>
    <tableColumn id="14480" xr3:uid="{F50502DF-428D-42FE-B892-E072A4B5045A}" name="Column14466" dataDxfId="2000"/>
    <tableColumn id="14481" xr3:uid="{4920CC9F-FB36-4C74-B94E-47C462091A62}" name="Column14467" dataDxfId="1999"/>
    <tableColumn id="14482" xr3:uid="{B7338D05-A4A1-48D1-8C42-AAC6E4FC5DC1}" name="Column14468" dataDxfId="1998"/>
    <tableColumn id="14483" xr3:uid="{988604B9-FC06-4BA0-BEA9-3B7F9F0F3C16}" name="Column14469" dataDxfId="1997"/>
    <tableColumn id="14484" xr3:uid="{A59E5E99-E487-45A5-AE0F-4A547FAD099A}" name="Column14470" dataDxfId="1996"/>
    <tableColumn id="14485" xr3:uid="{E7D5C897-033A-49D5-9C4A-FC2487057E08}" name="Column14471" dataDxfId="1995"/>
    <tableColumn id="14486" xr3:uid="{2E29BE0F-0447-4C37-BCA9-7505C6C5F161}" name="Column14472" dataDxfId="1994"/>
    <tableColumn id="14487" xr3:uid="{BBE71DB2-2580-4A9C-8B63-28A5C1AD5E9C}" name="Column14473" dataDxfId="1993"/>
    <tableColumn id="14488" xr3:uid="{35BF6C1C-9F06-43C3-B31B-FFD89A827882}" name="Column14474" dataDxfId="1992"/>
    <tableColumn id="14489" xr3:uid="{48582001-48C1-4497-8F4A-1B6B579E2ECA}" name="Column14475" dataDxfId="1991"/>
    <tableColumn id="14490" xr3:uid="{7E8191E3-DCAC-480B-8D1F-BFED96D44011}" name="Column14476" dataDxfId="1990"/>
    <tableColumn id="14491" xr3:uid="{74BBC5D7-A947-439A-B344-DE0535F5E163}" name="Column14477" dataDxfId="1989"/>
    <tableColumn id="14492" xr3:uid="{01B52E52-93B4-4F77-BCC6-9B2109EF195F}" name="Column14478" dataDxfId="1988"/>
    <tableColumn id="14493" xr3:uid="{D4BA67AA-7714-4168-9543-A4D675E1D9FA}" name="Column14479" dataDxfId="1987"/>
    <tableColumn id="14494" xr3:uid="{81B290BC-2CBC-4683-B313-2EAA9B437608}" name="Column14480" dataDxfId="1986"/>
    <tableColumn id="14495" xr3:uid="{EF0093CF-FB91-424E-A246-7393484CF86D}" name="Column14481" dataDxfId="1985"/>
    <tableColumn id="14496" xr3:uid="{FB0ADE1B-2392-4F43-9236-275A291B9DF3}" name="Column14482" dataDxfId="1984"/>
    <tableColumn id="14497" xr3:uid="{50B0E371-B36A-4E12-B03B-A0557FDC51B9}" name="Column14483" dataDxfId="1983"/>
    <tableColumn id="14498" xr3:uid="{2AEC896F-B432-4513-ADE0-25FC21D52E32}" name="Column14484" dataDxfId="1982"/>
    <tableColumn id="14499" xr3:uid="{02428B2B-DAC6-48A9-BA61-43A364382287}" name="Column14485" dataDxfId="1981"/>
    <tableColumn id="14500" xr3:uid="{AF7910F3-196C-4256-B89A-92F6FE04BA01}" name="Column14486" dataDxfId="1980"/>
    <tableColumn id="14501" xr3:uid="{D098B250-B9E7-4B27-9069-9AFEDDF9DD49}" name="Column14487" dataDxfId="1979"/>
    <tableColumn id="14502" xr3:uid="{F15A15FA-ECDF-45EF-809D-E94898E58E89}" name="Column14488" dataDxfId="1978"/>
    <tableColumn id="14503" xr3:uid="{CD2E75EF-E8F0-4157-8691-1784CB3805E2}" name="Column14489" dataDxfId="1977"/>
    <tableColumn id="14504" xr3:uid="{ACA856BD-87EB-48A0-ACFE-0D2284BF46CC}" name="Column14490" dataDxfId="1976"/>
    <tableColumn id="14505" xr3:uid="{456446F9-27E9-4969-9042-DD8AA014CAEC}" name="Column14491" dataDxfId="1975"/>
    <tableColumn id="14506" xr3:uid="{6DA58ABF-453C-4F83-9F40-75C2EAFF7B02}" name="Column14492" dataDxfId="1974"/>
    <tableColumn id="14507" xr3:uid="{55909A3B-7DA9-41B5-92E1-3ED2524494D4}" name="Column14493" dataDxfId="1973"/>
    <tableColumn id="14508" xr3:uid="{D5FFA351-B13D-4DAC-A035-98F11B5607F6}" name="Column14494" dataDxfId="1972"/>
    <tableColumn id="14509" xr3:uid="{F759CA89-1782-4FD3-B987-183343C8590A}" name="Column14495" dataDxfId="1971"/>
    <tableColumn id="14510" xr3:uid="{E5371308-C7AE-4CDA-B79D-8B7FCD0725C3}" name="Column14496" dataDxfId="1970"/>
    <tableColumn id="14511" xr3:uid="{20FFD4F5-D388-4D2F-8FBB-001B97C43ACC}" name="Column14497" dataDxfId="1969"/>
    <tableColumn id="14512" xr3:uid="{E8C25287-B6E9-49D6-ABD6-DCE23A8916CF}" name="Column14498" dataDxfId="1968"/>
    <tableColumn id="14513" xr3:uid="{C939A5B8-09E3-4E4B-A631-5738D8C79F69}" name="Column14499" dataDxfId="1967"/>
    <tableColumn id="14514" xr3:uid="{47AFBC91-9952-4D0A-9D21-F54D7C6DEB06}" name="Column14500" dataDxfId="1966"/>
    <tableColumn id="14515" xr3:uid="{42A1647B-DB57-4199-92D9-1F42F587391E}" name="Column14501" dataDxfId="1965"/>
    <tableColumn id="14516" xr3:uid="{AD6E4CA4-7FE7-4591-823D-E283DB730967}" name="Column14502" dataDxfId="1964"/>
    <tableColumn id="14517" xr3:uid="{028D8CB8-6A31-4569-A848-3D8A213EB659}" name="Column14503" dataDxfId="1963"/>
    <tableColumn id="14518" xr3:uid="{A9211F32-C465-4CAE-9AF8-41DF446DA9F0}" name="Column14504" dataDxfId="1962"/>
    <tableColumn id="14519" xr3:uid="{0C4C9192-2664-4771-B52B-20A99590FC79}" name="Column14505" dataDxfId="1961"/>
    <tableColumn id="14520" xr3:uid="{893FEE0D-1ECB-451E-A492-C590CCF8CF01}" name="Column14506" dataDxfId="1960"/>
    <tableColumn id="14521" xr3:uid="{58584385-0D57-497F-B5AF-2E1D1D8B1F3A}" name="Column14507" dataDxfId="1959"/>
    <tableColumn id="14522" xr3:uid="{65F81DF7-4664-4E90-82C9-5C922751307E}" name="Column14508" dataDxfId="1958"/>
    <tableColumn id="14523" xr3:uid="{84372CE8-1E68-47D1-8B40-A1ADD90CEBD5}" name="Column14509" dataDxfId="1957"/>
    <tableColumn id="14524" xr3:uid="{1348FD15-E635-4187-B75E-32BCBBE38B58}" name="Column14510" dataDxfId="1956"/>
    <tableColumn id="14525" xr3:uid="{48358CF6-8C0F-4B39-810E-15F41FF0929D}" name="Column14511" dataDxfId="1955"/>
    <tableColumn id="14526" xr3:uid="{6533CF2C-60F8-4CE3-BD3B-DEA7FFA528C5}" name="Column14512" dataDxfId="1954"/>
    <tableColumn id="14527" xr3:uid="{9D744B6B-33B5-430F-AF98-0DEC54D11100}" name="Column14513" dataDxfId="1953"/>
    <tableColumn id="14528" xr3:uid="{46E319B4-2BA4-416D-BE44-9A5EDDB7CCDB}" name="Column14514" dataDxfId="1952"/>
    <tableColumn id="14529" xr3:uid="{A44E1B30-4E42-4A0D-8D0E-94EBAD7A9CF2}" name="Column14515" dataDxfId="1951"/>
    <tableColumn id="14530" xr3:uid="{013A64C0-C813-404D-ACD7-25997630B11F}" name="Column14516" dataDxfId="1950"/>
    <tableColumn id="14531" xr3:uid="{5E8F25C5-8758-442D-BF7F-F0C0E89A6809}" name="Column14517" dataDxfId="1949"/>
    <tableColumn id="14532" xr3:uid="{6D90AB1E-5B30-4F27-AFC9-D323CE9611ED}" name="Column14518" dataDxfId="1948"/>
    <tableColumn id="14533" xr3:uid="{C4A7DA5D-D183-46BD-B9EB-6DC44E45AB3E}" name="Column14519" dataDxfId="1947"/>
    <tableColumn id="14534" xr3:uid="{114057BF-7B6B-41A4-ABAD-D508DB6F8EE9}" name="Column14520" dataDxfId="1946"/>
    <tableColumn id="14535" xr3:uid="{CF67EF6A-8C6A-4471-BD8C-CD02A1740139}" name="Column14521" dataDxfId="1945"/>
    <tableColumn id="14536" xr3:uid="{169E0FC4-2FD4-4A76-B68C-61C512F4165C}" name="Column14522" dataDxfId="1944"/>
    <tableColumn id="14537" xr3:uid="{8485083E-06CA-4EA3-9268-C1E627C684F6}" name="Column14523" dataDxfId="1943"/>
    <tableColumn id="14538" xr3:uid="{642EBDA3-DB14-41C5-B2AC-AE39F2D9FE4D}" name="Column14524" dataDxfId="1942"/>
    <tableColumn id="14539" xr3:uid="{041E9A2F-1FB2-4724-9286-2559BB48945F}" name="Column14525" dataDxfId="1941"/>
    <tableColumn id="14540" xr3:uid="{C9B49FC1-92A1-4C94-B70C-AA7699959AEE}" name="Column14526" dataDxfId="1940"/>
    <tableColumn id="14541" xr3:uid="{3C8A54E3-AD15-4CB5-9EB8-AE4EBE96CD8A}" name="Column14527" dataDxfId="1939"/>
    <tableColumn id="14542" xr3:uid="{50C2693C-3416-45C1-A789-DE5BB1FB21DC}" name="Column14528" dataDxfId="1938"/>
    <tableColumn id="14543" xr3:uid="{81019637-58EA-4248-A53D-ED16BA13F8AB}" name="Column14529" dataDxfId="1937"/>
    <tableColumn id="14544" xr3:uid="{4CFBCB8F-6606-47FB-94DD-D94EDB2C1488}" name="Column14530" dataDxfId="1936"/>
    <tableColumn id="14545" xr3:uid="{4212353A-E74E-4CD0-BFC4-C5A353D6D1FF}" name="Column14531" dataDxfId="1935"/>
    <tableColumn id="14546" xr3:uid="{262D5F2D-B755-442A-8522-A93B7A801236}" name="Column14532" dataDxfId="1934"/>
    <tableColumn id="14547" xr3:uid="{60333335-1DA5-4E57-A3A8-355DB3DC605E}" name="Column14533" dataDxfId="1933"/>
    <tableColumn id="14548" xr3:uid="{5E6F99FE-E035-4E9B-8D57-CC2893513FE6}" name="Column14534" dataDxfId="1932"/>
    <tableColumn id="14549" xr3:uid="{125E18E7-70C5-441E-B6D7-8EF476716894}" name="Column14535" dataDxfId="1931"/>
    <tableColumn id="14550" xr3:uid="{DB1ACD4B-223B-42F7-894A-937B5B60B3E0}" name="Column14536" dataDxfId="1930"/>
    <tableColumn id="14551" xr3:uid="{D1CD65BA-5BDC-4F1B-9EE9-491EB6C848C4}" name="Column14537" dataDxfId="1929"/>
    <tableColumn id="14552" xr3:uid="{4AE4C755-5732-475F-A105-5A0FFCEB0EE9}" name="Column14538" dataDxfId="1928"/>
    <tableColumn id="14553" xr3:uid="{940ABBD8-777A-4A42-821C-312924C05F07}" name="Column14539" dataDxfId="1927"/>
    <tableColumn id="14554" xr3:uid="{E442CDF5-3644-4227-97F0-596074E611DA}" name="Column14540" dataDxfId="1926"/>
    <tableColumn id="14555" xr3:uid="{626A6486-6CBD-4FD7-8FDF-CF6157044F8E}" name="Column14541" dataDxfId="1925"/>
    <tableColumn id="14556" xr3:uid="{1988D93A-691F-4339-AEA2-286141D0796B}" name="Column14542" dataDxfId="1924"/>
    <tableColumn id="14557" xr3:uid="{CEEFA0B7-0C3A-4737-BAAD-FBED8D75AAF0}" name="Column14543" dataDxfId="1923"/>
    <tableColumn id="14558" xr3:uid="{5D972F59-1E87-4061-B9ED-E59393108595}" name="Column14544" dataDxfId="1922"/>
    <tableColumn id="14559" xr3:uid="{70C8922F-8C23-4E88-99D8-1B8E1C56C73F}" name="Column14545" dataDxfId="1921"/>
    <tableColumn id="14560" xr3:uid="{A5922A1C-4450-457C-AC92-6C4524B3DC7D}" name="Column14546" dataDxfId="1920"/>
    <tableColumn id="14561" xr3:uid="{2AA7E36F-BD2E-4590-B166-785E040479CC}" name="Column14547" dataDxfId="1919"/>
    <tableColumn id="14562" xr3:uid="{76891E59-D94E-4D52-9494-99C293690A5E}" name="Column14548" dataDxfId="1918"/>
    <tableColumn id="14563" xr3:uid="{C45433CD-4B7A-48D9-80B0-72DF27A6D1FA}" name="Column14549" dataDxfId="1917"/>
    <tableColumn id="14564" xr3:uid="{B25F09EA-CD00-413A-A538-5C31C6BA312B}" name="Column14550" dataDxfId="1916"/>
    <tableColumn id="14565" xr3:uid="{EB7966E2-C87B-460E-A251-7F8AB4861A1E}" name="Column14551" dataDxfId="1915"/>
    <tableColumn id="14566" xr3:uid="{6DD171E9-291D-415D-9D7B-1BD0A3B1CF66}" name="Column14552" dataDxfId="1914"/>
    <tableColumn id="14567" xr3:uid="{5EB39F72-B78D-4F77-A30A-CAB3CBB3643B}" name="Column14553" dataDxfId="1913"/>
    <tableColumn id="14568" xr3:uid="{0D1CB334-D16B-48DE-B79F-E4DC4215355B}" name="Column14554" dataDxfId="1912"/>
    <tableColumn id="14569" xr3:uid="{05764366-8735-48BA-8EE2-D9F55B5383BE}" name="Column14555" dataDxfId="1911"/>
    <tableColumn id="14570" xr3:uid="{35275381-FB8F-482C-89E7-AE2D2E8BBAC2}" name="Column14556" dataDxfId="1910"/>
    <tableColumn id="14571" xr3:uid="{182976E7-7961-4342-BB0F-170A71B47623}" name="Column14557" dataDxfId="1909"/>
    <tableColumn id="14572" xr3:uid="{D46DEDED-989D-45DE-B56E-C8AD5618BF62}" name="Column14558" dataDxfId="1908"/>
    <tableColumn id="14573" xr3:uid="{71E59563-BC50-4CAB-8169-7A5CFE82640E}" name="Column14559" dataDxfId="1907"/>
    <tableColumn id="14574" xr3:uid="{AD4C51DF-2580-48C6-A86C-10F638EF628A}" name="Column14560" dataDxfId="1906"/>
    <tableColumn id="14575" xr3:uid="{5557BCCD-E4AC-4265-AF7D-9879BAB49B96}" name="Column14561" dataDxfId="1905"/>
    <tableColumn id="14576" xr3:uid="{0AAB9967-8BE8-47D0-84F1-6071E55FD102}" name="Column14562" dataDxfId="1904"/>
    <tableColumn id="14577" xr3:uid="{D1DBF52A-A1C5-4FC0-A2C0-20A5CA2AAF73}" name="Column14563" dataDxfId="1903"/>
    <tableColumn id="14578" xr3:uid="{58E41CB4-C033-4414-A8F0-381142DB8E3E}" name="Column14564" dataDxfId="1902"/>
    <tableColumn id="14579" xr3:uid="{44EF5CC7-37D0-453A-920E-C8F4D6FCF199}" name="Column14565" dataDxfId="1901"/>
    <tableColumn id="14580" xr3:uid="{07317C6D-6785-44B9-A649-ABA4EB232B62}" name="Column14566" dataDxfId="1900"/>
    <tableColumn id="14581" xr3:uid="{ED4797ED-851A-4248-9FDF-ABACE614BA64}" name="Column14567" dataDxfId="1899"/>
    <tableColumn id="14582" xr3:uid="{EABFDAC5-5C97-4C14-8395-C392A5EC2047}" name="Column14568" dataDxfId="1898"/>
    <tableColumn id="14583" xr3:uid="{321E3203-B565-4A0A-A211-B8CA0B6A221A}" name="Column14569" dataDxfId="1897"/>
    <tableColumn id="14584" xr3:uid="{7F648246-4C0C-4050-ABF8-A5ED785D87CB}" name="Column14570" dataDxfId="1896"/>
    <tableColumn id="14585" xr3:uid="{6B753A24-73CD-4779-853B-987E17D3A991}" name="Column14571" dataDxfId="1895"/>
    <tableColumn id="14586" xr3:uid="{7E119372-837E-4AD9-B071-4763C883CB69}" name="Column14572" dataDxfId="1894"/>
    <tableColumn id="14587" xr3:uid="{85655D97-6138-4FCB-93AC-E63F8FCD339F}" name="Column14573" dataDxfId="1893"/>
    <tableColumn id="14588" xr3:uid="{38D9EBFD-6FAD-4D85-B747-74934FC3BF1F}" name="Column14574" dataDxfId="1892"/>
    <tableColumn id="14589" xr3:uid="{29EDF145-74A2-4A94-B564-BC66A0867A72}" name="Column14575" dataDxfId="1891"/>
    <tableColumn id="14590" xr3:uid="{CF2E7DDA-7B30-4967-89F1-90938F71270E}" name="Column14576" dataDxfId="1890"/>
    <tableColumn id="14591" xr3:uid="{16DE7398-1056-408C-9DF6-A899D260CDAE}" name="Column14577" dataDxfId="1889"/>
    <tableColumn id="14592" xr3:uid="{21FCF0EF-B71B-4C05-90FA-2F1AF8927397}" name="Column14578" dataDxfId="1888"/>
    <tableColumn id="14593" xr3:uid="{CFE92548-48A7-4265-A0F8-260B76E6F9CD}" name="Column14579" dataDxfId="1887"/>
    <tableColumn id="14594" xr3:uid="{A19D4E9F-EBD9-45A4-9430-2CD996EE5B74}" name="Column14580" dataDxfId="1886"/>
    <tableColumn id="14595" xr3:uid="{F536610F-C886-4F24-A88A-C9C7B2119009}" name="Column14581" dataDxfId="1885"/>
    <tableColumn id="14596" xr3:uid="{C40AC1B6-6D42-46C1-AFE4-963297457D38}" name="Column14582" dataDxfId="1884"/>
    <tableColumn id="14597" xr3:uid="{88FD514E-287D-4E01-8626-2A08898C84F4}" name="Column14583" dataDxfId="1883"/>
    <tableColumn id="14598" xr3:uid="{F866B300-35C2-4C89-B23B-35A1A0E1E205}" name="Column14584" dataDxfId="1882"/>
    <tableColumn id="14599" xr3:uid="{2DEBF008-6EE3-429F-8DDF-617C0A83E695}" name="Column14585" dataDxfId="1881"/>
    <tableColumn id="14600" xr3:uid="{2B49A043-F822-49C7-980F-3DB14B70905A}" name="Column14586" dataDxfId="1880"/>
    <tableColumn id="14601" xr3:uid="{2AA6B8E5-3FA2-49D8-9D77-4B59A4B6748D}" name="Column14587" dataDxfId="1879"/>
    <tableColumn id="14602" xr3:uid="{DAD1745E-DFEE-441E-A2FC-6E8F0F9E8FA3}" name="Column14588" dataDxfId="1878"/>
    <tableColumn id="14603" xr3:uid="{45A6B5D8-7008-45E3-935C-64913C801E29}" name="Column14589" dataDxfId="1877"/>
    <tableColumn id="14604" xr3:uid="{5511D2E1-E095-4873-A692-784A6789FE91}" name="Column14590" dataDxfId="1876"/>
    <tableColumn id="14605" xr3:uid="{1034D3C6-4432-4508-9D31-FB7BE5546219}" name="Column14591" dataDxfId="1875"/>
    <tableColumn id="14606" xr3:uid="{B7568716-6EFC-4117-BC9E-FD95DDA08FCB}" name="Column14592" dataDxfId="1874"/>
    <tableColumn id="14607" xr3:uid="{DFD37FD9-8763-492D-AFC5-F5068934E1DE}" name="Column14593" dataDxfId="1873"/>
    <tableColumn id="14608" xr3:uid="{7288C001-1A8B-496E-8111-103322281B8D}" name="Column14594" dataDxfId="1872"/>
    <tableColumn id="14609" xr3:uid="{A23FAC82-AE66-40DB-93F9-304194E561DB}" name="Column14595" dataDxfId="1871"/>
    <tableColumn id="14610" xr3:uid="{DF265A94-4C40-48FE-92BA-DC94661E7A25}" name="Column14596" dataDxfId="1870"/>
    <tableColumn id="14611" xr3:uid="{7CAB4D87-16ED-4230-A24A-18EF10BC1ACB}" name="Column14597" dataDxfId="1869"/>
    <tableColumn id="14612" xr3:uid="{F7120F34-F1BA-4C38-918F-BBE849DC7496}" name="Column14598" dataDxfId="1868"/>
    <tableColumn id="14613" xr3:uid="{8581D848-B277-4BC1-A562-B209CEF139C1}" name="Column14599" dataDxfId="1867"/>
    <tableColumn id="14614" xr3:uid="{672521FA-D811-493F-821B-872287894F82}" name="Column14600" dataDxfId="1866"/>
    <tableColumn id="14615" xr3:uid="{BEE4571F-5C81-43B5-B31A-B86D62F04216}" name="Column14601" dataDxfId="1865"/>
    <tableColumn id="14616" xr3:uid="{E5F9DD7A-9847-4053-A743-C6B9E0399146}" name="Column14602" dataDxfId="1864"/>
    <tableColumn id="14617" xr3:uid="{D6CCD001-E631-42B6-8454-3DA3C71BAC13}" name="Column14603" dataDxfId="1863"/>
    <tableColumn id="14618" xr3:uid="{DE2885E1-22F0-41D7-BA98-06E0F2F338D5}" name="Column14604" dataDxfId="1862"/>
    <tableColumn id="14619" xr3:uid="{FEB991DC-1AB4-4D24-8345-7BEDE6D9C5E1}" name="Column14605" dataDxfId="1861"/>
    <tableColumn id="14620" xr3:uid="{9CBFC490-555A-4F47-BCE5-D8EA41CF4EDB}" name="Column14606" dataDxfId="1860"/>
    <tableColumn id="14621" xr3:uid="{37E3EEA8-624F-4795-8DB9-D01366330FB2}" name="Column14607" dataDxfId="1859"/>
    <tableColumn id="14622" xr3:uid="{C3414CEB-4EE1-47C5-8910-A6A83CF3C113}" name="Column14608" dataDxfId="1858"/>
    <tableColumn id="14623" xr3:uid="{EB37755F-2367-4EB3-BB4B-24EC83A488DE}" name="Column14609" dataDxfId="1857"/>
    <tableColumn id="14624" xr3:uid="{A053B5C7-4736-4A8E-8452-70798C431FB9}" name="Column14610" dataDxfId="1856"/>
    <tableColumn id="14625" xr3:uid="{75C37FFD-5F7F-4E14-B7F0-3DF248B2637D}" name="Column14611" dataDxfId="1855"/>
    <tableColumn id="14626" xr3:uid="{7E2B6837-D2D3-44C7-B560-D1F347161E19}" name="Column14612" dataDxfId="1854"/>
    <tableColumn id="14627" xr3:uid="{10D1DCD2-9A16-4B87-9F7E-EC88CCC703DC}" name="Column14613" dataDxfId="1853"/>
    <tableColumn id="14628" xr3:uid="{92DD607D-4F62-4600-90EA-7644A0ECE2FB}" name="Column14614" dataDxfId="1852"/>
    <tableColumn id="14629" xr3:uid="{361C1C8F-7B24-4D3D-BEFB-024464D620FE}" name="Column14615" dataDxfId="1851"/>
    <tableColumn id="14630" xr3:uid="{03392F30-D257-4DD6-8B17-3C732A1FDEFE}" name="Column14616" dataDxfId="1850"/>
    <tableColumn id="14631" xr3:uid="{63570A60-AACF-4902-B721-6F26B43524E8}" name="Column14617" dataDxfId="1849"/>
    <tableColumn id="14632" xr3:uid="{6C62E361-0D9D-4A23-9434-58AEB301A7A3}" name="Column14618" dataDxfId="1848"/>
    <tableColumn id="14633" xr3:uid="{6E65328F-8F2B-4F1D-9148-3C3D101A3F84}" name="Column14619" dataDxfId="1847"/>
    <tableColumn id="14634" xr3:uid="{23BFA64E-3B71-4B8C-85D7-6B2CD568C99A}" name="Column14620" dataDxfId="1846"/>
    <tableColumn id="14635" xr3:uid="{EB38DC03-9353-4AF0-A5E6-70482C4326BC}" name="Column14621" dataDxfId="1845"/>
    <tableColumn id="14636" xr3:uid="{971AFDB7-9E32-45DB-B8B9-765A878186AD}" name="Column14622" dataDxfId="1844"/>
    <tableColumn id="14637" xr3:uid="{2D807D3D-9DCD-4C67-9ABE-BB0B8220AC04}" name="Column14623" dataDxfId="1843"/>
    <tableColumn id="14638" xr3:uid="{86959C66-D165-4B13-8F4F-D0AC813B4334}" name="Column14624" dataDxfId="1842"/>
    <tableColumn id="14639" xr3:uid="{D6239699-97BE-4606-BFB1-57E45237E7D4}" name="Column14625" dataDxfId="1841"/>
    <tableColumn id="14640" xr3:uid="{F1D92D3E-196C-4DA3-BCCC-ED03F627CFA3}" name="Column14626" dataDxfId="1840"/>
    <tableColumn id="14641" xr3:uid="{BFA37ECA-329E-4E48-A8AE-0DC1B3D1D861}" name="Column14627" dataDxfId="1839"/>
    <tableColumn id="14642" xr3:uid="{33F1BFA1-DB2A-4930-9695-D97FFCCE5EDC}" name="Column14628" dataDxfId="1838"/>
    <tableColumn id="14643" xr3:uid="{0845CAA2-A15F-4282-9805-F49281C741EC}" name="Column14629" dataDxfId="1837"/>
    <tableColumn id="14644" xr3:uid="{AE53A077-93B7-44EC-8D6F-33601472EAF4}" name="Column14630" dataDxfId="1836"/>
    <tableColumn id="14645" xr3:uid="{32ABA509-44F0-4BB8-920B-4C9B2C7D4057}" name="Column14631" dataDxfId="1835"/>
    <tableColumn id="14646" xr3:uid="{1CEBF15F-5BBC-4525-AD28-82C91F89EA4C}" name="Column14632" dataDxfId="1834"/>
    <tableColumn id="14647" xr3:uid="{CB5C3774-CBCD-45D3-A2F3-A8547CAAC6D2}" name="Column14633" dataDxfId="1833"/>
    <tableColumn id="14648" xr3:uid="{5240E749-EB82-48CF-BD1A-F7AEA8DB980B}" name="Column14634" dataDxfId="1832"/>
    <tableColumn id="14649" xr3:uid="{5B951B2E-71E4-41BB-AAAA-88465335F974}" name="Column14635" dataDxfId="1831"/>
    <tableColumn id="14650" xr3:uid="{2EE66B7A-5E10-4C5E-B547-55DE639BB000}" name="Column14636" dataDxfId="1830"/>
    <tableColumn id="14651" xr3:uid="{938D18C0-E276-46E7-A294-FB4FBE97C019}" name="Column14637" dataDxfId="1829"/>
    <tableColumn id="14652" xr3:uid="{03C0E9AA-0533-499C-808F-A045F454205F}" name="Column14638" dataDxfId="1828"/>
    <tableColumn id="14653" xr3:uid="{16E94989-FC35-4E4D-9897-084AAC0EDD62}" name="Column14639" dataDxfId="1827"/>
    <tableColumn id="14654" xr3:uid="{360AFB78-E945-4537-93B1-3B3139EED43C}" name="Column14640" dataDxfId="1826"/>
    <tableColumn id="14655" xr3:uid="{F7D86090-6E2C-4E4A-82EA-AC3D1A697630}" name="Column14641" dataDxfId="1825"/>
    <tableColumn id="14656" xr3:uid="{6E4B95CB-E0B5-4F53-972C-FF55E60BA859}" name="Column14642" dataDxfId="1824"/>
    <tableColumn id="14657" xr3:uid="{7A2A015E-359A-43A1-A300-D480AF25C969}" name="Column14643" dataDxfId="1823"/>
    <tableColumn id="14658" xr3:uid="{D6F43196-B2B5-4D51-990E-24AFEB9AC9C0}" name="Column14644" dataDxfId="1822"/>
    <tableColumn id="14659" xr3:uid="{82851135-7ED2-4ED1-8AF2-67D3223C1C21}" name="Column14645" dataDxfId="1821"/>
    <tableColumn id="14660" xr3:uid="{91C0101A-3621-421D-8E6B-D405EA85433E}" name="Column14646" dataDxfId="1820"/>
    <tableColumn id="14661" xr3:uid="{7318A30D-4123-4638-960B-7AFC263149DC}" name="Column14647" dataDxfId="1819"/>
    <tableColumn id="14662" xr3:uid="{725BB1AE-9F2B-4EF9-87E7-C1A783C3BDA6}" name="Column14648" dataDxfId="1818"/>
    <tableColumn id="14663" xr3:uid="{3EB4DA7A-13C7-49C4-A0A6-9AA969B633BA}" name="Column14649" dataDxfId="1817"/>
    <tableColumn id="14664" xr3:uid="{D86A4972-D463-48FE-A846-B077D2D72C6C}" name="Column14650" dataDxfId="1816"/>
    <tableColumn id="14665" xr3:uid="{226643B2-0D99-4FC1-A417-0286D01CE1B8}" name="Column14651" dataDxfId="1815"/>
    <tableColumn id="14666" xr3:uid="{21832FA7-F4AC-4C84-B682-4089A64B99AC}" name="Column14652" dataDxfId="1814"/>
    <tableColumn id="14667" xr3:uid="{21ABD05A-A8DC-4CAA-868E-F893730798F5}" name="Column14653" dataDxfId="1813"/>
    <tableColumn id="14668" xr3:uid="{E369E972-1986-4E4D-BF5C-0EA0D4430C2A}" name="Column14654" dataDxfId="1812"/>
    <tableColumn id="14669" xr3:uid="{DF1731F6-9D94-4DE2-8794-0BE6CE0F5A1C}" name="Column14655" dataDxfId="1811"/>
    <tableColumn id="14670" xr3:uid="{F30B50BA-70AC-49AF-B15E-F1C5CC2D7D2F}" name="Column14656" dataDxfId="1810"/>
    <tableColumn id="14671" xr3:uid="{B5586F15-A3FD-460A-864D-AF7531B3F507}" name="Column14657" dataDxfId="1809"/>
    <tableColumn id="14672" xr3:uid="{1B2E3318-FA11-4C3B-B331-60847F2078A0}" name="Column14658" dataDxfId="1808"/>
    <tableColumn id="14673" xr3:uid="{006E5BF3-608F-4F38-8517-4531EB82D150}" name="Column14659" dataDxfId="1807"/>
    <tableColumn id="14674" xr3:uid="{4FB9C2D7-C3C8-47ED-9BC4-20531B90A997}" name="Column14660" dataDxfId="1806"/>
    <tableColumn id="14675" xr3:uid="{77F81811-CD47-455B-82FE-FEDE93861C88}" name="Column14661" dataDxfId="1805"/>
    <tableColumn id="14676" xr3:uid="{5E9BA8F7-6A6E-44AC-A872-77B254AC9108}" name="Column14662" dataDxfId="1804"/>
    <tableColumn id="14677" xr3:uid="{1B50C2E9-D378-4D18-9F37-C69631D29B3F}" name="Column14663" dataDxfId="1803"/>
    <tableColumn id="14678" xr3:uid="{6D10201B-C6FE-4C57-8317-EEDB97493E06}" name="Column14664" dataDxfId="1802"/>
    <tableColumn id="14679" xr3:uid="{AA6F0BAF-E744-482C-8478-A7EBA49F63AD}" name="Column14665" dataDxfId="1801"/>
    <tableColumn id="14680" xr3:uid="{FF07B43A-6A9C-468A-A9C4-5D27B5C92931}" name="Column14666" dataDxfId="1800"/>
    <tableColumn id="14681" xr3:uid="{8DE1E459-0000-466A-B752-126B53EEC482}" name="Column14667" dataDxfId="1799"/>
    <tableColumn id="14682" xr3:uid="{FB8EDD99-A2E7-45CA-A9BD-F0002B0DE52C}" name="Column14668" dataDxfId="1798"/>
    <tableColumn id="14683" xr3:uid="{153896D2-902B-4657-9C0C-F95ACC7D6406}" name="Column14669" dataDxfId="1797"/>
    <tableColumn id="14684" xr3:uid="{1A7CAB4F-AA91-43BF-8C82-25EA65288A2B}" name="Column14670" dataDxfId="1796"/>
    <tableColumn id="14685" xr3:uid="{64BB195B-6F6E-4AC5-A632-08B589964A41}" name="Column14671" dataDxfId="1795"/>
    <tableColumn id="14686" xr3:uid="{D06F17D9-02A5-4BCE-A444-3AEA1DFBF3F6}" name="Column14672" dataDxfId="1794"/>
    <tableColumn id="14687" xr3:uid="{7436B7AF-91D6-470C-A5EC-F08430F8BAC2}" name="Column14673" dataDxfId="1793"/>
    <tableColumn id="14688" xr3:uid="{74923022-E897-4358-9651-01A132737854}" name="Column14674" dataDxfId="1792"/>
    <tableColumn id="14689" xr3:uid="{35222530-63AF-496A-B126-AC3CD9D8BB51}" name="Column14675" dataDxfId="1791"/>
    <tableColumn id="14690" xr3:uid="{E2229164-C109-41B0-A41A-770B81FD970C}" name="Column14676" dataDxfId="1790"/>
    <tableColumn id="14691" xr3:uid="{E72B3BFA-9A36-4F72-9CC3-7C87D7FB5589}" name="Column14677" dataDxfId="1789"/>
    <tableColumn id="14692" xr3:uid="{6CA9A405-203A-4E23-A2A9-CC8F2FDE55F2}" name="Column14678" dataDxfId="1788"/>
    <tableColumn id="14693" xr3:uid="{5AC615FA-D002-4635-AA93-80C635E309F6}" name="Column14679" dataDxfId="1787"/>
    <tableColumn id="14694" xr3:uid="{A3CECF2F-DA7D-41B1-AA7F-1313965F2528}" name="Column14680" dataDxfId="1786"/>
    <tableColumn id="14695" xr3:uid="{F052B9BC-B3D3-4AC5-A4C6-30B6A494735D}" name="Column14681" dataDxfId="1785"/>
    <tableColumn id="14696" xr3:uid="{F9A7C292-6C6F-43A9-A4FB-9735CF841168}" name="Column14682" dataDxfId="1784"/>
    <tableColumn id="14697" xr3:uid="{6C7122CC-A772-4D5C-9589-DEBACC424210}" name="Column14683" dataDxfId="1783"/>
    <tableColumn id="14698" xr3:uid="{F0015443-4723-402A-A70B-4860A23F6728}" name="Column14684" dataDxfId="1782"/>
    <tableColumn id="14699" xr3:uid="{9D7E522F-5317-4C3F-A139-7902C585C4F1}" name="Column14685" dataDxfId="1781"/>
    <tableColumn id="14700" xr3:uid="{2BF83572-C6A0-4708-BB61-D64347E7A664}" name="Column14686" dataDxfId="1780"/>
    <tableColumn id="14701" xr3:uid="{E0247090-CB1D-4771-A0DF-8E252A952DEB}" name="Column14687" dataDxfId="1779"/>
    <tableColumn id="14702" xr3:uid="{8BE5E6AE-8967-4A29-BDCA-4D1C3402A047}" name="Column14688" dataDxfId="1778"/>
    <tableColumn id="14703" xr3:uid="{3C70BB84-2B78-4E9B-83B6-D9C6CAF67BEB}" name="Column14689" dataDxfId="1777"/>
    <tableColumn id="14704" xr3:uid="{F0011788-84AC-4E5B-843F-26B1CCF2EFE7}" name="Column14690" dataDxfId="1776"/>
    <tableColumn id="14705" xr3:uid="{616689B2-8D5D-40E6-A997-FC8DB90A1416}" name="Column14691" dataDxfId="1775"/>
    <tableColumn id="14706" xr3:uid="{8A95DB4A-49F9-4F48-B3AE-F2BE67CC1BDE}" name="Column14692" dataDxfId="1774"/>
    <tableColumn id="14707" xr3:uid="{3BE8FA96-1A86-4632-9235-9AC12255B241}" name="Column14693" dataDxfId="1773"/>
    <tableColumn id="14708" xr3:uid="{71C069F1-25E6-45B0-AE14-5BEC10A20B3A}" name="Column14694" dataDxfId="1772"/>
    <tableColumn id="14709" xr3:uid="{B6342F65-E4B9-4E0F-9B06-DD8CABD24765}" name="Column14695" dataDxfId="1771"/>
    <tableColumn id="14710" xr3:uid="{8903D620-36EA-44A0-9F8F-2BF936E3FA5A}" name="Column14696" dataDxfId="1770"/>
    <tableColumn id="14711" xr3:uid="{480CA732-D579-4CBC-A02F-4D6BEBE2B1CA}" name="Column14697" dataDxfId="1769"/>
    <tableColumn id="14712" xr3:uid="{6E4925BC-4718-4EF9-BDC2-3F75C63E7365}" name="Column14698" dataDxfId="1768"/>
    <tableColumn id="14713" xr3:uid="{814A81E9-B3B6-4C19-B4F7-603DDDC9A8A9}" name="Column14699" dataDxfId="1767"/>
    <tableColumn id="14714" xr3:uid="{F7CBFF5D-C54B-4A91-AE52-C28EFD577F77}" name="Column14700" dataDxfId="1766"/>
    <tableColumn id="14715" xr3:uid="{DD060B57-A379-4BF4-B9C6-890E685CB9A9}" name="Column14701" dataDxfId="1765"/>
    <tableColumn id="14716" xr3:uid="{E7BAF3BF-BA26-471F-BCFC-D56BBE2B7F03}" name="Column14702" dataDxfId="1764"/>
    <tableColumn id="14717" xr3:uid="{A5809AF5-89FB-4491-990A-6C9C19987A17}" name="Column14703" dataDxfId="1763"/>
    <tableColumn id="14718" xr3:uid="{31A9DBFB-DC15-4423-9A2C-005EFBA93F58}" name="Column14704" dataDxfId="1762"/>
    <tableColumn id="14719" xr3:uid="{BCB301EC-822C-4F40-AE7C-BE5FCAA8B76F}" name="Column14705" dataDxfId="1761"/>
    <tableColumn id="14720" xr3:uid="{222C3083-2733-44A0-B25E-D5A44B545365}" name="Column14706" dataDxfId="1760"/>
    <tableColumn id="14721" xr3:uid="{1A717819-059E-431F-ACA2-C2EFD8E8FC56}" name="Column14707" dataDxfId="1759"/>
    <tableColumn id="14722" xr3:uid="{3D0FA59D-3625-412A-9CEB-9E656F6A8746}" name="Column14708" dataDxfId="1758"/>
    <tableColumn id="14723" xr3:uid="{67C77F2D-27D3-4EDD-990B-54E4CEE0A3B8}" name="Column14709" dataDxfId="1757"/>
    <tableColumn id="14724" xr3:uid="{4B6D094C-867C-4040-AFAD-C937D5EE4BA6}" name="Column14710" dataDxfId="1756"/>
    <tableColumn id="14725" xr3:uid="{C0774A22-AC7F-4F96-A173-CFA3C8159DD7}" name="Column14711" dataDxfId="1755"/>
    <tableColumn id="14726" xr3:uid="{6B0353F5-15E8-438D-9BDE-14F593E00BC9}" name="Column14712" dataDxfId="1754"/>
    <tableColumn id="14727" xr3:uid="{6F5E7C59-21AF-461A-8A02-B37A717C47BD}" name="Column14713" dataDxfId="1753"/>
    <tableColumn id="14728" xr3:uid="{F1E5A10C-CB77-4C92-909D-04BA462DDFA6}" name="Column14714" dataDxfId="1752"/>
    <tableColumn id="14729" xr3:uid="{25FE41A5-0406-4CF5-8510-3F1DFEC12FAF}" name="Column14715" dataDxfId="1751"/>
    <tableColumn id="14730" xr3:uid="{CCB80267-17FB-46F7-A47A-97239C49B707}" name="Column14716" dataDxfId="1750"/>
    <tableColumn id="14731" xr3:uid="{C0E22BCC-C80E-4A4E-87E0-E67B179B9C88}" name="Column14717" dataDxfId="1749"/>
    <tableColumn id="14732" xr3:uid="{C518927C-94BC-4956-BE9C-1C284392F183}" name="Column14718" dataDxfId="1748"/>
    <tableColumn id="14733" xr3:uid="{6CEF5A67-8DFA-4F82-953B-0DC9BC67A5FB}" name="Column14719" dataDxfId="1747"/>
    <tableColumn id="14734" xr3:uid="{3F040A91-03F9-4666-B74B-3E98CA53316C}" name="Column14720" dataDxfId="1746"/>
    <tableColumn id="14735" xr3:uid="{09DD08F6-DB63-4AE1-A971-34E821605441}" name="Column14721" dataDxfId="1745"/>
    <tableColumn id="14736" xr3:uid="{88C2A412-001D-4EC7-AC27-BA9E04ED3017}" name="Column14722" dataDxfId="1744"/>
    <tableColumn id="14737" xr3:uid="{51F15450-310C-4BA4-AD02-84F5F1FCBB5D}" name="Column14723" dataDxfId="1743"/>
    <tableColumn id="14738" xr3:uid="{4B96E95F-ACF3-403D-AD27-FC16123C6D00}" name="Column14724" dataDxfId="1742"/>
    <tableColumn id="14739" xr3:uid="{18D7B84D-4DCC-4949-A6CE-AA11743C5344}" name="Column14725" dataDxfId="1741"/>
    <tableColumn id="14740" xr3:uid="{706B42B1-A349-46B7-BA90-B799FBD82C24}" name="Column14726" dataDxfId="1740"/>
    <tableColumn id="14741" xr3:uid="{81769FCF-32F0-4305-B3D9-48ECDF1C36F3}" name="Column14727" dataDxfId="1739"/>
    <tableColumn id="14742" xr3:uid="{A4D8CEDB-478F-49E0-9A4D-E2F656D0C58C}" name="Column14728" dataDxfId="1738"/>
    <tableColumn id="14743" xr3:uid="{5D875EAF-0FFC-429E-93E7-FA534C794487}" name="Column14729" dataDxfId="1737"/>
    <tableColumn id="14744" xr3:uid="{D8A61831-7D16-4DDD-8BCA-001509E34D90}" name="Column14730" dataDxfId="1736"/>
    <tableColumn id="14745" xr3:uid="{57004136-CF42-4B70-A571-32261A991780}" name="Column14731" dataDxfId="1735"/>
    <tableColumn id="14746" xr3:uid="{7BC11857-306A-4F5C-BE65-9E42F143834A}" name="Column14732" dataDxfId="1734"/>
    <tableColumn id="14747" xr3:uid="{25A7C4E1-36A5-4B83-9DEB-C1CA082275B0}" name="Column14733" dataDxfId="1733"/>
    <tableColumn id="14748" xr3:uid="{61DF0F2D-8E98-4FB0-B1AB-C2ED1FE0D9A1}" name="Column14734" dataDxfId="1732"/>
    <tableColumn id="14749" xr3:uid="{643545FA-CAA0-450E-85D1-12DB3E7E39BA}" name="Column14735" dataDxfId="1731"/>
    <tableColumn id="14750" xr3:uid="{46917B1E-2E89-4D36-9C36-6CF5822606F0}" name="Column14736" dataDxfId="1730"/>
    <tableColumn id="14751" xr3:uid="{682748E5-2C66-43C2-BE52-7B3CD2B6D97C}" name="Column14737" dataDxfId="1729"/>
    <tableColumn id="14752" xr3:uid="{D293A662-FB88-4EB6-87CB-B8FF084952BD}" name="Column14738" dataDxfId="1728"/>
    <tableColumn id="14753" xr3:uid="{819BC112-6D89-49FA-B510-ED71961CADD1}" name="Column14739" dataDxfId="1727"/>
    <tableColumn id="14754" xr3:uid="{56F5E6F6-D95F-4EE4-8908-4085ADB65E91}" name="Column14740" dataDxfId="1726"/>
    <tableColumn id="14755" xr3:uid="{CA0ACC37-9A6E-410A-902C-983CBDF5AAF8}" name="Column14741" dataDxfId="1725"/>
    <tableColumn id="14756" xr3:uid="{8A280564-6C0D-4471-B022-CAE15A990573}" name="Column14742" dataDxfId="1724"/>
    <tableColumn id="14757" xr3:uid="{160BEAB4-1E8B-4414-A67E-7CBECE7B172D}" name="Column14743" dataDxfId="1723"/>
    <tableColumn id="14758" xr3:uid="{85BB8253-DBA8-4E60-A457-808D48C0F030}" name="Column14744" dataDxfId="1722"/>
    <tableColumn id="14759" xr3:uid="{58803830-2AB9-46B9-A342-B8ED9B713C34}" name="Column14745" dataDxfId="1721"/>
    <tableColumn id="14760" xr3:uid="{EE2C3DCE-C3CD-44C0-91FA-F0F0F8474634}" name="Column14746" dataDxfId="1720"/>
    <tableColumn id="14761" xr3:uid="{34402712-00E2-4BD5-A4EA-FEF79494A2B9}" name="Column14747" dataDxfId="1719"/>
    <tableColumn id="14762" xr3:uid="{153AC518-5E39-42DA-8449-1F140FC3597A}" name="Column14748" dataDxfId="1718"/>
    <tableColumn id="14763" xr3:uid="{86C1E792-CEC6-4DE2-9576-1C41FA50A621}" name="Column14749" dataDxfId="1717"/>
    <tableColumn id="14764" xr3:uid="{66A5ADD4-181E-467A-99EA-6FB5FFF7040D}" name="Column14750" dataDxfId="1716"/>
    <tableColumn id="14765" xr3:uid="{FE132204-A398-4679-8F44-16048F3AD55E}" name="Column14751" dataDxfId="1715"/>
    <tableColumn id="14766" xr3:uid="{F3745542-DAA3-4835-A4EA-772863FED225}" name="Column14752" dataDxfId="1714"/>
    <tableColumn id="14767" xr3:uid="{C4F953A1-FF41-4220-B458-97AE4F2299FC}" name="Column14753" dataDxfId="1713"/>
    <tableColumn id="14768" xr3:uid="{548EFC87-A2DF-4766-99DB-66C24FADBB4B}" name="Column14754" dataDxfId="1712"/>
    <tableColumn id="14769" xr3:uid="{6B5FE555-63FA-4B42-BF8C-9590F798C10B}" name="Column14755" dataDxfId="1711"/>
    <tableColumn id="14770" xr3:uid="{58FCEBAF-CBD0-4A1A-842F-A2E1EAFF2C6A}" name="Column14756" dataDxfId="1710"/>
    <tableColumn id="14771" xr3:uid="{1E3CFDFB-AE90-4EA6-B4B8-49E3F834524C}" name="Column14757" dataDxfId="1709"/>
    <tableColumn id="14772" xr3:uid="{28822D8B-23D5-4762-B231-A36D6322966B}" name="Column14758" dataDxfId="1708"/>
    <tableColumn id="14773" xr3:uid="{6BC516C9-3E32-457C-A88B-51079B0574A4}" name="Column14759" dataDxfId="1707"/>
    <tableColumn id="14774" xr3:uid="{A0CC706B-EFCA-4E41-94BA-08ABDC751957}" name="Column14760" dataDxfId="1706"/>
    <tableColumn id="14775" xr3:uid="{B9FE95CC-EC22-4999-B45F-0570BA1376A9}" name="Column14761" dataDxfId="1705"/>
    <tableColumn id="14776" xr3:uid="{48FAB3FE-CD88-463C-9042-67979A2B4506}" name="Column14762" dataDxfId="1704"/>
    <tableColumn id="14777" xr3:uid="{A08462E7-E734-4DCF-98DF-337C94DB8751}" name="Column14763" dataDxfId="1703"/>
    <tableColumn id="14778" xr3:uid="{345F93DF-7724-42B1-92A9-8376420EDF80}" name="Column14764" dataDxfId="1702"/>
    <tableColumn id="14779" xr3:uid="{5275A2A5-83E1-4754-9A9C-F2BC72669981}" name="Column14765" dataDxfId="1701"/>
    <tableColumn id="14780" xr3:uid="{852AA2A5-10D9-46AD-B7D8-A710DB6D1787}" name="Column14766" dataDxfId="1700"/>
    <tableColumn id="14781" xr3:uid="{37F9AE94-BE2A-4D48-846C-F2FCA824194D}" name="Column14767" dataDxfId="1699"/>
    <tableColumn id="14782" xr3:uid="{CBDCB3DF-504E-48C6-8D45-C1DFD985C023}" name="Column14768" dataDxfId="1698"/>
    <tableColumn id="14783" xr3:uid="{9954B8D7-2E13-4A5E-982D-58C3EBA39DD2}" name="Column14769" dataDxfId="1697"/>
    <tableColumn id="14784" xr3:uid="{4D845232-C24B-4B5D-BD81-2A65FA3AF161}" name="Column14770" dataDxfId="1696"/>
    <tableColumn id="14785" xr3:uid="{3F6B3C97-02C3-441D-BC69-5B4C3C883F8D}" name="Column14771" dataDxfId="1695"/>
    <tableColumn id="14786" xr3:uid="{27367A6F-B0B6-49C5-ADB4-F039DD608265}" name="Column14772" dataDxfId="1694"/>
    <tableColumn id="14787" xr3:uid="{EA930C37-D609-4F71-A60D-EAC52CACC0B7}" name="Column14773" dataDxfId="1693"/>
    <tableColumn id="14788" xr3:uid="{CAA857D5-F185-45D6-B51F-DF93169ADE82}" name="Column14774" dataDxfId="1692"/>
    <tableColumn id="14789" xr3:uid="{F28EFCED-0C27-4499-B49B-BA84D29A3368}" name="Column14775" dataDxfId="1691"/>
    <tableColumn id="14790" xr3:uid="{90E15CDA-A934-48A6-B26E-F2866316A857}" name="Column14776" dataDxfId="1690"/>
    <tableColumn id="14791" xr3:uid="{1256DEAC-5747-48AC-8DBD-97E4E8A0670A}" name="Column14777" dataDxfId="1689"/>
    <tableColumn id="14792" xr3:uid="{4D76380B-17A3-4F97-B651-BB0B5E814B3D}" name="Column14778" dataDxfId="1688"/>
    <tableColumn id="14793" xr3:uid="{775CECC3-C271-450D-BAB3-2D72BC825D9D}" name="Column14779" dataDxfId="1687"/>
    <tableColumn id="14794" xr3:uid="{EBEEC1C5-81F8-4D75-AA20-E804A93D9AC7}" name="Column14780" dataDxfId="1686"/>
    <tableColumn id="14795" xr3:uid="{E0DBCFE5-B0B6-4D8E-9545-30CC2EC2C6EE}" name="Column14781" dataDxfId="1685"/>
    <tableColumn id="14796" xr3:uid="{8566DDD3-4131-4271-A6DF-CBAFD730FA4E}" name="Column14782" dataDxfId="1684"/>
    <tableColumn id="14797" xr3:uid="{C1699447-53C9-472D-8A2A-5EFC72E20B01}" name="Column14783" dataDxfId="1683"/>
    <tableColumn id="14798" xr3:uid="{3DCB0DEB-0F59-413D-8801-35910A22818E}" name="Column14784" dataDxfId="1682"/>
    <tableColumn id="14799" xr3:uid="{0374BE30-0D18-4AA9-A49E-5D9CE7C00592}" name="Column14785" dataDxfId="1681"/>
    <tableColumn id="14800" xr3:uid="{99CCAD4F-AD0C-4B16-85FF-D0513F1F1FFA}" name="Column14786" dataDxfId="1680"/>
    <tableColumn id="14801" xr3:uid="{363BF705-9182-4407-B8CD-687D7529A8BE}" name="Column14787" dataDxfId="1679"/>
    <tableColumn id="14802" xr3:uid="{136A1F39-3B7B-4CAB-86DC-9E2C8D3EBAED}" name="Column14788" dataDxfId="1678"/>
    <tableColumn id="14803" xr3:uid="{10A78163-3DF8-467E-89F5-9B157EA9F9A9}" name="Column14789" dataDxfId="1677"/>
    <tableColumn id="14804" xr3:uid="{18CEE495-6016-489C-8AC4-3A21C9A9CEB3}" name="Column14790" dataDxfId="1676"/>
    <tableColumn id="14805" xr3:uid="{3ECB2BDA-FF13-4897-BFA2-3A63F02BECBA}" name="Column14791" dataDxfId="1675"/>
    <tableColumn id="14806" xr3:uid="{FBBB1524-CE70-4326-A1CD-02419B5B9BFE}" name="Column14792" dataDxfId="1674"/>
    <tableColumn id="14807" xr3:uid="{5A14D7A3-2403-45F5-83F4-790BE1A64ADB}" name="Column14793" dataDxfId="1673"/>
    <tableColumn id="14808" xr3:uid="{74623A6C-95C4-4B22-BA62-5B3D528D229A}" name="Column14794" dataDxfId="1672"/>
    <tableColumn id="14809" xr3:uid="{E5AF68DE-4D8A-4EFC-9689-7FDC61B0F711}" name="Column14795" dataDxfId="1671"/>
    <tableColumn id="14810" xr3:uid="{91C97A62-3651-47A9-9C3E-F6B733FAF1F6}" name="Column14796" dataDxfId="1670"/>
    <tableColumn id="14811" xr3:uid="{8E004B75-1224-42A0-A643-53EF7BF855B7}" name="Column14797" dataDxfId="1669"/>
    <tableColumn id="14812" xr3:uid="{3C1637AC-FA1F-40E4-BD38-BA9D5809E31D}" name="Column14798" dataDxfId="1668"/>
    <tableColumn id="14813" xr3:uid="{EBD5F89B-5B19-4EDE-9F02-BC93455068E0}" name="Column14799" dataDxfId="1667"/>
    <tableColumn id="14814" xr3:uid="{999FBF95-F2AB-406D-BFDE-1DA5362BF2E6}" name="Column14800" dataDxfId="1666"/>
    <tableColumn id="14815" xr3:uid="{D81B249B-1D7F-4959-9281-3B119A2A9543}" name="Column14801" dataDxfId="1665"/>
    <tableColumn id="14816" xr3:uid="{9EEFFD03-FA58-482C-B502-EDF103392C01}" name="Column14802" dataDxfId="1664"/>
    <tableColumn id="14817" xr3:uid="{4963B3E4-53AB-4B73-A70F-DB01A5757CAF}" name="Column14803" dataDxfId="1663"/>
    <tableColumn id="14818" xr3:uid="{B2C486A1-0C45-4D67-ADE5-5EF42A41B731}" name="Column14804" dataDxfId="1662"/>
    <tableColumn id="14819" xr3:uid="{2065EC2C-D391-46E5-882D-1418F8991B9C}" name="Column14805" dataDxfId="1661"/>
    <tableColumn id="14820" xr3:uid="{45BADF87-A66B-49EA-B9CF-F2958581D6CA}" name="Column14806" dataDxfId="1660"/>
    <tableColumn id="14821" xr3:uid="{B582CE98-F742-4392-BBCD-F1803831E78B}" name="Column14807" dataDxfId="1659"/>
    <tableColumn id="14822" xr3:uid="{086D209B-F3CB-40B2-BF85-031AEB219B0E}" name="Column14808" dataDxfId="1658"/>
    <tableColumn id="14823" xr3:uid="{F11C80ED-C0EA-48F8-9EF6-5E9C1C6F8F38}" name="Column14809" dataDxfId="1657"/>
    <tableColumn id="14824" xr3:uid="{5549FCCB-3628-4435-9FDF-719E0B495F54}" name="Column14810" dataDxfId="1656"/>
    <tableColumn id="14825" xr3:uid="{01C9FFC1-6FDE-4B77-827F-649BFF08E94F}" name="Column14811" dataDxfId="1655"/>
    <tableColumn id="14826" xr3:uid="{0F791CC4-BC98-4B0B-9557-2667FCCA5396}" name="Column14812" dataDxfId="1654"/>
    <tableColumn id="14827" xr3:uid="{4FCB7E82-7949-4319-BBAF-A2AABDB7962C}" name="Column14813" dataDxfId="1653"/>
    <tableColumn id="14828" xr3:uid="{ABF8DD3D-E22B-42BA-B58A-1F7063679F9D}" name="Column14814" dataDxfId="1652"/>
    <tableColumn id="14829" xr3:uid="{ABF24F05-8A1A-4798-BB38-7DDE476E8A01}" name="Column14815" dataDxfId="1651"/>
    <tableColumn id="14830" xr3:uid="{EC3F0F3A-EF3D-4129-B6DC-03CD1D94F71F}" name="Column14816" dataDxfId="1650"/>
    <tableColumn id="14831" xr3:uid="{082DED56-80B9-4DB8-A76F-25781ADDF57A}" name="Column14817" dataDxfId="1649"/>
    <tableColumn id="14832" xr3:uid="{A5FF2EC0-FF8E-4076-8CC2-6416D68488A5}" name="Column14818" dataDxfId="1648"/>
    <tableColumn id="14833" xr3:uid="{19FC8D1F-F69E-43FA-B201-99C3463AF5BE}" name="Column14819" dataDxfId="1647"/>
    <tableColumn id="14834" xr3:uid="{E3C9DE32-F4C3-42C7-B98B-AA5F358B939B}" name="Column14820" dataDxfId="1646"/>
    <tableColumn id="14835" xr3:uid="{E54C1CBA-9AB9-49C0-880E-72413EB90517}" name="Column14821" dataDxfId="1645"/>
    <tableColumn id="14836" xr3:uid="{873DAEE5-5603-4ED8-90EC-6BBB1D3DF1A8}" name="Column14822" dataDxfId="1644"/>
    <tableColumn id="14837" xr3:uid="{C1ED991F-644F-4DE9-BEDF-0F2141C330C8}" name="Column14823" dataDxfId="1643"/>
    <tableColumn id="14838" xr3:uid="{89C44B84-C46E-4254-9840-2879DCBF58BC}" name="Column14824" dataDxfId="1642"/>
    <tableColumn id="14839" xr3:uid="{F65C9392-FF07-4082-B3FE-8D2E9ACDAFB4}" name="Column14825" dataDxfId="1641"/>
    <tableColumn id="14840" xr3:uid="{102E9C59-8496-485F-A757-DCF4BE27A822}" name="Column14826" dataDxfId="1640"/>
    <tableColumn id="14841" xr3:uid="{70E59D4E-BEAE-4263-B260-5B52A8CEFBA4}" name="Column14827" dataDxfId="1639"/>
    <tableColumn id="14842" xr3:uid="{55540680-24D6-4CC5-8582-99B17BF2FFC6}" name="Column14828" dataDxfId="1638"/>
    <tableColumn id="14843" xr3:uid="{843D4DBB-D15E-44C7-9C19-14E72452468F}" name="Column14829" dataDxfId="1637"/>
    <tableColumn id="14844" xr3:uid="{D8A7EF06-981D-4555-BE34-6A18B9C044F1}" name="Column14830" dataDxfId="1636"/>
    <tableColumn id="14845" xr3:uid="{1591564B-56CF-4F62-97E7-1A6222F26804}" name="Column14831" dataDxfId="1635"/>
    <tableColumn id="14846" xr3:uid="{AEA7BEE4-E908-457E-812D-7CC584168E54}" name="Column14832" dataDxfId="1634"/>
    <tableColumn id="14847" xr3:uid="{B69807A9-3F7A-41BE-AE60-DC1F4E7E02FF}" name="Column14833" dataDxfId="1633"/>
    <tableColumn id="14848" xr3:uid="{9A120F7F-9145-4C59-B69C-0A1859949E54}" name="Column14834" dataDxfId="1632"/>
    <tableColumn id="14849" xr3:uid="{B44111F2-61B3-4D6C-A9DE-A4D8C4906497}" name="Column14835" dataDxfId="1631"/>
    <tableColumn id="14850" xr3:uid="{7AA91686-85A1-4ABF-BDDF-7B5FAE51A804}" name="Column14836" dataDxfId="1630"/>
    <tableColumn id="14851" xr3:uid="{0E1AB52C-2B42-41A5-B959-78C5045CDF49}" name="Column14837" dataDxfId="1629"/>
    <tableColumn id="14852" xr3:uid="{A90A3054-F2B7-467F-81C7-239EF343489E}" name="Column14838" dataDxfId="1628"/>
    <tableColumn id="14853" xr3:uid="{28357A04-39B8-45E3-AC05-AA12CE9F96DA}" name="Column14839" dataDxfId="1627"/>
    <tableColumn id="14854" xr3:uid="{36522687-BC52-4E77-BDF9-ACF5E08ED8D1}" name="Column14840" dataDxfId="1626"/>
    <tableColumn id="14855" xr3:uid="{9C5943B8-1F8A-41E6-8C2A-F401E0E86C00}" name="Column14841" dataDxfId="1625"/>
    <tableColumn id="14856" xr3:uid="{1981BA89-7756-43D4-8C1D-BC89FB0B9276}" name="Column14842" dataDxfId="1624"/>
    <tableColumn id="14857" xr3:uid="{A03B2A0C-7CE8-45F1-90BA-3FB29D1F2660}" name="Column14843" dataDxfId="1623"/>
    <tableColumn id="14858" xr3:uid="{F7743D6A-7228-4DCF-9B2D-92BB0C1987D6}" name="Column14844" dataDxfId="1622"/>
    <tableColumn id="14859" xr3:uid="{C8C77B1D-00FF-4318-9261-D57A8C5261EB}" name="Column14845" dataDxfId="1621"/>
    <tableColumn id="14860" xr3:uid="{A480499A-0179-4134-AB33-58989BE4B143}" name="Column14846" dataDxfId="1620"/>
    <tableColumn id="14861" xr3:uid="{78C0B481-1099-4289-9D72-8FCC1E52D094}" name="Column14847" dataDxfId="1619"/>
    <tableColumn id="14862" xr3:uid="{E77E8A45-AE45-4A82-9210-05C634AA941C}" name="Column14848" dataDxfId="1618"/>
    <tableColumn id="14863" xr3:uid="{28363B7A-5D13-4BFC-BF38-CBC460AB0CBA}" name="Column14849" dataDxfId="1617"/>
    <tableColumn id="14864" xr3:uid="{47C87AF2-68EC-42AD-BDAD-65FC1CE1C50D}" name="Column14850" dataDxfId="1616"/>
    <tableColumn id="14865" xr3:uid="{EA2ACF8A-8DAF-488B-A750-4D53071630E3}" name="Column14851" dataDxfId="1615"/>
    <tableColumn id="14866" xr3:uid="{D1769E56-4578-4089-B654-A655827903FC}" name="Column14852" dataDxfId="1614"/>
    <tableColumn id="14867" xr3:uid="{99026916-02D5-4CE6-8267-977D1EF27A9F}" name="Column14853" dataDxfId="1613"/>
    <tableColumn id="14868" xr3:uid="{934E0185-7A4F-42CD-A239-47B53EF377CB}" name="Column14854" dataDxfId="1612"/>
    <tableColumn id="14869" xr3:uid="{469673F4-2FFA-41D7-92D3-7D3B8679176D}" name="Column14855" dataDxfId="1611"/>
    <tableColumn id="14870" xr3:uid="{4D1F71DB-AA87-4E7A-9CA0-D1E034025C96}" name="Column14856" dataDxfId="1610"/>
    <tableColumn id="14871" xr3:uid="{0E86C4A5-DAC9-4F9B-B301-D0242BA3D5A9}" name="Column14857" dataDxfId="1609"/>
    <tableColumn id="14872" xr3:uid="{713C32DA-5B55-45E1-BE60-D6A130A10860}" name="Column14858" dataDxfId="1608"/>
    <tableColumn id="14873" xr3:uid="{55ECF519-DB94-4273-9487-7FFC2CE9CD06}" name="Column14859" dataDxfId="1607"/>
    <tableColumn id="14874" xr3:uid="{DF9AD08C-A58C-40EA-B86B-EB2CC6B1523D}" name="Column14860" dataDxfId="1606"/>
    <tableColumn id="14875" xr3:uid="{23DA4ECC-DA72-4F1B-B09A-A837721BF802}" name="Column14861" dataDxfId="1605"/>
    <tableColumn id="14876" xr3:uid="{4750054C-93D3-4168-9ED5-DB95D329575A}" name="Column14862" dataDxfId="1604"/>
    <tableColumn id="14877" xr3:uid="{3D444479-855E-476D-9086-6E6B71998595}" name="Column14863" dataDxfId="1603"/>
    <tableColumn id="14878" xr3:uid="{34F56A9B-8714-4ACF-93CB-D717525E16A6}" name="Column14864" dataDxfId="1602"/>
    <tableColumn id="14879" xr3:uid="{F31D4DCD-38CB-472B-9730-39C9045AC04B}" name="Column14865" dataDxfId="1601"/>
    <tableColumn id="14880" xr3:uid="{4D137708-A5CA-4D63-AE14-487C24833F4D}" name="Column14866" dataDxfId="1600"/>
    <tableColumn id="14881" xr3:uid="{C2ACD951-5FFA-4407-A257-9CE2B8EBA5B5}" name="Column14867" dataDxfId="1599"/>
    <tableColumn id="14882" xr3:uid="{4A54825F-C74A-4049-98C3-C3278581D71D}" name="Column14868" dataDxfId="1598"/>
    <tableColumn id="14883" xr3:uid="{8E590714-8D96-4B75-B503-ACA882558D6B}" name="Column14869" dataDxfId="1597"/>
    <tableColumn id="14884" xr3:uid="{9E980D0C-6E5E-4CDD-A0EF-EF63EB70F424}" name="Column14870" dataDxfId="1596"/>
    <tableColumn id="14885" xr3:uid="{8B6AF019-6243-4A5F-BB2B-FD7F1FD14EEE}" name="Column14871" dataDxfId="1595"/>
    <tableColumn id="14886" xr3:uid="{5412012A-12DD-44C3-9048-5B385096E95E}" name="Column14872" dataDxfId="1594"/>
    <tableColumn id="14887" xr3:uid="{D2C3AA7A-EAC3-4495-AD95-27B0A2576AC9}" name="Column14873" dataDxfId="1593"/>
    <tableColumn id="14888" xr3:uid="{534A1EE1-8CBA-4C89-B336-75DA32B7FF29}" name="Column14874" dataDxfId="1592"/>
    <tableColumn id="14889" xr3:uid="{C4C33FB0-91DA-4C79-8A23-D978FB46E637}" name="Column14875" dataDxfId="1591"/>
    <tableColumn id="14890" xr3:uid="{0D33FB39-88CA-48C7-8253-81689994543A}" name="Column14876" dataDxfId="1590"/>
    <tableColumn id="14891" xr3:uid="{3E84CC99-AA22-415E-9B30-70BC2A77BF9C}" name="Column14877" dataDxfId="1589"/>
    <tableColumn id="14892" xr3:uid="{5C88A009-1A78-4F73-A864-3269CD261ADD}" name="Column14878" dataDxfId="1588"/>
    <tableColumn id="14893" xr3:uid="{5B4C1B2D-D046-4933-8C7E-9A7DC9535A01}" name="Column14879" dataDxfId="1587"/>
    <tableColumn id="14894" xr3:uid="{25A398CF-F022-4811-B3F8-7E315DFCEA33}" name="Column14880" dataDxfId="1586"/>
    <tableColumn id="14895" xr3:uid="{C67C4F00-8CBC-4BE9-A2C2-E32569F85A8D}" name="Column14881" dataDxfId="1585"/>
    <tableColumn id="14896" xr3:uid="{AEAA2C21-D926-4535-8BDB-FBD8270374D6}" name="Column14882" dataDxfId="1584"/>
    <tableColumn id="14897" xr3:uid="{A873D671-CC3B-436A-8F5D-5768E0DB6907}" name="Column14883" dataDxfId="1583"/>
    <tableColumn id="14898" xr3:uid="{37B6783A-C5C4-4C41-B4AD-7B8023C75FAC}" name="Column14884" dataDxfId="1582"/>
    <tableColumn id="14899" xr3:uid="{F133D46F-DDCD-4D51-869D-8A5A921CC13F}" name="Column14885" dataDxfId="1581"/>
    <tableColumn id="14900" xr3:uid="{F9CDD7E5-DC97-492C-AB2D-29ADC5F7BABD}" name="Column14886" dataDxfId="1580"/>
    <tableColumn id="14901" xr3:uid="{C7A12A02-4D8C-42C1-9C93-76DE21E4D1BB}" name="Column14887" dataDxfId="1579"/>
    <tableColumn id="14902" xr3:uid="{A02DD150-4882-4631-835A-93E19D0F4E30}" name="Column14888" dataDxfId="1578"/>
    <tableColumn id="14903" xr3:uid="{3EE3A731-FAC2-4BE6-861C-1F9324257902}" name="Column14889" dataDxfId="1577"/>
    <tableColumn id="14904" xr3:uid="{EC77F5C3-A3F9-4068-8F59-ED2CECAE23EC}" name="Column14890" dataDxfId="1576"/>
    <tableColumn id="14905" xr3:uid="{CC4C412B-AB58-44A5-9FAD-92656C9D9271}" name="Column14891" dataDxfId="1575"/>
    <tableColumn id="14906" xr3:uid="{5F3616F7-B587-4317-A7D4-D03EB8617CE8}" name="Column14892" dataDxfId="1574"/>
    <tableColumn id="14907" xr3:uid="{C7F089B6-72DB-4ED3-8673-CD50C4B39697}" name="Column14893" dataDxfId="1573"/>
    <tableColumn id="14908" xr3:uid="{24C44032-47DD-48B2-AB9A-3839008322A6}" name="Column14894" dataDxfId="1572"/>
    <tableColumn id="14909" xr3:uid="{F76B4465-EEA1-4A09-8C55-3BB4F2AADB18}" name="Column14895" dataDxfId="1571"/>
    <tableColumn id="14910" xr3:uid="{BB39A115-518E-4986-A317-005DFE1FCA70}" name="Column14896" dataDxfId="1570"/>
    <tableColumn id="14911" xr3:uid="{992910D7-4E47-4235-A2E6-6F0430990D39}" name="Column14897" dataDxfId="1569"/>
    <tableColumn id="14912" xr3:uid="{507DDC15-7F62-4D81-8F3A-21F04ED30F0C}" name="Column14898" dataDxfId="1568"/>
    <tableColumn id="14913" xr3:uid="{86F80B12-8916-4865-B935-32CC36427E37}" name="Column14899" dataDxfId="1567"/>
    <tableColumn id="14914" xr3:uid="{1E77D732-8511-4D67-94B4-D71F47FCC11F}" name="Column14900" dataDxfId="1566"/>
    <tableColumn id="14915" xr3:uid="{936916BA-A18C-4CEF-A205-AEA0FC4E9040}" name="Column14901" dataDxfId="1565"/>
    <tableColumn id="14916" xr3:uid="{837A2FAB-098E-4FB9-8932-0E2510D9CC7A}" name="Column14902" dataDxfId="1564"/>
    <tableColumn id="14917" xr3:uid="{7EB3EC32-6F1B-4E0E-94CC-A680ADD7DE97}" name="Column14903" dataDxfId="1563"/>
    <tableColumn id="14918" xr3:uid="{1B439126-9853-4CE0-9C1C-25BB34C61555}" name="Column14904" dataDxfId="1562"/>
    <tableColumn id="14919" xr3:uid="{7F47F7A0-A6F2-4C4C-8856-F34C7FB37CB7}" name="Column14905" dataDxfId="1561"/>
    <tableColumn id="14920" xr3:uid="{2BA10CF3-3356-4E2C-A1C8-90A0131042F6}" name="Column14906" dataDxfId="1560"/>
    <tableColumn id="14921" xr3:uid="{EF829444-9EAC-43A2-8994-B8A003C4584D}" name="Column14907" dataDxfId="1559"/>
    <tableColumn id="14922" xr3:uid="{43B47331-263A-4900-82E7-C131F654CCB4}" name="Column14908" dataDxfId="1558"/>
    <tableColumn id="14923" xr3:uid="{08550054-0CA4-4F44-8463-6EA01CEEEEB9}" name="Column14909" dataDxfId="1557"/>
    <tableColumn id="14924" xr3:uid="{3646E19E-04E6-4F92-8484-F6FFE18CE39C}" name="Column14910" dataDxfId="1556"/>
    <tableColumn id="14925" xr3:uid="{469DD5DB-8B1B-423C-BFE0-9A72B606CAB5}" name="Column14911" dataDxfId="1555"/>
    <tableColumn id="14926" xr3:uid="{B55EF40D-43EB-4AC6-95ED-62D1AA100A3C}" name="Column14912" dataDxfId="1554"/>
    <tableColumn id="14927" xr3:uid="{86F92E41-6259-4996-B243-89EC91E732D4}" name="Column14913" dataDxfId="1553"/>
    <tableColumn id="14928" xr3:uid="{E1088411-FB15-4CB9-8A3C-3F76CBC80B3D}" name="Column14914" dataDxfId="1552"/>
    <tableColumn id="14929" xr3:uid="{6B348CA2-61D4-4D65-838F-19B087508164}" name="Column14915" dataDxfId="1551"/>
    <tableColumn id="14930" xr3:uid="{0FA1A8B7-0A1F-4391-8446-672C314F4F6E}" name="Column14916" dataDxfId="1550"/>
    <tableColumn id="14931" xr3:uid="{87B4E9F1-3082-4EF5-BF34-C5680A4839B9}" name="Column14917" dataDxfId="1549"/>
    <tableColumn id="14932" xr3:uid="{EE04821E-134C-4F7B-8466-D16E558AC803}" name="Column14918" dataDxfId="1548"/>
    <tableColumn id="14933" xr3:uid="{DDCB135A-B69C-46D6-9A1E-5528427A1120}" name="Column14919" dataDxfId="1547"/>
    <tableColumn id="14934" xr3:uid="{AF017167-AEF6-4836-A29B-9DB43C5DAF0A}" name="Column14920" dataDxfId="1546"/>
    <tableColumn id="14935" xr3:uid="{F2E45720-2536-4800-B298-FA087989963F}" name="Column14921" dataDxfId="1545"/>
    <tableColumn id="14936" xr3:uid="{1C654537-ED82-4420-B7DE-98C9970D193C}" name="Column14922" dataDxfId="1544"/>
    <tableColumn id="14937" xr3:uid="{7ABA787F-B0FF-4F82-A190-782BE58503EC}" name="Column14923" dataDxfId="1543"/>
    <tableColumn id="14938" xr3:uid="{0DE2E8DE-764E-485D-89A4-95991E531729}" name="Column14924" dataDxfId="1542"/>
    <tableColumn id="14939" xr3:uid="{C87F635A-02DC-4392-8AFC-6C524A686196}" name="Column14925" dataDxfId="1541"/>
    <tableColumn id="14940" xr3:uid="{E0904C2E-1CAC-426A-B2CD-82DE35D43096}" name="Column14926" dataDxfId="1540"/>
    <tableColumn id="14941" xr3:uid="{83114396-91B5-4594-B4D7-E73E7EF4D33F}" name="Column14927" dataDxfId="1539"/>
    <tableColumn id="14942" xr3:uid="{237AC0BD-1863-4A32-868C-2E0503827F8E}" name="Column14928" dataDxfId="1538"/>
    <tableColumn id="14943" xr3:uid="{9592340C-8452-477F-A0AD-568CCEA22EAF}" name="Column14929" dataDxfId="1537"/>
    <tableColumn id="14944" xr3:uid="{95B32678-C2FA-471B-A6E4-554AD150CC14}" name="Column14930" dataDxfId="1536"/>
    <tableColumn id="14945" xr3:uid="{8ADEB58E-92B2-4C15-9E01-7CBEADB06DFD}" name="Column14931" dataDxfId="1535"/>
    <tableColumn id="14946" xr3:uid="{E9E8B119-FEDD-4220-B0FA-CB46D300D2DB}" name="Column14932" dataDxfId="1534"/>
    <tableColumn id="14947" xr3:uid="{5FFD106D-F3D6-4A88-AB94-77283E96D774}" name="Column14933" dataDxfId="1533"/>
    <tableColumn id="14948" xr3:uid="{A1120C7C-7040-4426-9BC3-6F60C682D8F0}" name="Column14934" dataDxfId="1532"/>
    <tableColumn id="14949" xr3:uid="{DBD414AB-63FD-4680-810A-27834C10573A}" name="Column14935" dataDxfId="1531"/>
    <tableColumn id="14950" xr3:uid="{25D48C32-B6EF-4841-AF4B-AF966E1CC070}" name="Column14936" dataDxfId="1530"/>
    <tableColumn id="14951" xr3:uid="{6A06BE19-4C3C-478C-AA71-9FAE1A43BE56}" name="Column14937" dataDxfId="1529"/>
    <tableColumn id="14952" xr3:uid="{4D40F0E6-D23B-4F20-836B-202A126536D3}" name="Column14938" dataDxfId="1528"/>
    <tableColumn id="14953" xr3:uid="{D411C88F-F317-451E-9866-CB6A6B7B05A0}" name="Column14939" dataDxfId="1527"/>
    <tableColumn id="14954" xr3:uid="{770F01C3-5F95-4AF4-BF36-AEA9150C86DC}" name="Column14940" dataDxfId="1526"/>
    <tableColumn id="14955" xr3:uid="{2B1AF021-55D6-4CA8-BE40-8BFC23F95D5A}" name="Column14941" dataDxfId="1525"/>
    <tableColumn id="14956" xr3:uid="{111E4C20-004E-4FFF-BAD1-275FA7EC1162}" name="Column14942" dataDxfId="1524"/>
    <tableColumn id="14957" xr3:uid="{D50931AB-3E11-4367-A6DA-EC56CC8E542D}" name="Column14943" dataDxfId="1523"/>
    <tableColumn id="14958" xr3:uid="{6996577B-1FAC-4B17-A6F0-4A14A7037572}" name="Column14944" dataDxfId="1522"/>
    <tableColumn id="14959" xr3:uid="{3377C78E-BA51-4725-A976-CB0CAB7DC7CB}" name="Column14945" dataDxfId="1521"/>
    <tableColumn id="14960" xr3:uid="{3D8C2012-5A07-4164-8906-CE9394F0B8E0}" name="Column14946" dataDxfId="1520"/>
    <tableColumn id="14961" xr3:uid="{AB333304-DFD5-483F-B861-0CA0601EF7EC}" name="Column14947" dataDxfId="1519"/>
    <tableColumn id="14962" xr3:uid="{D7C8DC43-9D58-4498-99C8-DD7C156F5380}" name="Column14948" dataDxfId="1518"/>
    <tableColumn id="14963" xr3:uid="{56C9EE8A-76EB-4CF7-A9B6-E4CC6CFE05F8}" name="Column14949" dataDxfId="1517"/>
    <tableColumn id="14964" xr3:uid="{29451CA1-556D-4139-82F5-158594287B80}" name="Column14950" dataDxfId="1516"/>
    <tableColumn id="14965" xr3:uid="{E6B0E322-2463-4DA6-98FE-FC69F0AB8EE9}" name="Column14951" dataDxfId="1515"/>
    <tableColumn id="14966" xr3:uid="{B4F55AD5-E741-42E9-9406-DC4A54DF416D}" name="Column14952" dataDxfId="1514"/>
    <tableColumn id="14967" xr3:uid="{87503B59-092A-4948-B1E5-9E84D1A397BE}" name="Column14953" dataDxfId="1513"/>
    <tableColumn id="14968" xr3:uid="{5B1AB510-4D4F-4E6D-AE7E-A528D31354CC}" name="Column14954" dataDxfId="1512"/>
    <tableColumn id="14969" xr3:uid="{2837E693-5EA8-498C-A60D-09E62BE2C2F3}" name="Column14955" dataDxfId="1511"/>
    <tableColumn id="14970" xr3:uid="{62263151-D1B3-46A3-945C-8230AECFBBD2}" name="Column14956" dataDxfId="1510"/>
    <tableColumn id="14971" xr3:uid="{F7C99D6D-2224-47EA-AF42-7CDAFF63FBD3}" name="Column14957" dataDxfId="1509"/>
    <tableColumn id="14972" xr3:uid="{63D49D67-3AEB-4171-8556-FD7C2DE7C876}" name="Column14958" dataDxfId="1508"/>
    <tableColumn id="14973" xr3:uid="{89E2FE2A-7972-4E9D-8329-3B034C0CCB34}" name="Column14959" dataDxfId="1507"/>
    <tableColumn id="14974" xr3:uid="{B0D30279-B487-4A41-B6C3-C1857E83DA10}" name="Column14960" dataDxfId="1506"/>
    <tableColumn id="14975" xr3:uid="{8EB9EE73-C566-4619-B766-5C7BFADC898B}" name="Column14961" dataDxfId="1505"/>
    <tableColumn id="14976" xr3:uid="{F82E4FA5-CE45-4C8A-A0EC-BD382777990B}" name="Column14962" dataDxfId="1504"/>
    <tableColumn id="14977" xr3:uid="{308F7F5F-444F-44AD-8D20-A0B4ED008D02}" name="Column14963" dataDxfId="1503"/>
    <tableColumn id="14978" xr3:uid="{28D361F0-05C0-46A8-BD16-5FAE25DF570F}" name="Column14964" dataDxfId="1502"/>
    <tableColumn id="14979" xr3:uid="{185E49B6-60F7-40F5-85C2-528456ACF87E}" name="Column14965" dataDxfId="1501"/>
    <tableColumn id="14980" xr3:uid="{B052E08D-8EF2-4BA8-82E3-1C96297CC982}" name="Column14966" dataDxfId="1500"/>
    <tableColumn id="14981" xr3:uid="{6D2F31FE-9BFA-4844-811D-418114281C25}" name="Column14967" dataDxfId="1499"/>
    <tableColumn id="14982" xr3:uid="{B972DAF1-F02A-42B7-BA50-B161387EBEDB}" name="Column14968" dataDxfId="1498"/>
    <tableColumn id="14983" xr3:uid="{E9EB766F-1ECD-4412-9BB3-EB9B58C91562}" name="Column14969" dataDxfId="1497"/>
    <tableColumn id="14984" xr3:uid="{56BDC205-333F-4455-B730-2A4BB04726B1}" name="Column14970" dataDxfId="1496"/>
    <tableColumn id="14985" xr3:uid="{7160DBAC-B42B-402A-A81A-7D8AD3B4A8AC}" name="Column14971" dataDxfId="1495"/>
    <tableColumn id="14986" xr3:uid="{E0E05388-86AF-4D05-91E2-B085551CE59F}" name="Column14972" dataDxfId="1494"/>
    <tableColumn id="14987" xr3:uid="{687D01F0-1D99-4F9A-9E62-616EBB3FBF1A}" name="Column14973" dataDxfId="1493"/>
    <tableColumn id="14988" xr3:uid="{FFCB9131-9F61-4D1C-8A6D-3990DAFC210D}" name="Column14974" dataDxfId="1492"/>
    <tableColumn id="14989" xr3:uid="{B44D97AF-402D-4337-89B1-CDE07EC5A855}" name="Column14975" dataDxfId="1491"/>
    <tableColumn id="14990" xr3:uid="{67ED7A9F-D59E-45E4-8D28-F2D9F92C72B8}" name="Column14976" dataDxfId="1490"/>
    <tableColumn id="14991" xr3:uid="{7CDE43C0-B3DE-4079-830E-0324A9CA9E16}" name="Column14977" dataDxfId="1489"/>
    <tableColumn id="14992" xr3:uid="{42AA0B0B-F51D-4986-A538-BD22CC98578E}" name="Column14978" dataDxfId="1488"/>
    <tableColumn id="14993" xr3:uid="{3402BCF0-6C8C-4882-9DF1-9AE6B282A3E3}" name="Column14979" dataDxfId="1487"/>
    <tableColumn id="14994" xr3:uid="{88FBFEBF-EE41-4FEB-8AB1-2BC6615F2D43}" name="Column14980" dataDxfId="1486"/>
    <tableColumn id="14995" xr3:uid="{39D97A8B-B0C1-4FD3-BDE8-49B518B47748}" name="Column14981" dataDxfId="1485"/>
    <tableColumn id="14996" xr3:uid="{992A874B-B463-4B4C-8FF3-823CBD1447B4}" name="Column14982" dataDxfId="1484"/>
    <tableColumn id="14997" xr3:uid="{9F0AC01D-915A-46AB-82C0-291CE0FAB38F}" name="Column14983" dataDxfId="1483"/>
    <tableColumn id="14998" xr3:uid="{A612E20F-6635-4646-881A-F4B045F80E21}" name="Column14984" dataDxfId="1482"/>
    <tableColumn id="14999" xr3:uid="{22A3EB8D-B247-417B-9078-CA6912716837}" name="Column14985" dataDxfId="1481"/>
    <tableColumn id="15000" xr3:uid="{2BCF6495-7531-4FBA-B6E6-86E191B2DB4E}" name="Column14986" dataDxfId="1480"/>
    <tableColumn id="15001" xr3:uid="{B9A0F2B7-2633-4499-A9BE-F8B18FC1511E}" name="Column14987" dataDxfId="1479"/>
    <tableColumn id="15002" xr3:uid="{2ABA4703-A25D-42D7-AA1E-CA08EBFBC96E}" name="Column14988" dataDxfId="1478"/>
    <tableColumn id="15003" xr3:uid="{2482D3B0-C092-4A92-8385-1EACC7C8CF1F}" name="Column14989" dataDxfId="1477"/>
    <tableColumn id="15004" xr3:uid="{7801EB9B-88C5-447E-BE9B-5B16819C92D8}" name="Column14990" dataDxfId="1476"/>
    <tableColumn id="15005" xr3:uid="{61A376E0-DF76-4BD9-9142-920A0E040F9F}" name="Column14991" dataDxfId="1475"/>
    <tableColumn id="15006" xr3:uid="{037987D3-2847-4FB2-9FCF-2B30031CA4DA}" name="Column14992" dataDxfId="1474"/>
    <tableColumn id="15007" xr3:uid="{15517C76-1076-452E-B676-94F78B1C6A75}" name="Column14993" dataDxfId="1473"/>
    <tableColumn id="15008" xr3:uid="{D070D59B-4E88-49B6-B6E1-B76180361185}" name="Column14994" dataDxfId="1472"/>
    <tableColumn id="15009" xr3:uid="{375600B7-090F-488D-A0B2-B8C99BD058DC}" name="Column14995" dataDxfId="1471"/>
    <tableColumn id="15010" xr3:uid="{EAF8EE88-4E84-451B-BDC8-1E9620D863E2}" name="Column14996" dataDxfId="1470"/>
    <tableColumn id="15011" xr3:uid="{4543B049-C59F-4706-93AD-83129C387936}" name="Column14997" dataDxfId="1469"/>
    <tableColumn id="15012" xr3:uid="{5EC5D151-A675-49E4-AA67-9E73DCF201A1}" name="Column14998" dataDxfId="1468"/>
    <tableColumn id="15013" xr3:uid="{5887B74F-D8A2-460B-B6E7-7B03C40AF807}" name="Column14999" dataDxfId="1467"/>
    <tableColumn id="15014" xr3:uid="{A81B1BD3-4232-4640-8966-28FEA9FABFAC}" name="Column15000" dataDxfId="1466"/>
    <tableColumn id="15015" xr3:uid="{8C5951D2-8F97-4533-A49C-1D0A26B063FF}" name="Column15001" dataDxfId="1465"/>
    <tableColumn id="15016" xr3:uid="{3B142CF1-213E-45DC-833B-4D07E3FA57B6}" name="Column15002" dataDxfId="1464"/>
    <tableColumn id="15017" xr3:uid="{A8936047-37A4-44F2-A376-E0FB8FD75211}" name="Column15003" dataDxfId="1463"/>
    <tableColumn id="15018" xr3:uid="{0FAD4F41-9F2A-4BEA-AE8C-4169E6354D96}" name="Column15004" dataDxfId="1462"/>
    <tableColumn id="15019" xr3:uid="{3D595C6F-4638-4688-92EF-74CA21157BF6}" name="Column15005" dataDxfId="1461"/>
    <tableColumn id="15020" xr3:uid="{216CA73E-0C0C-4F3D-BA1B-3B2E902BA78C}" name="Column15006" dataDxfId="1460"/>
    <tableColumn id="15021" xr3:uid="{1F5AEE5C-14DD-413F-B89A-D0AC0CA96B49}" name="Column15007" dataDxfId="1459"/>
    <tableColumn id="15022" xr3:uid="{97545B8B-AB31-4486-8143-9FD1861782B8}" name="Column15008" dataDxfId="1458"/>
    <tableColumn id="15023" xr3:uid="{11A5371A-80E6-4C05-812F-5FA3135D63D4}" name="Column15009" dataDxfId="1457"/>
    <tableColumn id="15024" xr3:uid="{F5B195EC-C791-499B-BB50-3674DBC1DC7F}" name="Column15010" dataDxfId="1456"/>
    <tableColumn id="15025" xr3:uid="{0560116D-ACEB-4F3D-98A5-488699D09C89}" name="Column15011" dataDxfId="1455"/>
    <tableColumn id="15026" xr3:uid="{C48BB201-FE7B-4E26-9A8F-8D3885C16A48}" name="Column15012" dataDxfId="1454"/>
    <tableColumn id="15027" xr3:uid="{FD23E5FC-2A06-4768-B098-8B63145E9C2B}" name="Column15013" dataDxfId="1453"/>
    <tableColumn id="15028" xr3:uid="{9350354C-EFCF-49A2-ADD1-724156554B22}" name="Column15014" dataDxfId="1452"/>
    <tableColumn id="15029" xr3:uid="{1EF2E3C3-356B-4427-862E-03FA40BB8D2B}" name="Column15015" dataDxfId="1451"/>
    <tableColumn id="15030" xr3:uid="{66CBC198-9CF1-4FB5-8822-1CCF8CC497B9}" name="Column15016" dataDxfId="1450"/>
    <tableColumn id="15031" xr3:uid="{A3361239-39CE-43D2-9922-7B94A43B3EBA}" name="Column15017" dataDxfId="1449"/>
    <tableColumn id="15032" xr3:uid="{3971DE11-D3C4-45B2-A9E9-5C548240A42C}" name="Column15018" dataDxfId="1448"/>
    <tableColumn id="15033" xr3:uid="{0E92417A-2D33-4781-9F17-5153E5C58449}" name="Column15019" dataDxfId="1447"/>
    <tableColumn id="15034" xr3:uid="{DBFD728A-69CF-48EF-986A-3ECE2F51E247}" name="Column15020" dataDxfId="1446"/>
    <tableColumn id="15035" xr3:uid="{D9D1DF35-2E6B-4920-AB52-154A0A93C3BF}" name="Column15021" dataDxfId="1445"/>
    <tableColumn id="15036" xr3:uid="{1F84E88A-F773-4402-B592-7903450B76F9}" name="Column15022" dataDxfId="1444"/>
    <tableColumn id="15037" xr3:uid="{447A0C81-05AC-43E5-82B3-C5861DDBEFB6}" name="Column15023" dataDxfId="1443"/>
    <tableColumn id="15038" xr3:uid="{7F6C2FAF-BB47-42E2-8538-E9ED870CA95F}" name="Column15024" dataDxfId="1442"/>
    <tableColumn id="15039" xr3:uid="{2086D3CA-9875-415B-B4C2-755006358D33}" name="Column15025" dataDxfId="1441"/>
    <tableColumn id="15040" xr3:uid="{60DB21FA-02F3-4D70-9A11-F053FDFE4019}" name="Column15026" dataDxfId="1440"/>
    <tableColumn id="15041" xr3:uid="{B411F112-3A2D-43ED-BDDD-1C564DACB1C9}" name="Column15027" dataDxfId="1439"/>
    <tableColumn id="15042" xr3:uid="{2BF1E8C2-3A15-40DD-8F7D-262D6CAFD852}" name="Column15028" dataDxfId="1438"/>
    <tableColumn id="15043" xr3:uid="{F67010AF-1EFC-496C-B168-50A4B33B36C6}" name="Column15029" dataDxfId="1437"/>
    <tableColumn id="15044" xr3:uid="{AAF30647-24E4-4C1B-AE08-0F8CDF4FD39B}" name="Column15030" dataDxfId="1436"/>
    <tableColumn id="15045" xr3:uid="{9DFA768D-BA9D-41B9-8A22-4BE7FFC1299F}" name="Column15031" dataDxfId="1435"/>
    <tableColumn id="15046" xr3:uid="{1D79E815-9943-41B6-9EC6-A3CA32777BAF}" name="Column15032" dataDxfId="1434"/>
    <tableColumn id="15047" xr3:uid="{A4690433-32AB-4A13-9158-B958B9A14766}" name="Column15033" dataDxfId="1433"/>
    <tableColumn id="15048" xr3:uid="{3D57BDC8-32E2-40BB-964A-0C3E12C1CA34}" name="Column15034" dataDxfId="1432"/>
    <tableColumn id="15049" xr3:uid="{C37F3C09-E992-4415-9F78-2A3C56DBE3D4}" name="Column15035" dataDxfId="1431"/>
    <tableColumn id="15050" xr3:uid="{6B0AC2C3-0028-4A9C-AFAB-E191DF08F054}" name="Column15036" dataDxfId="1430"/>
    <tableColumn id="15051" xr3:uid="{44BF2B5F-2FE0-4734-A38C-BF96AAAA6A1C}" name="Column15037" dataDxfId="1429"/>
    <tableColumn id="15052" xr3:uid="{D8148718-4B2D-4C51-9151-548B2C612899}" name="Column15038" dataDxfId="1428"/>
    <tableColumn id="15053" xr3:uid="{DA889D93-269D-4355-A669-543E63705FDB}" name="Column15039" dataDxfId="1427"/>
    <tableColumn id="15054" xr3:uid="{C009786A-9B5E-4077-BCE7-2465B1C5606C}" name="Column15040" dataDxfId="1426"/>
    <tableColumn id="15055" xr3:uid="{393E0684-D4F5-4A6A-A2C8-38943EF3E296}" name="Column15041" dataDxfId="1425"/>
    <tableColumn id="15056" xr3:uid="{E5A55599-1631-4ED7-B6D2-EC7DF21B2107}" name="Column15042" dataDxfId="1424"/>
    <tableColumn id="15057" xr3:uid="{408EA2D2-40B7-4C45-B6A4-58C9DFA8C509}" name="Column15043" dataDxfId="1423"/>
    <tableColumn id="15058" xr3:uid="{1EE1448C-435F-4490-AC7B-21016A7266ED}" name="Column15044" dataDxfId="1422"/>
    <tableColumn id="15059" xr3:uid="{FA1FD473-4C1B-4B40-9093-2D215847A03B}" name="Column15045" dataDxfId="1421"/>
    <tableColumn id="15060" xr3:uid="{85625FFA-2158-4D56-9BD3-518715DDB45C}" name="Column15046" dataDxfId="1420"/>
    <tableColumn id="15061" xr3:uid="{5AF5C11A-9A3C-4C4E-9A24-CC8516478E8B}" name="Column15047" dataDxfId="1419"/>
    <tableColumn id="15062" xr3:uid="{C59610C2-F835-43AF-AF3C-1493F8A59D9D}" name="Column15048" dataDxfId="1418"/>
    <tableColumn id="15063" xr3:uid="{2F415071-7CF0-4BA0-8C2D-F9C6A7F42E9A}" name="Column15049" dataDxfId="1417"/>
    <tableColumn id="15064" xr3:uid="{079D015E-9F8A-4A20-8B87-EAD41CCE8C93}" name="Column15050" dataDxfId="1416"/>
    <tableColumn id="15065" xr3:uid="{03FF92A3-92CC-492F-9684-BBB30F165497}" name="Column15051" dataDxfId="1415"/>
    <tableColumn id="15066" xr3:uid="{13100A3F-EAF6-4486-B9AF-2652A15D4EF5}" name="Column15052" dataDxfId="1414"/>
    <tableColumn id="15067" xr3:uid="{24A208A9-2AEF-4EEA-958E-540BB6E7D866}" name="Column15053" dataDxfId="1413"/>
    <tableColumn id="15068" xr3:uid="{17CE71C7-11FC-4007-AA67-D082C5CDF3E1}" name="Column15054" dataDxfId="1412"/>
    <tableColumn id="15069" xr3:uid="{D17B186C-5824-45A7-9F1B-271471A518DA}" name="Column15055" dataDxfId="1411"/>
    <tableColumn id="15070" xr3:uid="{D41FFC4F-4BDA-43D3-8FCB-786EC4F3A1DB}" name="Column15056" dataDxfId="1410"/>
    <tableColumn id="15071" xr3:uid="{14812F0B-ABA6-43ED-9BAA-E8C615A8E251}" name="Column15057" dataDxfId="1409"/>
    <tableColumn id="15072" xr3:uid="{A3A82E02-0EBA-4438-9CE1-C078CA82CB14}" name="Column15058" dataDxfId="1408"/>
    <tableColumn id="15073" xr3:uid="{CFF6D859-AA31-41F6-9AE4-27871FAD795D}" name="Column15059" dataDxfId="1407"/>
    <tableColumn id="15074" xr3:uid="{44F78D26-442B-4F1E-855E-F93B701F48CE}" name="Column15060" dataDxfId="1406"/>
    <tableColumn id="15075" xr3:uid="{13AEEC1A-A74D-4057-B2E4-7B98BD93DF84}" name="Column15061" dataDxfId="1405"/>
    <tableColumn id="15076" xr3:uid="{A5FFEF07-C08C-44A5-8DC2-B8D8C511420B}" name="Column15062" dataDxfId="1404"/>
    <tableColumn id="15077" xr3:uid="{8630FDD9-8130-4231-B4AE-1F4C904D4B8B}" name="Column15063" dataDxfId="1403"/>
    <tableColumn id="15078" xr3:uid="{58CEC459-7749-47F1-98E8-CAD3AC975F22}" name="Column15064" dataDxfId="1402"/>
    <tableColumn id="15079" xr3:uid="{E6E69DEC-419B-42D9-9D10-93C1847A5161}" name="Column15065" dataDxfId="1401"/>
    <tableColumn id="15080" xr3:uid="{F0EA066F-B276-4ACD-B336-0206CFEF7044}" name="Column15066" dataDxfId="1400"/>
    <tableColumn id="15081" xr3:uid="{9BFA2453-ED76-4066-A27F-97E6353759A1}" name="Column15067" dataDxfId="1399"/>
    <tableColumn id="15082" xr3:uid="{7755E5DC-D5F6-412B-8E3A-807474342480}" name="Column15068" dataDxfId="1398"/>
    <tableColumn id="15083" xr3:uid="{FBFC2155-1C95-4892-B3A3-0083028F512B}" name="Column15069" dataDxfId="1397"/>
    <tableColumn id="15084" xr3:uid="{B244BC8D-784D-4C34-857E-840CF097A574}" name="Column15070" dataDxfId="1396"/>
    <tableColumn id="15085" xr3:uid="{2C349B4B-BF0D-4388-9F5F-9D6DB873232E}" name="Column15071" dataDxfId="1395"/>
    <tableColumn id="15086" xr3:uid="{B8EA89F0-D4C4-4921-AA93-5482FE6132E3}" name="Column15072" dataDxfId="1394"/>
    <tableColumn id="15087" xr3:uid="{0F380310-8714-4BA5-BAAD-96F0D8BE9C9F}" name="Column15073" dataDxfId="1393"/>
    <tableColumn id="15088" xr3:uid="{13444725-FD1A-4FB0-A99C-97B67B26BD9D}" name="Column15074" dataDxfId="1392"/>
    <tableColumn id="15089" xr3:uid="{4793C966-3301-46F5-A85F-0A6CCB0E0728}" name="Column15075" dataDxfId="1391"/>
    <tableColumn id="15090" xr3:uid="{20C38A26-E3E5-49B0-92B4-EF4ED3E8FC04}" name="Column15076" dataDxfId="1390"/>
    <tableColumn id="15091" xr3:uid="{C840FF30-E6C1-40A4-947C-C6BF9D3F0680}" name="Column15077" dataDxfId="1389"/>
    <tableColumn id="15092" xr3:uid="{C2417A21-E973-4B4F-AD38-BDFACADA2832}" name="Column15078" dataDxfId="1388"/>
    <tableColumn id="15093" xr3:uid="{5DCC172A-A0A1-4053-91AA-F9675CD987A5}" name="Column15079" dataDxfId="1387"/>
    <tableColumn id="15094" xr3:uid="{31140B66-31E9-41C1-A824-A8A918FC28B5}" name="Column15080" dataDxfId="1386"/>
    <tableColumn id="15095" xr3:uid="{A218EE01-6D11-4B9A-8931-4A08F769A090}" name="Column15081" dataDxfId="1385"/>
    <tableColumn id="15096" xr3:uid="{09875716-ABC9-4BE1-91A0-3B9EEEF204CC}" name="Column15082" dataDxfId="1384"/>
    <tableColumn id="15097" xr3:uid="{FCD6FA06-E2E5-4D73-A19B-DEF915EA21C6}" name="Column15083" dataDxfId="1383"/>
    <tableColumn id="15098" xr3:uid="{86A91FDA-501F-485D-8195-43998E96310C}" name="Column15084" dataDxfId="1382"/>
    <tableColumn id="15099" xr3:uid="{05E344FD-C299-4639-829D-D050EC71BA5A}" name="Column15085" dataDxfId="1381"/>
    <tableColumn id="15100" xr3:uid="{E385077E-3947-4272-BE33-ED14852CCF54}" name="Column15086" dataDxfId="1380"/>
    <tableColumn id="15101" xr3:uid="{16F580B6-92D8-4660-96C5-4A8604908E03}" name="Column15087" dataDxfId="1379"/>
    <tableColumn id="15102" xr3:uid="{1AA0ED51-DE05-45FC-97BE-76AAF4D8CDCC}" name="Column15088" dataDxfId="1378"/>
    <tableColumn id="15103" xr3:uid="{5BD6F5A0-7BDE-4612-B492-8A31B1DCBE53}" name="Column15089" dataDxfId="1377"/>
    <tableColumn id="15104" xr3:uid="{9E5B37B6-3844-433F-8943-864386E23272}" name="Column15090" dataDxfId="1376"/>
    <tableColumn id="15105" xr3:uid="{68A198AC-855D-42BD-88D6-E1D3C98DE301}" name="Column15091" dataDxfId="1375"/>
    <tableColumn id="15106" xr3:uid="{2C4E8FE7-53E6-4D30-AF0D-D0B717A834EE}" name="Column15092" dataDxfId="1374"/>
    <tableColumn id="15107" xr3:uid="{152680B6-E18E-41E9-A6CD-DF5C9775995C}" name="Column15093" dataDxfId="1373"/>
    <tableColumn id="15108" xr3:uid="{3F9BC61D-AA01-4514-9282-70BEDD38F416}" name="Column15094" dataDxfId="1372"/>
    <tableColumn id="15109" xr3:uid="{2000EDC3-AE0D-47E7-AC9A-91A5C2D8BDE2}" name="Column15095" dataDxfId="1371"/>
    <tableColumn id="15110" xr3:uid="{6EDE48D3-A6E3-467B-9557-4EAF87133A04}" name="Column15096" dataDxfId="1370"/>
    <tableColumn id="15111" xr3:uid="{B66E9FFB-1730-4273-B6A5-33C309C2BE97}" name="Column15097" dataDxfId="1369"/>
    <tableColumn id="15112" xr3:uid="{0DFA6BB8-9CDF-4BF7-95ED-363CECC89B4A}" name="Column15098" dataDxfId="1368"/>
    <tableColumn id="15113" xr3:uid="{6235FA4D-8EA4-46E4-A312-652A453FA71F}" name="Column15099" dataDxfId="1367"/>
    <tableColumn id="15114" xr3:uid="{0E9B965B-4E9E-49BE-AC06-82ABB15E5FC1}" name="Column15100" dataDxfId="1366"/>
    <tableColumn id="15115" xr3:uid="{74236797-7FA0-46C1-AE99-14C6FF93D947}" name="Column15101" dataDxfId="1365"/>
    <tableColumn id="15116" xr3:uid="{FA5800DF-06BE-424B-A954-08A5D3A77F1C}" name="Column15102" dataDxfId="1364"/>
    <tableColumn id="15117" xr3:uid="{59A5E6FC-769C-4765-BCB2-0B3731481FB4}" name="Column15103" dataDxfId="1363"/>
    <tableColumn id="15118" xr3:uid="{9AB2BA84-1BF2-4ADD-AF27-686CC9563728}" name="Column15104" dataDxfId="1362"/>
    <tableColumn id="15119" xr3:uid="{5A625227-AEB6-4235-8D12-F38E97E98129}" name="Column15105" dataDxfId="1361"/>
    <tableColumn id="15120" xr3:uid="{510D91A6-D19A-4937-A3F8-7D29A3291003}" name="Column15106" dataDxfId="1360"/>
    <tableColumn id="15121" xr3:uid="{A922C0EA-4166-47E9-AAB0-D00C3A8C51B9}" name="Column15107" dataDxfId="1359"/>
    <tableColumn id="15122" xr3:uid="{4453F454-C79C-4B2C-999B-0EB0459A7769}" name="Column15108" dataDxfId="1358"/>
    <tableColumn id="15123" xr3:uid="{049A972B-963F-4788-8144-AB048383463E}" name="Column15109" dataDxfId="1357"/>
    <tableColumn id="15124" xr3:uid="{6061F8AD-603D-4359-9F04-B892C7011B1C}" name="Column15110" dataDxfId="1356"/>
    <tableColumn id="15125" xr3:uid="{B1B0425E-E399-4C0C-BE6F-523DC1C4F798}" name="Column15111" dataDxfId="1355"/>
    <tableColumn id="15126" xr3:uid="{D454D7A7-BDE9-4700-AC1F-D65EB2F19C37}" name="Column15112" dataDxfId="1354"/>
    <tableColumn id="15127" xr3:uid="{82A050F5-8E6A-4566-B2F4-41CC7F4BF4DC}" name="Column15113" dataDxfId="1353"/>
    <tableColumn id="15128" xr3:uid="{7BF69049-83EA-4E51-9B4D-0FA357BED2A2}" name="Column15114" dataDxfId="1352"/>
    <tableColumn id="15129" xr3:uid="{22AECB7A-8CAA-404E-B312-1B275791DDAE}" name="Column15115" dataDxfId="1351"/>
    <tableColumn id="15130" xr3:uid="{407B0892-1283-4781-9D8A-6505F75D939A}" name="Column15116" dataDxfId="1350"/>
    <tableColumn id="15131" xr3:uid="{E6DAA25C-287B-4AAE-971E-713D3D1F2190}" name="Column15117" dataDxfId="1349"/>
    <tableColumn id="15132" xr3:uid="{471D62CA-2AB5-4772-8E0C-143428347DF6}" name="Column15118" dataDxfId="1348"/>
    <tableColumn id="15133" xr3:uid="{2AB218E8-CA46-4BAD-87F9-7489488A3C6D}" name="Column15119" dataDxfId="1347"/>
    <tableColumn id="15134" xr3:uid="{A6D38FC0-E4E7-43FA-8612-83DA8510B0DE}" name="Column15120" dataDxfId="1346"/>
    <tableColumn id="15135" xr3:uid="{058DBF23-F888-4AC7-AAE2-794C04CE8877}" name="Column15121" dataDxfId="1345"/>
    <tableColumn id="15136" xr3:uid="{D1093285-C126-4C60-BB05-AE961547370A}" name="Column15122" dataDxfId="1344"/>
    <tableColumn id="15137" xr3:uid="{5DE4AE27-429A-4E1E-A0CA-614721516807}" name="Column15123" dataDxfId="1343"/>
    <tableColumn id="15138" xr3:uid="{A51FD718-ACAB-4BE2-997D-B16B57727DB7}" name="Column15124" dataDxfId="1342"/>
    <tableColumn id="15139" xr3:uid="{C9ADDAC9-941B-4C0A-82F5-10417849A4E1}" name="Column15125" dataDxfId="1341"/>
    <tableColumn id="15140" xr3:uid="{2F9ECDE4-2577-4996-9E95-0491D96FB5B3}" name="Column15126" dataDxfId="1340"/>
    <tableColumn id="15141" xr3:uid="{FF78B94C-B3D4-4FB5-B84E-2FA0D428873B}" name="Column15127" dataDxfId="1339"/>
    <tableColumn id="15142" xr3:uid="{977EFF3B-0BF7-4285-9B7E-A062B276FAD6}" name="Column15128" dataDxfId="1338"/>
    <tableColumn id="15143" xr3:uid="{2E1F44A8-9F0A-498E-A57F-FE56F91B4560}" name="Column15129" dataDxfId="1337"/>
    <tableColumn id="15144" xr3:uid="{4147651F-1924-477D-8804-5CCBF485FFB1}" name="Column15130" dataDxfId="1336"/>
    <tableColumn id="15145" xr3:uid="{5362AA50-F90A-4BBB-821C-779F6A506209}" name="Column15131" dataDxfId="1335"/>
    <tableColumn id="15146" xr3:uid="{6C8FA038-DE0D-4EAB-9608-4C084A77A742}" name="Column15132" dataDxfId="1334"/>
    <tableColumn id="15147" xr3:uid="{E3EC676C-AC2A-45BE-8CAD-7CE54AB24187}" name="Column15133" dataDxfId="1333"/>
    <tableColumn id="15148" xr3:uid="{B3DDB579-C618-49A6-BD17-D003F9CCB7C6}" name="Column15134" dataDxfId="1332"/>
    <tableColumn id="15149" xr3:uid="{540CD201-1371-47B1-AD08-FCD45D8AA5CD}" name="Column15135" dataDxfId="1331"/>
    <tableColumn id="15150" xr3:uid="{799311D0-8C6C-41AF-A9FA-2DD65961C9DA}" name="Column15136" dataDxfId="1330"/>
    <tableColumn id="15151" xr3:uid="{722B112B-3882-40AA-ABA2-44DB3AAD62C1}" name="Column15137" dataDxfId="1329"/>
    <tableColumn id="15152" xr3:uid="{0A72EF4D-9CAF-49D4-9980-3B0C85E9FE10}" name="Column15138" dataDxfId="1328"/>
    <tableColumn id="15153" xr3:uid="{3ADA5A9A-FD46-459C-A95C-D3D738F567F1}" name="Column15139" dataDxfId="1327"/>
    <tableColumn id="15154" xr3:uid="{D57ACB60-E3B4-48A6-A9BE-EEBBEC3F1171}" name="Column15140" dataDxfId="1326"/>
    <tableColumn id="15155" xr3:uid="{9C506DF3-6E8E-4969-9198-FCE4DBFF9DD1}" name="Column15141" dataDxfId="1325"/>
    <tableColumn id="15156" xr3:uid="{C25C866F-520D-4B61-92D5-FF7E0EF2B4BB}" name="Column15142" dataDxfId="1324"/>
    <tableColumn id="15157" xr3:uid="{C896261E-990A-4272-B338-BFB048C4BE92}" name="Column15143" dataDxfId="1323"/>
    <tableColumn id="15158" xr3:uid="{0C6218C6-C84D-4D49-9B86-CAC1A266E980}" name="Column15144" dataDxfId="1322"/>
    <tableColumn id="15159" xr3:uid="{A7212057-DD9B-4525-A07F-20692E36B01D}" name="Column15145" dataDxfId="1321"/>
    <tableColumn id="15160" xr3:uid="{A7CFCE0F-444D-438F-8A5F-E474F01D4139}" name="Column15146" dataDxfId="1320"/>
    <tableColumn id="15161" xr3:uid="{8AA3C657-20F5-409C-806A-9584A856A35A}" name="Column15147" dataDxfId="1319"/>
    <tableColumn id="15162" xr3:uid="{650C7109-085A-48EC-B5FC-3FFC23DFDC45}" name="Column15148" dataDxfId="1318"/>
    <tableColumn id="15163" xr3:uid="{DAC9FF8D-D425-4873-BEE2-7DEFAC0A26B7}" name="Column15149" dataDxfId="1317"/>
    <tableColumn id="15164" xr3:uid="{DD9A2A41-51A2-40FA-9D95-B4E44E1524F1}" name="Column15150" dataDxfId="1316"/>
    <tableColumn id="15165" xr3:uid="{1C23EA7D-22E4-4652-B33C-4C1261C0D0DA}" name="Column15151" dataDxfId="1315"/>
    <tableColumn id="15166" xr3:uid="{1DC0E30D-3E6B-4C97-9F5B-CCBB194F8118}" name="Column15152" dataDxfId="1314"/>
    <tableColumn id="15167" xr3:uid="{22C9C4A9-7E6E-47AF-B0F2-D35A5E7BC1C4}" name="Column15153" dataDxfId="1313"/>
    <tableColumn id="15168" xr3:uid="{04B2892D-5C7C-4828-BF35-5B96C2BA49DA}" name="Column15154" dataDxfId="1312"/>
    <tableColumn id="15169" xr3:uid="{77BF59D7-3F0D-4B65-8A60-8F8DFEA4BE91}" name="Column15155" dataDxfId="1311"/>
    <tableColumn id="15170" xr3:uid="{4B96532F-FEE2-40D2-B0A4-D18E1D02A6A8}" name="Column15156" dataDxfId="1310"/>
    <tableColumn id="15171" xr3:uid="{618560AA-1C2A-4755-9B47-43A3AF832413}" name="Column15157" dataDxfId="1309"/>
    <tableColumn id="15172" xr3:uid="{FE5207F2-7F83-4BE0-BD92-1DE0FB7234D6}" name="Column15158" dataDxfId="1308"/>
    <tableColumn id="15173" xr3:uid="{99B9A080-5B71-4741-A7FC-C069471F638E}" name="Column15159" dataDxfId="1307"/>
    <tableColumn id="15174" xr3:uid="{AEA28D28-6263-4BA1-80CD-9F6B72C9E71F}" name="Column15160" dataDxfId="1306"/>
    <tableColumn id="15175" xr3:uid="{80778169-96F8-4D32-AD79-195581219F02}" name="Column15161" dataDxfId="1305"/>
    <tableColumn id="15176" xr3:uid="{71C48E09-37C9-4E02-901B-E8C8145347C0}" name="Column15162" dataDxfId="1304"/>
    <tableColumn id="15177" xr3:uid="{5E639071-DDBF-48F9-BA7B-AB54418C9517}" name="Column15163" dataDxfId="1303"/>
    <tableColumn id="15178" xr3:uid="{7F71414C-0F50-4C96-A243-AB9A027A253D}" name="Column15164" dataDxfId="1302"/>
    <tableColumn id="15179" xr3:uid="{65BB1146-E992-4011-8F67-0D2CAFDF1373}" name="Column15165" dataDxfId="1301"/>
    <tableColumn id="15180" xr3:uid="{02EBAD4B-0B8B-495E-8999-700DE327BDC8}" name="Column15166" dataDxfId="1300"/>
    <tableColumn id="15181" xr3:uid="{0F137518-57BE-4302-BE20-0620D91094FA}" name="Column15167" dataDxfId="1299"/>
    <tableColumn id="15182" xr3:uid="{0E28CC93-8EEE-4326-A021-DD47DECC1030}" name="Column15168" dataDxfId="1298"/>
    <tableColumn id="15183" xr3:uid="{EBB76090-025E-4883-AA91-AD88A9E78563}" name="Column15169" dataDxfId="1297"/>
    <tableColumn id="15184" xr3:uid="{F7312374-CC14-4601-9278-1D10C03AC2CC}" name="Column15170" dataDxfId="1296"/>
    <tableColumn id="15185" xr3:uid="{2161BD87-FE5C-416F-8A97-D33F864A4108}" name="Column15171" dataDxfId="1295"/>
    <tableColumn id="15186" xr3:uid="{DBFDDF6D-2DB1-462C-AE8D-7D3301E1A301}" name="Column15172" dataDxfId="1294"/>
    <tableColumn id="15187" xr3:uid="{1DA58A62-F382-4197-9267-AABB368CFEA4}" name="Column15173" dataDxfId="1293"/>
    <tableColumn id="15188" xr3:uid="{3D5CF5E9-F75A-4453-82E9-B0F518A73F43}" name="Column15174" dataDxfId="1292"/>
    <tableColumn id="15189" xr3:uid="{C36EB422-47BF-4A49-BBAA-0C024C63D480}" name="Column15175" dataDxfId="1291"/>
    <tableColumn id="15190" xr3:uid="{3455B72A-1A40-44B8-B162-EA3081876046}" name="Column15176" dataDxfId="1290"/>
    <tableColumn id="15191" xr3:uid="{5AA4805E-18A2-46A1-A122-ED1AE85D8B83}" name="Column15177" dataDxfId="1289"/>
    <tableColumn id="15192" xr3:uid="{3A144555-8163-4FDC-AE28-59B32FEA53CA}" name="Column15178" dataDxfId="1288"/>
    <tableColumn id="15193" xr3:uid="{E96C8600-3099-48CE-91C5-F68DB1A60654}" name="Column15179" dataDxfId="1287"/>
    <tableColumn id="15194" xr3:uid="{62827DBB-476E-4813-BA6C-322DD9BB0F61}" name="Column15180" dataDxfId="1286"/>
    <tableColumn id="15195" xr3:uid="{DCEEEABB-CD9D-4365-A367-C7F22FC45CC0}" name="Column15181" dataDxfId="1285"/>
    <tableColumn id="15196" xr3:uid="{0BFD79B0-D09B-483D-A66A-2B5643A97900}" name="Column15182" dataDxfId="1284"/>
    <tableColumn id="15197" xr3:uid="{87E84BE9-6F1B-4BF2-A370-3C2D432F7B7B}" name="Column15183" dataDxfId="1283"/>
    <tableColumn id="15198" xr3:uid="{76ACDD05-B333-42C8-911A-B8D5CBC2EA9A}" name="Column15184" dataDxfId="1282"/>
    <tableColumn id="15199" xr3:uid="{2134D270-5E9A-4B00-B76E-45B56D8C6D22}" name="Column15185" dataDxfId="1281"/>
    <tableColumn id="15200" xr3:uid="{E414D54E-95B7-496D-9773-03ED52A4F457}" name="Column15186" dataDxfId="1280"/>
    <tableColumn id="15201" xr3:uid="{3F27A4E5-A1E1-47DC-A12A-84579C290AD3}" name="Column15187" dataDxfId="1279"/>
    <tableColumn id="15202" xr3:uid="{C2AA7106-CE03-404B-BD56-57B9A46B137D}" name="Column15188" dataDxfId="1278"/>
    <tableColumn id="15203" xr3:uid="{1237A91F-2090-4031-ACE8-C74E030F2A0D}" name="Column15189" dataDxfId="1277"/>
    <tableColumn id="15204" xr3:uid="{7B277C2E-E2E6-4825-ADED-276FDBF49C94}" name="Column15190" dataDxfId="1276"/>
    <tableColumn id="15205" xr3:uid="{412FC6E6-835B-49CD-B676-2DC50AF40336}" name="Column15191" dataDxfId="1275"/>
    <tableColumn id="15206" xr3:uid="{6F3A3F8F-2B6E-4AD2-8BA9-F6E4E7FD2E8B}" name="Column15192" dataDxfId="1274"/>
    <tableColumn id="15207" xr3:uid="{013F5FE2-C817-412A-88E6-159E30ECC31C}" name="Column15193" dataDxfId="1273"/>
    <tableColumn id="15208" xr3:uid="{56056454-DF8A-4E4B-9907-77F51DAD8A66}" name="Column15194" dataDxfId="1272"/>
    <tableColumn id="15209" xr3:uid="{7EE2AAE4-F81A-4F39-990D-9863B454FD74}" name="Column15195" dataDxfId="1271"/>
    <tableColumn id="15210" xr3:uid="{B841CC0B-EF8F-46DB-873B-CE5755EFE137}" name="Column15196" dataDxfId="1270"/>
    <tableColumn id="15211" xr3:uid="{62073249-04CF-4347-8D87-27946A2AD7D9}" name="Column15197" dataDxfId="1269"/>
    <tableColumn id="15212" xr3:uid="{A34620E7-AA0B-47B4-B158-CD660AE418B7}" name="Column15198" dataDxfId="1268"/>
    <tableColumn id="15213" xr3:uid="{72E074C6-DF9D-46CA-A01A-A14D5A705745}" name="Column15199" dataDxfId="1267"/>
    <tableColumn id="15214" xr3:uid="{30DDA44D-5777-48D9-8767-04148FA1B0BE}" name="Column15200" dataDxfId="1266"/>
    <tableColumn id="15215" xr3:uid="{F3690C94-B809-41FF-A305-F4DF7181EF68}" name="Column15201" dataDxfId="1265"/>
    <tableColumn id="15216" xr3:uid="{D438DD1D-F01E-4F9E-BC5E-A58F67CA7E5C}" name="Column15202" dataDxfId="1264"/>
    <tableColumn id="15217" xr3:uid="{7B8A2F2D-C5E6-46D3-A023-C35FCD42BB35}" name="Column15203" dataDxfId="1263"/>
    <tableColumn id="15218" xr3:uid="{BF75DFA7-0BCB-4AE1-B730-9762162BE513}" name="Column15204" dataDxfId="1262"/>
    <tableColumn id="15219" xr3:uid="{4A4965C8-433B-42F3-AA71-70BC0CA25345}" name="Column15205" dataDxfId="1261"/>
    <tableColumn id="15220" xr3:uid="{2D70E0F0-F75B-4426-9DCB-C9A46B5A2EA1}" name="Column15206" dataDxfId="1260"/>
    <tableColumn id="15221" xr3:uid="{D161EAFE-B195-47E0-AF78-A7206BB90995}" name="Column15207" dataDxfId="1259"/>
    <tableColumn id="15222" xr3:uid="{8524BB43-929F-4FFD-9F5B-8045836BCB24}" name="Column15208" dataDxfId="1258"/>
    <tableColumn id="15223" xr3:uid="{062BFDEE-FFD3-44CD-B7C6-442622CFB9CB}" name="Column15209" dataDxfId="1257"/>
    <tableColumn id="15224" xr3:uid="{E1289C60-6433-4C0B-86DC-1F76A5D2C193}" name="Column15210" dataDxfId="1256"/>
    <tableColumn id="15225" xr3:uid="{B40E986F-7C8B-4A7F-A7A6-BBFA8B325018}" name="Column15211" dataDxfId="1255"/>
    <tableColumn id="15226" xr3:uid="{A2EAF9DC-0259-45AF-83B6-AAABED12A948}" name="Column15212" dataDxfId="1254"/>
    <tableColumn id="15227" xr3:uid="{FCD7F5F6-6F1A-4CE8-B683-A1B0A724561D}" name="Column15213" dataDxfId="1253"/>
    <tableColumn id="15228" xr3:uid="{905DAAB9-1F47-4426-A00C-4EE58C142878}" name="Column15214" dataDxfId="1252"/>
    <tableColumn id="15229" xr3:uid="{4FA516CA-6824-4147-83DA-E0C865C09F61}" name="Column15215" dataDxfId="1251"/>
    <tableColumn id="15230" xr3:uid="{9D51ED28-912A-442F-BE91-669576201EB1}" name="Column15216" dataDxfId="1250"/>
    <tableColumn id="15231" xr3:uid="{0678ECAB-B245-4A59-A09A-7A646A8437C0}" name="Column15217" dataDxfId="1249"/>
    <tableColumn id="15232" xr3:uid="{BA8D9201-0A31-4813-9F46-209B615ECE47}" name="Column15218" dataDxfId="1248"/>
    <tableColumn id="15233" xr3:uid="{A0F5E753-3E3F-4B27-BBA7-7ED179D689D3}" name="Column15219" dataDxfId="1247"/>
    <tableColumn id="15234" xr3:uid="{2E56A9CD-2A3C-4F6E-A48B-163B0C86B9E2}" name="Column15220" dataDxfId="1246"/>
    <tableColumn id="15235" xr3:uid="{89A26D08-EDE3-4B0B-960E-09A12C2486E3}" name="Column15221" dataDxfId="1245"/>
    <tableColumn id="15236" xr3:uid="{54AAD7D4-34AA-4900-83A2-1A736A2DED6B}" name="Column15222" dataDxfId="1244"/>
    <tableColumn id="15237" xr3:uid="{FBC15AD6-9A70-4532-BF87-328588F7757A}" name="Column15223" dataDxfId="1243"/>
    <tableColumn id="15238" xr3:uid="{9DEDBA9C-DBED-4EF6-A9EE-C659A01ADC69}" name="Column15224" dataDxfId="1242"/>
    <tableColumn id="15239" xr3:uid="{05253AEE-DF37-4F04-B1F2-7C2F77866686}" name="Column15225" dataDxfId="1241"/>
    <tableColumn id="15240" xr3:uid="{24898068-B14C-4991-8EA8-0AA26503A42D}" name="Column15226" dataDxfId="1240"/>
    <tableColumn id="15241" xr3:uid="{448EBB5B-452D-4259-A826-4FC2583326A5}" name="Column15227" dataDxfId="1239"/>
    <tableColumn id="15242" xr3:uid="{FB59BD61-3A0C-4492-9069-BC7B187BBA0B}" name="Column15228" dataDxfId="1238"/>
    <tableColumn id="15243" xr3:uid="{43CB40B9-5D28-4093-999D-D78F9A7AC815}" name="Column15229" dataDxfId="1237"/>
    <tableColumn id="15244" xr3:uid="{514873BB-D410-4E03-B52B-6F514FE3F6D0}" name="Column15230" dataDxfId="1236"/>
    <tableColumn id="15245" xr3:uid="{C83F4874-F1A6-4EEC-A7D2-98B29002CFFC}" name="Column15231" dataDxfId="1235"/>
    <tableColumn id="15246" xr3:uid="{F4C418F5-3643-465E-B944-3FB271BC64CE}" name="Column15232" dataDxfId="1234"/>
    <tableColumn id="15247" xr3:uid="{7E4F0D9C-A7F6-43F2-80AC-282A684D9CF3}" name="Column15233" dataDxfId="1233"/>
    <tableColumn id="15248" xr3:uid="{4110767B-99CE-466A-B78F-DDCA02263F2E}" name="Column15234" dataDxfId="1232"/>
    <tableColumn id="15249" xr3:uid="{A91C4808-5785-4714-97AA-A82F7CA288CA}" name="Column15235" dataDxfId="1231"/>
    <tableColumn id="15250" xr3:uid="{A62817AF-454A-4226-97C5-36A528F6D21C}" name="Column15236" dataDxfId="1230"/>
    <tableColumn id="15251" xr3:uid="{89C6F53B-6E34-401E-8E99-F802673276FB}" name="Column15237" dataDxfId="1229"/>
    <tableColumn id="15252" xr3:uid="{A5422F76-FC70-4285-A98E-63C86695229E}" name="Column15238" dataDxfId="1228"/>
    <tableColumn id="15253" xr3:uid="{DEDE0735-748A-4A33-A218-5273A814126C}" name="Column15239" dataDxfId="1227"/>
    <tableColumn id="15254" xr3:uid="{B77B8B35-B8C3-4EC7-9620-DDCDE82F0BC0}" name="Column15240" dataDxfId="1226"/>
    <tableColumn id="15255" xr3:uid="{B4EF35FE-64C9-4AF0-A196-02FBD1851B5C}" name="Column15241" dataDxfId="1225"/>
    <tableColumn id="15256" xr3:uid="{440C9114-4C3E-49C7-8053-D03854A881C7}" name="Column15242" dataDxfId="1224"/>
    <tableColumn id="15257" xr3:uid="{9C3DBB8D-CB2A-4E0A-965A-C5D1E6759C39}" name="Column15243" dataDxfId="1223"/>
    <tableColumn id="15258" xr3:uid="{6D8E6C7D-CB1B-4541-A601-560A9FB39343}" name="Column15244" dataDxfId="1222"/>
    <tableColumn id="15259" xr3:uid="{F76E9C93-B45E-42BF-B523-A6EDF83CD0AC}" name="Column15245" dataDxfId="1221"/>
    <tableColumn id="15260" xr3:uid="{D7797A3D-2DC3-4898-8431-855AF52C545D}" name="Column15246" dataDxfId="1220"/>
    <tableColumn id="15261" xr3:uid="{045C3389-EB31-47AA-AB02-7AF5ADB77D13}" name="Column15247" dataDxfId="1219"/>
    <tableColumn id="15262" xr3:uid="{35362288-CFDC-4EB8-85ED-C7884190A323}" name="Column15248" dataDxfId="1218"/>
    <tableColumn id="15263" xr3:uid="{2CCA9911-3279-4CDC-9B49-D29984126FB9}" name="Column15249" dataDxfId="1217"/>
    <tableColumn id="15264" xr3:uid="{56788BBC-CC86-4F3F-B377-B850F7EDDD6C}" name="Column15250" dataDxfId="1216"/>
    <tableColumn id="15265" xr3:uid="{BCAE8488-2BBC-40E9-B3E6-505EA3F4DDC2}" name="Column15251" dataDxfId="1215"/>
    <tableColumn id="15266" xr3:uid="{A7B5D860-363F-4AC4-B1A1-4D2D8495A3FC}" name="Column15252" dataDxfId="1214"/>
    <tableColumn id="15267" xr3:uid="{DC9D2340-6EC1-4D31-866F-6F1CE1B0EFB3}" name="Column15253" dataDxfId="1213"/>
    <tableColumn id="15268" xr3:uid="{3EEC99FE-73D6-4466-8AC5-1388038AFEDB}" name="Column15254" dataDxfId="1212"/>
    <tableColumn id="15269" xr3:uid="{7C29AF0C-2BEC-422A-8423-7B47074A649B}" name="Column15255" dataDxfId="1211"/>
    <tableColumn id="15270" xr3:uid="{19C475B4-53B6-40B6-B06A-5851B5137AA2}" name="Column15256" dataDxfId="1210"/>
    <tableColumn id="15271" xr3:uid="{4CEDB455-2C04-4FF9-B4F0-A74145C7FECD}" name="Column15257" dataDxfId="1209"/>
    <tableColumn id="15272" xr3:uid="{4AE03F7D-3C1E-4CB9-B296-FCFC09DB1F6B}" name="Column15258" dataDxfId="1208"/>
    <tableColumn id="15273" xr3:uid="{298296E2-8461-4B3B-BE88-CD802B8ACF9D}" name="Column15259" dataDxfId="1207"/>
    <tableColumn id="15274" xr3:uid="{80246E65-608B-4C95-954C-938E2058E7BE}" name="Column15260" dataDxfId="1206"/>
    <tableColumn id="15275" xr3:uid="{C72B6E4F-6759-4437-BD28-844B453DBC20}" name="Column15261" dataDxfId="1205"/>
    <tableColumn id="15276" xr3:uid="{1CEB15BC-07FA-4294-8144-41B3B6CBC3A5}" name="Column15262" dataDxfId="1204"/>
    <tableColumn id="15277" xr3:uid="{73EC24AA-B677-4B39-9E93-9D051B7D3B92}" name="Column15263" dataDxfId="1203"/>
    <tableColumn id="15278" xr3:uid="{30569645-C934-4E83-88F8-43D0226089F3}" name="Column15264" dataDxfId="1202"/>
    <tableColumn id="15279" xr3:uid="{69C44C96-920C-4858-A4D8-42B877EF88F5}" name="Column15265" dataDxfId="1201"/>
    <tableColumn id="15280" xr3:uid="{B810E583-AA6D-41D7-AA89-5F178EB066B1}" name="Column15266" dataDxfId="1200"/>
    <tableColumn id="15281" xr3:uid="{3648D44C-45D7-4E36-B05C-236442AB205B}" name="Column15267" dataDxfId="1199"/>
    <tableColumn id="15282" xr3:uid="{BA2371A6-6519-4FD1-BEEB-044F46944865}" name="Column15268" dataDxfId="1198"/>
    <tableColumn id="15283" xr3:uid="{5D7EE71C-A77D-445B-8D1E-30B9656D943B}" name="Column15269" dataDxfId="1197"/>
    <tableColumn id="15284" xr3:uid="{3335BE5B-4722-4AD3-86DC-145D3EE76505}" name="Column15270" dataDxfId="1196"/>
    <tableColumn id="15285" xr3:uid="{E968C7CC-5A63-481F-875B-700E10BBCCC9}" name="Column15271" dataDxfId="1195"/>
    <tableColumn id="15286" xr3:uid="{311A6257-D90F-49BF-BB04-FAC19E88A472}" name="Column15272" dataDxfId="1194"/>
    <tableColumn id="15287" xr3:uid="{C00C55DD-865D-458A-A5FB-7189EBDDD70D}" name="Column15273" dataDxfId="1193"/>
    <tableColumn id="15288" xr3:uid="{DEB543CD-C508-4061-BDE3-05815229F157}" name="Column15274" dataDxfId="1192"/>
    <tableColumn id="15289" xr3:uid="{743DEAE9-8653-4662-BAB8-857108C1C2B6}" name="Column15275" dataDxfId="1191"/>
    <tableColumn id="15290" xr3:uid="{94DF633A-3F44-4238-BD7B-F3E46A7371DC}" name="Column15276" dataDxfId="1190"/>
    <tableColumn id="15291" xr3:uid="{8BE2FB06-F2FD-4B10-8431-19367755C13E}" name="Column15277" dataDxfId="1189"/>
    <tableColumn id="15292" xr3:uid="{22FADF70-6A2B-4A1B-8218-2410CE626797}" name="Column15278" dataDxfId="1188"/>
    <tableColumn id="15293" xr3:uid="{33082523-13B1-4538-ADCA-01738B3F4BA4}" name="Column15279" dataDxfId="1187"/>
    <tableColumn id="15294" xr3:uid="{30B7F9E5-2716-486D-A1E2-DBDCDC893B8A}" name="Column15280" dataDxfId="1186"/>
    <tableColumn id="15295" xr3:uid="{DB8EF2CE-B93D-48DF-BBB4-17E6B76C8967}" name="Column15281" dataDxfId="1185"/>
    <tableColumn id="15296" xr3:uid="{7D6F22A6-5F55-4F30-8D03-662D57C19B1B}" name="Column15282" dataDxfId="1184"/>
    <tableColumn id="15297" xr3:uid="{BF36FE1E-F6AD-4996-85FB-A841C64CB3E9}" name="Column15283" dataDxfId="1183"/>
    <tableColumn id="15298" xr3:uid="{DB42BD32-5A40-42FD-8511-7A3080C842DD}" name="Column15284" dataDxfId="1182"/>
    <tableColumn id="15299" xr3:uid="{D6F505AC-5F5F-47E9-BB24-D54A88FFB3D8}" name="Column15285" dataDxfId="1181"/>
    <tableColumn id="15300" xr3:uid="{033BEEC0-4C84-48E7-B14E-93C3AB7C57F4}" name="Column15286" dataDxfId="1180"/>
    <tableColumn id="15301" xr3:uid="{ADED5213-07B8-4CB2-A8E5-82C114151826}" name="Column15287" dataDxfId="1179"/>
    <tableColumn id="15302" xr3:uid="{CD1A650E-5D32-46AB-9EB6-B41C738C10AF}" name="Column15288" dataDxfId="1178"/>
    <tableColumn id="15303" xr3:uid="{8D1F17C1-DAD8-46E9-BF5D-98275A013CAB}" name="Column15289" dataDxfId="1177"/>
    <tableColumn id="15304" xr3:uid="{133E484C-66D6-46A5-83AC-30ABBCE41FA7}" name="Column15290" dataDxfId="1176"/>
    <tableColumn id="15305" xr3:uid="{32900160-26E6-4AE3-9CB5-661530B8A958}" name="Column15291" dataDxfId="1175"/>
    <tableColumn id="15306" xr3:uid="{79AB28B3-AAA3-4104-835E-CD177DA23854}" name="Column15292" dataDxfId="1174"/>
    <tableColumn id="15307" xr3:uid="{8DAB54E4-BB26-444E-8660-85091B3397A7}" name="Column15293" dataDxfId="1173"/>
    <tableColumn id="15308" xr3:uid="{3B418E9B-C264-48B1-BDFD-4287179835C0}" name="Column15294" dataDxfId="1172"/>
    <tableColumn id="15309" xr3:uid="{F39A61E2-EB18-4B03-B872-580B41C9F0F2}" name="Column15295" dataDxfId="1171"/>
    <tableColumn id="15310" xr3:uid="{62B5FBDA-60DC-4751-AC62-4088DEAB8BDF}" name="Column15296" dataDxfId="1170"/>
    <tableColumn id="15311" xr3:uid="{E8BE3E15-48E6-468C-B004-D057077D5389}" name="Column15297" dataDxfId="1169"/>
    <tableColumn id="15312" xr3:uid="{38D55F89-746F-4390-A809-B9A289ECA64B}" name="Column15298" dataDxfId="1168"/>
    <tableColumn id="15313" xr3:uid="{F6F0A483-4C2A-40EC-B9E3-28A86550DDC8}" name="Column15299" dataDxfId="1167"/>
    <tableColumn id="15314" xr3:uid="{12521EC0-9D41-486F-A605-3F2C983CDDBA}" name="Column15300" dataDxfId="1166"/>
    <tableColumn id="15315" xr3:uid="{424F19B3-320E-486B-8D6B-BD3E9209533F}" name="Column15301" dataDxfId="1165"/>
    <tableColumn id="15316" xr3:uid="{0686CF22-400B-493E-B121-55099F2EC0DD}" name="Column15302" dataDxfId="1164"/>
    <tableColumn id="15317" xr3:uid="{33F5028D-CE55-4C2A-BB5B-50E8EDC04FE2}" name="Column15303" dataDxfId="1163"/>
    <tableColumn id="15318" xr3:uid="{A9F5F9BF-ECAA-4FDB-87D7-15BCBE3BED7F}" name="Column15304" dataDxfId="1162"/>
    <tableColumn id="15319" xr3:uid="{0A46CBCD-A18C-4762-8EB6-97CC4D83D1A8}" name="Column15305" dataDxfId="1161"/>
    <tableColumn id="15320" xr3:uid="{00E39885-2B60-4F6A-8EA6-961B702DF84A}" name="Column15306" dataDxfId="1160"/>
    <tableColumn id="15321" xr3:uid="{050C35AE-3CBD-4130-8C2F-33106C6C9BD7}" name="Column15307" dataDxfId="1159"/>
    <tableColumn id="15322" xr3:uid="{BBC19B8B-DBE8-44FB-8A68-9FA6848774B0}" name="Column15308" dataDxfId="1158"/>
    <tableColumn id="15323" xr3:uid="{38E163A1-F241-43FF-A136-258FC63A0ABA}" name="Column15309" dataDxfId="1157"/>
    <tableColumn id="15324" xr3:uid="{AC3C20D1-37D3-4275-B141-0EAA7CA5AB91}" name="Column15310" dataDxfId="1156"/>
    <tableColumn id="15325" xr3:uid="{BCEA1EFB-5D72-4F33-B7D8-5FA83254BD87}" name="Column15311" dataDxfId="1155"/>
    <tableColumn id="15326" xr3:uid="{2E6601B8-D619-4EB3-9FE2-2A3B3558B5A0}" name="Column15312" dataDxfId="1154"/>
    <tableColumn id="15327" xr3:uid="{ACA7FAC4-B94F-4C37-899B-DBD82E1BBBFA}" name="Column15313" dataDxfId="1153"/>
    <tableColumn id="15328" xr3:uid="{40B1C8CC-2D37-4B21-9811-4812AD6BC748}" name="Column15314" dataDxfId="1152"/>
    <tableColumn id="15329" xr3:uid="{47C0A3FB-7134-4CD5-ABBB-920311088BB4}" name="Column15315" dataDxfId="1151"/>
    <tableColumn id="15330" xr3:uid="{B2C866A5-3D7C-428B-AA16-03230BC380D0}" name="Column15316" dataDxfId="1150"/>
    <tableColumn id="15331" xr3:uid="{92CAE1CF-FBD8-4C5E-BBF8-5E0C5BDE885D}" name="Column15317" dataDxfId="1149"/>
    <tableColumn id="15332" xr3:uid="{9A307C9D-1A41-4B67-966F-51C9FD7C1E18}" name="Column15318" dataDxfId="1148"/>
    <tableColumn id="15333" xr3:uid="{DEE6C510-1F09-4F92-B88A-191797B2C9EC}" name="Column15319" dataDxfId="1147"/>
    <tableColumn id="15334" xr3:uid="{BAC1EA01-E6BC-4562-872D-DA0C718620DB}" name="Column15320" dataDxfId="1146"/>
    <tableColumn id="15335" xr3:uid="{AB64970C-43FB-413E-B74B-9CF1E83852FD}" name="Column15321" dataDxfId="1145"/>
    <tableColumn id="15336" xr3:uid="{CC99B4C3-E712-465A-B6F4-FDA615FB6594}" name="Column15322" dataDxfId="1144"/>
    <tableColumn id="15337" xr3:uid="{9FE6E2B7-F03A-47EF-AF96-7699AA08A027}" name="Column15323" dataDxfId="1143"/>
    <tableColumn id="15338" xr3:uid="{D87EB490-F87F-46CA-89EB-BD0A9F9A7B4E}" name="Column15324" dataDxfId="1142"/>
    <tableColumn id="15339" xr3:uid="{47E4919E-3C40-423C-A4BF-F30F5D3739B9}" name="Column15325" dataDxfId="1141"/>
    <tableColumn id="15340" xr3:uid="{DE606BF3-B594-45C9-98D1-65C17EB29826}" name="Column15326" dataDxfId="1140"/>
    <tableColumn id="15341" xr3:uid="{B68FC2D4-155C-41A5-B0E9-58E6F6287465}" name="Column15327" dataDxfId="1139"/>
    <tableColumn id="15342" xr3:uid="{6C03AD7C-E9BF-4570-BE18-6C8957C5976A}" name="Column15328" dataDxfId="1138"/>
    <tableColumn id="15343" xr3:uid="{49419C26-C730-46DB-BD27-D08368B50B28}" name="Column15329" dataDxfId="1137"/>
    <tableColumn id="15344" xr3:uid="{0788D0FA-AFD4-4C3A-9E11-CCE5A3D621A6}" name="Column15330" dataDxfId="1136"/>
    <tableColumn id="15345" xr3:uid="{91086271-599A-4F3E-BEC1-07B596B89D5C}" name="Column15331" dataDxfId="1135"/>
    <tableColumn id="15346" xr3:uid="{C8EB0D0E-70EC-4E9A-ACE5-38F6C932732A}" name="Column15332" dataDxfId="1134"/>
    <tableColumn id="15347" xr3:uid="{F7CE6F41-868A-4DCD-981E-0A38ED9F9A4D}" name="Column15333" dataDxfId="1133"/>
    <tableColumn id="15348" xr3:uid="{2AB22BFE-CF35-4C80-96CE-80A3639B576D}" name="Column15334" dataDxfId="1132"/>
    <tableColumn id="15349" xr3:uid="{E2268BC3-53CD-4229-985C-14D5860B519F}" name="Column15335" dataDxfId="1131"/>
    <tableColumn id="15350" xr3:uid="{218A5BA8-500C-4179-873C-09B32257A54D}" name="Column15336" dataDxfId="1130"/>
    <tableColumn id="15351" xr3:uid="{D0E4EDF9-AADC-4FAC-A04A-107B0D8EFA02}" name="Column15337" dataDxfId="1129"/>
    <tableColumn id="15352" xr3:uid="{F3008514-4EF1-4B94-9415-CAD4C4488DE7}" name="Column15338" dataDxfId="1128"/>
    <tableColumn id="15353" xr3:uid="{4DECF6D9-3BA4-4473-AA84-A14C4213FEB9}" name="Column15339" dataDxfId="1127"/>
    <tableColumn id="15354" xr3:uid="{E3955FF9-39DF-45E3-B848-E0DC736F0AF6}" name="Column15340" dataDxfId="1126"/>
    <tableColumn id="15355" xr3:uid="{049BF3A3-600D-4324-B403-B527EE89952A}" name="Column15341" dataDxfId="1125"/>
    <tableColumn id="15356" xr3:uid="{DABF246C-2FC9-4BB8-A431-7E6C4ADE715B}" name="Column15342" dataDxfId="1124"/>
    <tableColumn id="15357" xr3:uid="{F89EF0E9-7187-4612-8222-746F9C93EF12}" name="Column15343" dataDxfId="1123"/>
    <tableColumn id="15358" xr3:uid="{A67D371F-7938-4ECF-A7CF-4248FF36086A}" name="Column15344" dataDxfId="1122"/>
    <tableColumn id="15359" xr3:uid="{15D21647-F21B-4F64-A493-D4BDCFA6B186}" name="Column15345" dataDxfId="1121"/>
    <tableColumn id="15360" xr3:uid="{3845B05A-35D0-45D2-B889-C49560D5D8DF}" name="Column15346" dataDxfId="1120"/>
    <tableColumn id="15361" xr3:uid="{442C2FAC-33E1-457B-8C47-97540817C8A4}" name="Column15347" dataDxfId="1119"/>
    <tableColumn id="15362" xr3:uid="{EA44919D-6609-44F5-8319-23842E322F6C}" name="Column15348" dataDxfId="1118"/>
    <tableColumn id="15363" xr3:uid="{FCBC4299-43D7-4D69-B26A-138A3531B8B3}" name="Column15349" dataDxfId="1117"/>
    <tableColumn id="15364" xr3:uid="{013A1056-CB70-4A09-8DAD-5B14D61211D4}" name="Column15350" dataDxfId="1116"/>
    <tableColumn id="15365" xr3:uid="{849893DF-DC5A-481B-A4C4-33D1BE24C1E4}" name="Column15351" dataDxfId="1115"/>
    <tableColumn id="15366" xr3:uid="{A2C0F699-5DEF-4200-A1EA-A509CA3D148B}" name="Column15352" dataDxfId="1114"/>
    <tableColumn id="15367" xr3:uid="{02C9BB6B-C77A-4FE8-B196-94A2FE332585}" name="Column15353" dataDxfId="1113"/>
    <tableColumn id="15368" xr3:uid="{09B922CF-88AE-488E-8E07-2BA8F8726DBD}" name="Column15354" dataDxfId="1112"/>
    <tableColumn id="15369" xr3:uid="{3804D5F1-71E1-4EDD-9BDE-FDDE97AFD68E}" name="Column15355" dataDxfId="1111"/>
    <tableColumn id="15370" xr3:uid="{680CC673-FFE1-49B1-9B01-71CEF440CD2D}" name="Column15356" dataDxfId="1110"/>
    <tableColumn id="15371" xr3:uid="{E4ADD9B6-4A34-412B-A419-280D17BB0688}" name="Column15357" dataDxfId="1109"/>
    <tableColumn id="15372" xr3:uid="{C6CD7D8C-383D-4B96-BA2E-3FD82B203EAD}" name="Column15358" dataDxfId="1108"/>
    <tableColumn id="15373" xr3:uid="{6952AE71-C592-44D2-A3B1-441A30C183CC}" name="Column15359" dataDxfId="1107"/>
    <tableColumn id="15374" xr3:uid="{8F589B52-2E88-4249-9320-A5BDA95D460A}" name="Column15360" dataDxfId="1106"/>
    <tableColumn id="15375" xr3:uid="{8BBDCD8D-6077-47F9-807D-E738EAA7AE31}" name="Column15361" dataDxfId="1105"/>
    <tableColumn id="15376" xr3:uid="{4E6BD02A-9942-4C42-B1C5-123D57C44BD3}" name="Column15362" dataDxfId="1104"/>
    <tableColumn id="15377" xr3:uid="{B71256D6-D366-4B7C-B598-153926BA8DA2}" name="Column15363" dataDxfId="1103"/>
    <tableColumn id="15378" xr3:uid="{A8B329CA-FAEB-42B8-A507-852EB9259F7C}" name="Column15364" dataDxfId="1102"/>
    <tableColumn id="15379" xr3:uid="{8DF71C05-8E9E-4E78-97C4-46A3C7EACD47}" name="Column15365" dataDxfId="1101"/>
    <tableColumn id="15380" xr3:uid="{2B7FA696-BA4F-4FD1-ACCD-3FD30E4DCF02}" name="Column15366" dataDxfId="1100"/>
    <tableColumn id="15381" xr3:uid="{6EB5CE45-0BFD-4F4C-ACB1-7DF479D90372}" name="Column15367" dataDxfId="1099"/>
    <tableColumn id="15382" xr3:uid="{7A69B77E-153C-44C4-9476-32CC9FBFE4B8}" name="Column15368" dataDxfId="1098"/>
    <tableColumn id="15383" xr3:uid="{69B428CB-9DD7-4074-8884-CF25CC2273F3}" name="Column15369" dataDxfId="1097"/>
    <tableColumn id="15384" xr3:uid="{2858ACEF-4DD8-4F0B-9FC3-09CAE7FD0591}" name="Column15370" dataDxfId="1096"/>
    <tableColumn id="15385" xr3:uid="{CEE8EDF7-DAA9-4C19-B6E7-A84E5D71FEFD}" name="Column15371" dataDxfId="1095"/>
    <tableColumn id="15386" xr3:uid="{DA55637A-B6D4-45E8-93A4-7B1F96B2E9B0}" name="Column15372" dataDxfId="1094"/>
    <tableColumn id="15387" xr3:uid="{D640D1B2-47A4-4CA9-BBEE-EC9E4DEE9E7F}" name="Column15373" dataDxfId="1093"/>
    <tableColumn id="15388" xr3:uid="{5FB523DB-0E55-4451-B63B-2516B903E8B2}" name="Column15374" dataDxfId="1092"/>
    <tableColumn id="15389" xr3:uid="{48EC8059-8CA7-466E-A252-FF45B913883D}" name="Column15375" dataDxfId="1091"/>
    <tableColumn id="15390" xr3:uid="{700D57CE-7168-4620-8E4B-7E8B4B2EF7BC}" name="Column15376" dataDxfId="1090"/>
    <tableColumn id="15391" xr3:uid="{4ED5BC1D-5FEF-4887-9A83-86C51804DD6A}" name="Column15377" dataDxfId="1089"/>
    <tableColumn id="15392" xr3:uid="{8430294E-0F0E-40D7-976C-04DAD327729C}" name="Column15378" dataDxfId="1088"/>
    <tableColumn id="15393" xr3:uid="{0F7C555B-EBA2-42A2-BC68-06BF186FCB02}" name="Column15379" dataDxfId="1087"/>
    <tableColumn id="15394" xr3:uid="{8E87A01B-D4EA-4118-A4DB-3AA76B32391C}" name="Column15380" dataDxfId="1086"/>
    <tableColumn id="15395" xr3:uid="{2B2DFF88-CEA9-4B4D-97AB-329A4AEF8F51}" name="Column15381" dataDxfId="1085"/>
    <tableColumn id="15396" xr3:uid="{3E732A22-22B8-4A91-B511-8A2DEE7FB322}" name="Column15382" dataDxfId="1084"/>
    <tableColumn id="15397" xr3:uid="{7C532B5E-A27C-4BCE-9D61-98889CF5C560}" name="Column15383" dataDxfId="1083"/>
    <tableColumn id="15398" xr3:uid="{7A9F7411-2B01-488B-80F1-1D0E3DB38975}" name="Column15384" dataDxfId="1082"/>
    <tableColumn id="15399" xr3:uid="{4B1FA07C-AA22-4E99-AEB8-DA21585E974A}" name="Column15385" dataDxfId="1081"/>
    <tableColumn id="15400" xr3:uid="{C6FBB702-A322-430B-A30B-B2E610EECEA3}" name="Column15386" dataDxfId="1080"/>
    <tableColumn id="15401" xr3:uid="{8A47FE67-CD58-40A1-8C40-8EA2ACC82DE1}" name="Column15387" dataDxfId="1079"/>
    <tableColumn id="15402" xr3:uid="{7D1096C2-106B-4EDB-8240-085CEC1319D3}" name="Column15388" dataDxfId="1078"/>
    <tableColumn id="15403" xr3:uid="{C6C21B80-22A2-4285-A83F-FA63D630BB5C}" name="Column15389" dataDxfId="1077"/>
    <tableColumn id="15404" xr3:uid="{EB43FCB0-8B5C-48D9-8195-9145AFD69533}" name="Column15390" dataDxfId="1076"/>
    <tableColumn id="15405" xr3:uid="{24698046-7341-4D36-ABAD-ED773ABF03EA}" name="Column15391" dataDxfId="1075"/>
    <tableColumn id="15406" xr3:uid="{D06D9EA6-4AB0-4B78-B87C-6F078DAC7A90}" name="Column15392" dataDxfId="1074"/>
    <tableColumn id="15407" xr3:uid="{FC6461BC-7C0F-4B09-90DA-FEC911BBC0D4}" name="Column15393" dataDxfId="1073"/>
    <tableColumn id="15408" xr3:uid="{98C82355-5805-4E9E-A595-4030D6DB48C9}" name="Column15394" dataDxfId="1072"/>
    <tableColumn id="15409" xr3:uid="{BC9278A4-A28D-4242-8878-3F68FC9B7E95}" name="Column15395" dataDxfId="1071"/>
    <tableColumn id="15410" xr3:uid="{458BCA7D-EAB9-4DB0-A967-1D1C539BC8AD}" name="Column15396" dataDxfId="1070"/>
    <tableColumn id="15411" xr3:uid="{D7B5C535-FEB5-46A4-A822-BE896BD7FA51}" name="Column15397" dataDxfId="1069"/>
    <tableColumn id="15412" xr3:uid="{878F42B7-0C9F-49F0-8A56-0FDC192E5644}" name="Column15398" dataDxfId="1068"/>
    <tableColumn id="15413" xr3:uid="{8CDFFC60-D02E-4BEC-89E4-C01511F1BAFE}" name="Column15399" dataDxfId="1067"/>
    <tableColumn id="15414" xr3:uid="{A405B0CA-A4B0-4E06-ABB1-A1ACC058BEF9}" name="Column15400" dataDxfId="1066"/>
    <tableColumn id="15415" xr3:uid="{DF5331F9-8CDD-4EAB-AA09-D33486FDAE17}" name="Column15401" dataDxfId="1065"/>
    <tableColumn id="15416" xr3:uid="{7810F7FD-4941-4478-9451-8CD58BA54676}" name="Column15402" dataDxfId="1064"/>
    <tableColumn id="15417" xr3:uid="{73B7FEC2-F78C-4E57-9844-CC7BB486C816}" name="Column15403" dataDxfId="1063"/>
    <tableColumn id="15418" xr3:uid="{6DFAA4E0-DFB0-4A6A-ADE4-975F698FA5B5}" name="Column15404" dataDxfId="1062"/>
    <tableColumn id="15419" xr3:uid="{AF09958E-8F11-49B5-938A-66C2E5C89A6C}" name="Column15405" dataDxfId="1061"/>
    <tableColumn id="15420" xr3:uid="{A4508A91-AC81-4C44-BDE5-36283BF1BA5A}" name="Column15406" dataDxfId="1060"/>
    <tableColumn id="15421" xr3:uid="{42F93B46-3EBF-4FA5-863A-ABF4B2607B87}" name="Column15407" dataDxfId="1059"/>
    <tableColumn id="15422" xr3:uid="{B3875313-20CC-4707-915C-A0D81851CBD7}" name="Column15408" dataDxfId="1058"/>
    <tableColumn id="15423" xr3:uid="{7D12B11D-D7CF-4AA2-A89D-EC72068E2EC2}" name="Column15409" dataDxfId="1057"/>
    <tableColumn id="15424" xr3:uid="{4474DA94-BFB2-46FA-8760-2509522F0D6B}" name="Column15410" dataDxfId="1056"/>
    <tableColumn id="15425" xr3:uid="{FA0857C7-C6D8-470A-87EF-209713DD88CF}" name="Column15411" dataDxfId="1055"/>
    <tableColumn id="15426" xr3:uid="{3EA4F202-A0ED-4D0A-9716-A81CC3FD7839}" name="Column15412" dataDxfId="1054"/>
    <tableColumn id="15427" xr3:uid="{D0A7D0C1-8E95-4AB7-8FD8-99FF98F16A58}" name="Column15413" dataDxfId="1053"/>
    <tableColumn id="15428" xr3:uid="{F89C37DE-1FCC-409E-AC37-C9AB6DD25946}" name="Column15414" dataDxfId="1052"/>
    <tableColumn id="15429" xr3:uid="{88EB7D81-5DBB-4CC8-8115-E4E9E01156DB}" name="Column15415" dataDxfId="1051"/>
    <tableColumn id="15430" xr3:uid="{D3F1D33F-5C91-4ECB-9D33-79CEA8897C28}" name="Column15416" dataDxfId="1050"/>
    <tableColumn id="15431" xr3:uid="{82A0483D-BBE6-46E1-A470-BF8CB3068802}" name="Column15417" dataDxfId="1049"/>
    <tableColumn id="15432" xr3:uid="{EA2F3F18-D604-4BFD-9615-5C4D5D5C203C}" name="Column15418" dataDxfId="1048"/>
    <tableColumn id="15433" xr3:uid="{53D4B962-0EC7-44A4-A46D-51B831FED69E}" name="Column15419" dataDxfId="1047"/>
    <tableColumn id="15434" xr3:uid="{EC8BFE52-0954-40DC-B570-5DC0DEA620A2}" name="Column15420" dataDxfId="1046"/>
    <tableColumn id="15435" xr3:uid="{C7E198A4-80F6-47ED-AD1F-1B0721358F2B}" name="Column15421" dataDxfId="1045"/>
    <tableColumn id="15436" xr3:uid="{2C3C0C39-48E3-4AC4-9141-25123B2EF6DF}" name="Column15422" dataDxfId="1044"/>
    <tableColumn id="15437" xr3:uid="{D2398AAB-81FC-416F-90F1-4D0009A5EDEB}" name="Column15423" dataDxfId="1043"/>
    <tableColumn id="15438" xr3:uid="{5E24F803-0BA2-446F-A5D2-B4E80F116A25}" name="Column15424" dataDxfId="1042"/>
    <tableColumn id="15439" xr3:uid="{369A19F9-B6CA-4CE6-A604-7EF08C1FDE7D}" name="Column15425" dataDxfId="1041"/>
    <tableColumn id="15440" xr3:uid="{63D50742-2887-4188-A1E7-BEF2955101DE}" name="Column15426" dataDxfId="1040"/>
    <tableColumn id="15441" xr3:uid="{335DE501-868C-43AD-AB3E-459FA1B9F3EB}" name="Column15427" dataDxfId="1039"/>
    <tableColumn id="15442" xr3:uid="{91965C2C-A20A-491F-AB25-51A19EE6DEC0}" name="Column15428" dataDxfId="1038"/>
    <tableColumn id="15443" xr3:uid="{95DD0743-2EE4-40E7-9D8E-4AEE567FF6E8}" name="Column15429" dataDxfId="1037"/>
    <tableColumn id="15444" xr3:uid="{70404280-3941-4F71-A7DB-3C478B1DF8FC}" name="Column15430" dataDxfId="1036"/>
    <tableColumn id="15445" xr3:uid="{956B93E5-1175-4793-936B-CBA46DC609CB}" name="Column15431" dataDxfId="1035"/>
    <tableColumn id="15446" xr3:uid="{2208C9C1-951B-4A4B-941F-59B62C0F788E}" name="Column15432" dataDxfId="1034"/>
    <tableColumn id="15447" xr3:uid="{A58D3D92-47F5-4D32-A6A2-45A18A68C41D}" name="Column15433" dataDxfId="1033"/>
    <tableColumn id="15448" xr3:uid="{C1AE4AF5-3FB8-4511-BE4E-0562F93B9147}" name="Column15434" dataDxfId="1032"/>
    <tableColumn id="15449" xr3:uid="{416C4966-C515-4268-800E-4952AB2588BE}" name="Column15435" dataDxfId="1031"/>
    <tableColumn id="15450" xr3:uid="{4B0840E6-1294-4426-BF5D-9C8608B04AE7}" name="Column15436" dataDxfId="1030"/>
    <tableColumn id="15451" xr3:uid="{0AB7DF6F-556F-40B2-8A0E-426FD88102D2}" name="Column15437" dataDxfId="1029"/>
    <tableColumn id="15452" xr3:uid="{67D0AE2E-6FC3-4610-BDDF-6A49C41269EB}" name="Column15438" dataDxfId="1028"/>
    <tableColumn id="15453" xr3:uid="{C736A870-D7B1-488F-9216-9A31F23CD094}" name="Column15439" dataDxfId="1027"/>
    <tableColumn id="15454" xr3:uid="{CCA14B40-B53F-4FFF-8A72-D184854E0507}" name="Column15440" dataDxfId="1026"/>
    <tableColumn id="15455" xr3:uid="{024EB3D5-FC77-45DB-857C-332165C698AE}" name="Column15441" dataDxfId="1025"/>
    <tableColumn id="15456" xr3:uid="{E0DF651E-FDE4-468D-A3BF-38572B520EC7}" name="Column15442" dataDxfId="1024"/>
    <tableColumn id="15457" xr3:uid="{C3EBBCD9-D18F-4D65-99D3-D88BCC9820B0}" name="Column15443" dataDxfId="1023"/>
    <tableColumn id="15458" xr3:uid="{9B8C7D14-45CD-4A98-8941-EF5DB16CEA48}" name="Column15444" dataDxfId="1022"/>
    <tableColumn id="15459" xr3:uid="{AEC3DE0E-66CE-4C15-9F1D-6BEC4A34FEBC}" name="Column15445" dataDxfId="1021"/>
    <tableColumn id="15460" xr3:uid="{49D8E157-D2EE-4DA5-BEF5-AA240C7ECCA8}" name="Column15446" dataDxfId="1020"/>
    <tableColumn id="15461" xr3:uid="{9066A2DF-800D-4881-98DD-F02E1A69CA34}" name="Column15447" dataDxfId="1019"/>
    <tableColumn id="15462" xr3:uid="{2813C8A9-9CEA-4863-B94B-8BF8B3897D05}" name="Column15448" dataDxfId="1018"/>
    <tableColumn id="15463" xr3:uid="{79254372-B503-40B7-8938-05E7B52597AF}" name="Column15449" dataDxfId="1017"/>
    <tableColumn id="15464" xr3:uid="{1ED851B2-4126-485D-A39B-552220D6CD6C}" name="Column15450" dataDxfId="1016"/>
    <tableColumn id="15465" xr3:uid="{3CB1D6D7-0ABF-4D4E-A60E-1193AD2CFB39}" name="Column15451" dataDxfId="1015"/>
    <tableColumn id="15466" xr3:uid="{ACEA8DD2-F631-4E48-B2FE-B40C9CF16218}" name="Column15452" dataDxfId="1014"/>
    <tableColumn id="15467" xr3:uid="{D3184A91-504F-4F6B-B861-43C20BF810FF}" name="Column15453" dataDxfId="1013"/>
    <tableColumn id="15468" xr3:uid="{3455BB7F-EDB9-4CF5-B817-FEE4BE27542F}" name="Column15454" dataDxfId="1012"/>
    <tableColumn id="15469" xr3:uid="{C9B66727-2A15-473B-A421-5C6ABDA156F6}" name="Column15455" dataDxfId="1011"/>
    <tableColumn id="15470" xr3:uid="{665F7052-6C18-447B-8F1E-7BE9A109306C}" name="Column15456" dataDxfId="1010"/>
    <tableColumn id="15471" xr3:uid="{746C9C16-FCBE-494D-8D5E-13AD71025960}" name="Column15457" dataDxfId="1009"/>
    <tableColumn id="15472" xr3:uid="{CAB6B228-AB60-4441-B024-C46F3B59CC6C}" name="Column15458" dataDxfId="1008"/>
    <tableColumn id="15473" xr3:uid="{D7AFE6B4-C96F-493D-A76A-F3CC148F8E08}" name="Column15459" dataDxfId="1007"/>
    <tableColumn id="15474" xr3:uid="{54EC51CA-5897-42DC-94D9-24259D4239B1}" name="Column15460" dataDxfId="1006"/>
    <tableColumn id="15475" xr3:uid="{398C7357-813C-4675-B571-498E5855AF1D}" name="Column15461" dataDxfId="1005"/>
    <tableColumn id="15476" xr3:uid="{E37594E2-E360-447A-B2FB-0994C6CD6B5D}" name="Column15462" dataDxfId="1004"/>
    <tableColumn id="15477" xr3:uid="{6E05BC0C-8CBB-4B82-98FC-D2FF1419F12E}" name="Column15463" dataDxfId="1003"/>
    <tableColumn id="15478" xr3:uid="{66993D64-3447-4D63-8866-139C5418690D}" name="Column15464" dataDxfId="1002"/>
    <tableColumn id="15479" xr3:uid="{907CD87D-6A6A-4951-804A-53DFBEF5EE3D}" name="Column15465" dataDxfId="1001"/>
    <tableColumn id="15480" xr3:uid="{2109A525-5B82-4DA4-BC0E-A6AF5405CDFB}" name="Column15466" dataDxfId="1000"/>
    <tableColumn id="15481" xr3:uid="{86032B62-7ECA-4518-A3A3-E2FF794BBC67}" name="Column15467" dataDxfId="999"/>
    <tableColumn id="15482" xr3:uid="{7EB11455-C072-4BDA-ACDE-55B4BA235760}" name="Column15468" dataDxfId="998"/>
    <tableColumn id="15483" xr3:uid="{0FE2C00E-0F35-431E-9A1F-0F3D989C4DCF}" name="Column15469" dataDxfId="997"/>
    <tableColumn id="15484" xr3:uid="{28EA6059-7152-4099-8378-02188E299C96}" name="Column15470" dataDxfId="996"/>
    <tableColumn id="15485" xr3:uid="{250E141F-0234-4223-8B84-96EC9E1E8C98}" name="Column15471" dataDxfId="995"/>
    <tableColumn id="15486" xr3:uid="{976DFC84-4011-4A69-B5E9-2A709D3EF61F}" name="Column15472" dataDxfId="994"/>
    <tableColumn id="15487" xr3:uid="{28CD3286-8D37-4790-9520-A4C2CDB07E39}" name="Column15473" dataDxfId="993"/>
    <tableColumn id="15488" xr3:uid="{1C8765CB-9180-4DB6-81AA-8B27B2B61692}" name="Column15474" dataDxfId="992"/>
    <tableColumn id="15489" xr3:uid="{72AD6F30-C698-44ED-B187-273E221A7BFA}" name="Column15475" dataDxfId="991"/>
    <tableColumn id="15490" xr3:uid="{2CD5FED4-D156-4E6E-89DC-78BD93E073A7}" name="Column15476" dataDxfId="990"/>
    <tableColumn id="15491" xr3:uid="{ACA4A289-5A47-441E-9F6A-DB0CBBA92E1C}" name="Column15477" dataDxfId="989"/>
    <tableColumn id="15492" xr3:uid="{847A3779-BA76-4C30-B668-A87376FBE9F4}" name="Column15478" dataDxfId="988"/>
    <tableColumn id="15493" xr3:uid="{0E50CD05-8BE0-48B2-B413-7D28E32C3285}" name="Column15479" dataDxfId="987"/>
    <tableColumn id="15494" xr3:uid="{DB18BF61-BD80-4A07-9715-71C6196D2B6E}" name="Column15480" dataDxfId="986"/>
    <tableColumn id="15495" xr3:uid="{A6094636-00B6-4B42-AEA2-F08F95C7AB2C}" name="Column15481" dataDxfId="985"/>
    <tableColumn id="15496" xr3:uid="{5AEEA45C-4471-42E8-AD60-48EEDAB97C7C}" name="Column15482" dataDxfId="984"/>
    <tableColumn id="15497" xr3:uid="{E16EB9E7-4595-4435-8A8C-810EB469E37F}" name="Column15483" dataDxfId="983"/>
    <tableColumn id="15498" xr3:uid="{5EE9ADB5-D8E2-4702-A95E-5F1BCA036CC8}" name="Column15484" dataDxfId="982"/>
    <tableColumn id="15499" xr3:uid="{8DBD3920-929E-4E76-8D76-D0A3287B99EE}" name="Column15485" dataDxfId="981"/>
    <tableColumn id="15500" xr3:uid="{638BDB09-8FB5-40E7-B930-43E67D6672CA}" name="Column15486" dataDxfId="980"/>
    <tableColumn id="15501" xr3:uid="{CC69669E-7304-48CA-8B90-E377E221DE8C}" name="Column15487" dataDxfId="979"/>
    <tableColumn id="15502" xr3:uid="{16FFA144-161D-41E8-9D85-98C99305795D}" name="Column15488" dataDxfId="978"/>
    <tableColumn id="15503" xr3:uid="{1805551F-1C58-4110-9952-1CD8975D0672}" name="Column15489" dataDxfId="977"/>
    <tableColumn id="15504" xr3:uid="{321A8DEC-8CA0-4D80-A010-09EE02F37333}" name="Column15490" dataDxfId="976"/>
    <tableColumn id="15505" xr3:uid="{D1A1EA98-EB6E-46B0-A7CC-BA23DBD4F6DF}" name="Column15491" dataDxfId="975"/>
    <tableColumn id="15506" xr3:uid="{7F92BE7B-99E9-4DA1-824A-DAF558B9F211}" name="Column15492" dataDxfId="974"/>
    <tableColumn id="15507" xr3:uid="{756ABD68-0E46-47FD-8D0B-76E34C4652EF}" name="Column15493" dataDxfId="973"/>
    <tableColumn id="15508" xr3:uid="{D775D971-4024-43FB-BDAE-861686D47639}" name="Column15494" dataDxfId="972"/>
    <tableColumn id="15509" xr3:uid="{502C64EC-5629-400D-8E68-B96AC6275C97}" name="Column15495" dataDxfId="971"/>
    <tableColumn id="15510" xr3:uid="{983B97CE-5843-49E7-B58B-851E316E1E5C}" name="Column15496" dataDxfId="970"/>
    <tableColumn id="15511" xr3:uid="{6AF74CF8-69E3-410C-B00E-C6621985D422}" name="Column15497" dataDxfId="969"/>
    <tableColumn id="15512" xr3:uid="{5B9459B1-1CC3-4C4C-93E4-5F62D6C9D467}" name="Column15498" dataDxfId="968"/>
    <tableColumn id="15513" xr3:uid="{78B42767-D021-4757-85F9-4447F800484E}" name="Column15499" dataDxfId="967"/>
    <tableColumn id="15514" xr3:uid="{EE082414-7FE8-4602-AAA0-8707065F8B78}" name="Column15500" dataDxfId="966"/>
    <tableColumn id="15515" xr3:uid="{731E7CC7-03EF-4153-B47C-BFA66AB5E33F}" name="Column15501" dataDxfId="965"/>
    <tableColumn id="15516" xr3:uid="{E1070808-3099-4AAE-AAC8-EAF6C130F851}" name="Column15502" dataDxfId="964"/>
    <tableColumn id="15517" xr3:uid="{3275FE1B-A238-4963-A5E0-D09719E8FCB5}" name="Column15503" dataDxfId="963"/>
    <tableColumn id="15518" xr3:uid="{03D92DE5-D920-464F-AD18-D41170BE78A9}" name="Column15504" dataDxfId="962"/>
    <tableColumn id="15519" xr3:uid="{1960B613-9ACD-47D3-B2F3-E9516D97CD4B}" name="Column15505" dataDxfId="961"/>
    <tableColumn id="15520" xr3:uid="{CA9DB28E-4223-439A-8987-FF9D1700DD2E}" name="Column15506" dataDxfId="960"/>
    <tableColumn id="15521" xr3:uid="{9B344F63-1E66-48B1-81F8-E6244982B6B1}" name="Column15507" dataDxfId="959"/>
    <tableColumn id="15522" xr3:uid="{F60B22A7-FFF3-42CA-9985-AEE1CAB3F3B4}" name="Column15508" dataDxfId="958"/>
    <tableColumn id="15523" xr3:uid="{0A6DDD47-7812-4338-A70D-168B56A4DDC8}" name="Column15509" dataDxfId="957"/>
    <tableColumn id="15524" xr3:uid="{C9D69F8E-8953-4F63-AF3B-C329E104CB99}" name="Column15510" dataDxfId="956"/>
    <tableColumn id="15525" xr3:uid="{84997C56-7668-4578-AE18-8A6D217E2C7C}" name="Column15511" dataDxfId="955"/>
    <tableColumn id="15526" xr3:uid="{EFB510BF-B88C-4EB0-BAE4-59951CCB57E3}" name="Column15512" dataDxfId="954"/>
    <tableColumn id="15527" xr3:uid="{C1508C82-9135-4E4F-A763-B2EFA3DA0D88}" name="Column15513" dataDxfId="953"/>
    <tableColumn id="15528" xr3:uid="{6D0CA210-EF75-47C9-9153-39A24B1E8E29}" name="Column15514" dataDxfId="952"/>
    <tableColumn id="15529" xr3:uid="{3E7038F3-BA63-4FE4-8AEE-EE103600784F}" name="Column15515" dataDxfId="951"/>
    <tableColumn id="15530" xr3:uid="{F6D10295-41C9-4BDC-92D5-CF2CFAE19A36}" name="Column15516" dataDxfId="950"/>
    <tableColumn id="15531" xr3:uid="{9FE44709-3103-4018-A097-4C29ADA9362B}" name="Column15517" dataDxfId="949"/>
    <tableColumn id="15532" xr3:uid="{36754BA2-68D0-43C0-8A7A-CA1971AE97B7}" name="Column15518" dataDxfId="948"/>
    <tableColumn id="15533" xr3:uid="{198FE698-18F4-45A4-A19E-1FB86FBC6A41}" name="Column15519" dataDxfId="947"/>
    <tableColumn id="15534" xr3:uid="{D03E44F4-03B2-43CF-80B9-5BCBF2C7CE80}" name="Column15520" dataDxfId="946"/>
    <tableColumn id="15535" xr3:uid="{8019B0E6-9545-4AE5-B861-904D48E7300E}" name="Column15521" dataDxfId="945"/>
    <tableColumn id="15536" xr3:uid="{CDF5B57C-B831-479D-BA7B-C447DF316360}" name="Column15522" dataDxfId="944"/>
    <tableColumn id="15537" xr3:uid="{B1EB9B7F-6335-4D02-9C2A-80C8CD5DAF15}" name="Column15523" dataDxfId="943"/>
    <tableColumn id="15538" xr3:uid="{A67DAFDC-5876-4700-900B-DB6FB872EA8D}" name="Column15524" dataDxfId="942"/>
    <tableColumn id="15539" xr3:uid="{668DC811-0100-49A3-82FF-0FA586CDC424}" name="Column15525" dataDxfId="941"/>
    <tableColumn id="15540" xr3:uid="{98026E03-4705-4658-892D-A07F56B2CDBF}" name="Column15526" dataDxfId="940"/>
    <tableColumn id="15541" xr3:uid="{94F1CDD0-63FF-4C01-A4C8-F7C86641B208}" name="Column15527" dataDxfId="939"/>
    <tableColumn id="15542" xr3:uid="{507F93EB-9026-4006-9B67-4D7E002B45B8}" name="Column15528" dataDxfId="938"/>
    <tableColumn id="15543" xr3:uid="{7E809F9D-4CAB-4686-AA36-D55E54F3AFEA}" name="Column15529" dataDxfId="937"/>
    <tableColumn id="15544" xr3:uid="{34A4BEBA-615F-4AF9-BD22-3404692F802E}" name="Column15530" dataDxfId="936"/>
    <tableColumn id="15545" xr3:uid="{565E3423-1EF2-4B5C-81DE-C6CDA244F0F3}" name="Column15531" dataDxfId="935"/>
    <tableColumn id="15546" xr3:uid="{166D9BF0-9D1E-4F2D-AF81-85FD789C2287}" name="Column15532" dataDxfId="934"/>
    <tableColumn id="15547" xr3:uid="{3E25BCB7-F4F2-4777-A1AC-1285AC4C1D9C}" name="Column15533" dataDxfId="933"/>
    <tableColumn id="15548" xr3:uid="{ACD84542-57AF-4358-A25D-15DFF83028D5}" name="Column15534" dataDxfId="932"/>
    <tableColumn id="15549" xr3:uid="{0CB4F424-8A28-4418-A866-020440A78176}" name="Column15535" dataDxfId="931"/>
    <tableColumn id="15550" xr3:uid="{2ADE922A-4CC8-45FE-A405-09416377DFB2}" name="Column15536" dataDxfId="930"/>
    <tableColumn id="15551" xr3:uid="{5C74A1DC-3E4E-40DE-B658-46261F744F3F}" name="Column15537" dataDxfId="929"/>
    <tableColumn id="15552" xr3:uid="{58568705-C16B-4E32-9B97-160C6305BB3A}" name="Column15538" dataDxfId="928"/>
    <tableColumn id="15553" xr3:uid="{E20C33E3-2DBB-43D2-841B-A5304CBE07FB}" name="Column15539" dataDxfId="927"/>
    <tableColumn id="15554" xr3:uid="{5C33FF70-ED0F-4007-B26C-F7B0593DC6CD}" name="Column15540" dataDxfId="926"/>
    <tableColumn id="15555" xr3:uid="{436A9B40-7876-45EC-BF2E-C7090D24E10B}" name="Column15541" dataDxfId="925"/>
    <tableColumn id="15556" xr3:uid="{0F287E9B-DB62-486E-8B89-71A35981FED1}" name="Column15542" dataDxfId="924"/>
    <tableColumn id="15557" xr3:uid="{6C09C7CF-3960-40FA-A86E-08C58CABFF15}" name="Column15543" dataDxfId="923"/>
    <tableColumn id="15558" xr3:uid="{3FAB29E1-3250-491A-978B-CC71EF62CC1B}" name="Column15544" dataDxfId="922"/>
    <tableColumn id="15559" xr3:uid="{F21A3D93-6FB7-4909-8491-69FC212B6D46}" name="Column15545" dataDxfId="921"/>
    <tableColumn id="15560" xr3:uid="{A8E7E67B-47EA-422E-9585-C788715619EF}" name="Column15546" dataDxfId="920"/>
    <tableColumn id="15561" xr3:uid="{9DC6305C-F138-4074-AC51-480802FB6917}" name="Column15547" dataDxfId="919"/>
    <tableColumn id="15562" xr3:uid="{E0AF2AED-6243-4F10-AB35-129F354DFF81}" name="Column15548" dataDxfId="918"/>
    <tableColumn id="15563" xr3:uid="{D176959F-D1C7-45F8-90DB-7992F1D6925B}" name="Column15549" dataDxfId="917"/>
    <tableColumn id="15564" xr3:uid="{0E09DB7C-6214-4BE7-9BA1-BD8EB3A3BA92}" name="Column15550" dataDxfId="916"/>
    <tableColumn id="15565" xr3:uid="{2FBA78F6-F00A-4C15-89A1-474299078B0F}" name="Column15551" dataDxfId="915"/>
    <tableColumn id="15566" xr3:uid="{BF6945C4-FC3C-4577-A965-5D22187B09B7}" name="Column15552" dataDxfId="914"/>
    <tableColumn id="15567" xr3:uid="{01EAAB5B-401B-4937-8490-E1D9126F76C3}" name="Column15553" dataDxfId="913"/>
    <tableColumn id="15568" xr3:uid="{71C9EFC8-30F7-4197-B4E3-F7DEF7C9BD11}" name="Column15554" dataDxfId="912"/>
    <tableColumn id="15569" xr3:uid="{F511289C-2676-4872-8020-53E68D7F032D}" name="Column15555" dataDxfId="911"/>
    <tableColumn id="15570" xr3:uid="{9BCB8E18-3BA1-4A7E-AE9B-DC6C8F484174}" name="Column15556" dataDxfId="910"/>
    <tableColumn id="15571" xr3:uid="{B3ADC0D9-0906-42B1-8D59-75679AA13368}" name="Column15557" dataDxfId="909"/>
    <tableColumn id="15572" xr3:uid="{B0151A87-C8F5-4D14-B411-665639B0FFDC}" name="Column15558" dataDxfId="908"/>
    <tableColumn id="15573" xr3:uid="{DE50EE62-A172-4805-8903-4C2AC8C90408}" name="Column15559" dataDxfId="907"/>
    <tableColumn id="15574" xr3:uid="{3CA661C2-9199-4921-912B-A9C4871E3ECF}" name="Column15560" dataDxfId="906"/>
    <tableColumn id="15575" xr3:uid="{71D32D05-7D87-4BD1-A37A-9E0B68275665}" name="Column15561" dataDxfId="905"/>
    <tableColumn id="15576" xr3:uid="{B0ACA8F3-77B2-4CDA-860D-B0A41994EBBF}" name="Column15562" dataDxfId="904"/>
    <tableColumn id="15577" xr3:uid="{7D726C72-A129-4DD3-B638-3E70E1C04DDA}" name="Column15563" dataDxfId="903"/>
    <tableColumn id="15578" xr3:uid="{B1FE1CFC-F802-488D-A2DF-8385D37ACE5E}" name="Column15564" dataDxfId="902"/>
    <tableColumn id="15579" xr3:uid="{E6E57ACE-F550-41F0-B55F-0962FB9D49C8}" name="Column15565" dataDxfId="901"/>
    <tableColumn id="15580" xr3:uid="{F52DFEE4-931D-4983-BD65-CF1DC19F9E3F}" name="Column15566" dataDxfId="900"/>
    <tableColumn id="15581" xr3:uid="{0835C633-F328-48DE-86FC-0D07748FD278}" name="Column15567" dataDxfId="899"/>
    <tableColumn id="15582" xr3:uid="{7B4D08B8-105D-409B-9727-1A0E157B3C17}" name="Column15568" dataDxfId="898"/>
    <tableColumn id="15583" xr3:uid="{47C4A1E5-A427-4498-BD82-1AB788EC0D78}" name="Column15569" dataDxfId="897"/>
    <tableColumn id="15584" xr3:uid="{3B6B0712-C41B-4757-9CD2-D17A1F70398D}" name="Column15570" dataDxfId="896"/>
    <tableColumn id="15585" xr3:uid="{394CAC22-B3EC-4959-A677-E5DEA3DB5549}" name="Column15571" dataDxfId="895"/>
    <tableColumn id="15586" xr3:uid="{97C92554-CD16-4FC3-9892-EA4C3699095B}" name="Column15572" dataDxfId="894"/>
    <tableColumn id="15587" xr3:uid="{9A995024-4AFF-4CC1-9227-42F7EFD574EF}" name="Column15573" dataDxfId="893"/>
    <tableColumn id="15588" xr3:uid="{17E078F9-BBCB-4FE4-A87E-D3C479CE12C1}" name="Column15574" dataDxfId="892"/>
    <tableColumn id="15589" xr3:uid="{B6091ADB-D67D-41C4-96B9-7B47CD10FBF7}" name="Column15575" dataDxfId="891"/>
    <tableColumn id="15590" xr3:uid="{FB80FF7F-B55D-434B-A8F7-1982C80E2F4E}" name="Column15576" dataDxfId="890"/>
    <tableColumn id="15591" xr3:uid="{4779D075-31BA-4702-B101-3F59E2ACC3CB}" name="Column15577" dataDxfId="889"/>
    <tableColumn id="15592" xr3:uid="{A920495D-7951-4241-9D42-D0F35DA6F41B}" name="Column15578" dataDxfId="888"/>
    <tableColumn id="15593" xr3:uid="{0D933463-EA3D-4DAD-A65F-1054696B8A97}" name="Column15579" dataDxfId="887"/>
    <tableColumn id="15594" xr3:uid="{89453B65-509A-4965-AC71-45F746EAA4D5}" name="Column15580" dataDxfId="886"/>
    <tableColumn id="15595" xr3:uid="{52A67C4F-5E82-45F2-BD9B-9CB307794206}" name="Column15581" dataDxfId="885"/>
    <tableColumn id="15596" xr3:uid="{2CAB631A-FB97-4248-8BF9-A6DE7ADBA096}" name="Column15582" dataDxfId="884"/>
    <tableColumn id="15597" xr3:uid="{506D5B28-005E-49BB-916D-544E6E65FE5C}" name="Column15583" dataDxfId="883"/>
    <tableColumn id="15598" xr3:uid="{B5476142-532E-4CC1-8E59-B1543429213A}" name="Column15584" dataDxfId="882"/>
    <tableColumn id="15599" xr3:uid="{AFFFD075-2D29-4514-BFAD-317FBA9DE9B9}" name="Column15585" dataDxfId="881"/>
    <tableColumn id="15600" xr3:uid="{63C0D516-D8AD-49CB-8453-D3B2E9F60211}" name="Column15586" dataDxfId="880"/>
    <tableColumn id="15601" xr3:uid="{2507CF94-36C1-4629-8202-4D61327F11C6}" name="Column15587" dataDxfId="879"/>
    <tableColumn id="15602" xr3:uid="{910C041F-84A1-481B-8197-16CE7328F0DB}" name="Column15588" dataDxfId="878"/>
    <tableColumn id="15603" xr3:uid="{F0203F65-7A89-4A61-88BD-848F8F2E7995}" name="Column15589" dataDxfId="877"/>
    <tableColumn id="15604" xr3:uid="{C24E31F8-E491-4F27-AE0C-4E7AE496E4BF}" name="Column15590" dataDxfId="876"/>
    <tableColumn id="15605" xr3:uid="{F900F69A-5141-4BC4-8A82-791CDBDBC03C}" name="Column15591" dataDxfId="875"/>
    <tableColumn id="15606" xr3:uid="{7D8A7DEF-5825-450B-8FBC-510AA0473918}" name="Column15592" dataDxfId="874"/>
    <tableColumn id="15607" xr3:uid="{EBCD60DC-0B9F-452E-9874-957CCD839DCA}" name="Column15593" dataDxfId="873"/>
    <tableColumn id="15608" xr3:uid="{5C37154E-32F9-42EB-8AB0-E3EC834FF983}" name="Column15594" dataDxfId="872"/>
    <tableColumn id="15609" xr3:uid="{6369277C-A5A0-495F-BA12-7DA1B17F0C41}" name="Column15595" dataDxfId="871"/>
    <tableColumn id="15610" xr3:uid="{659DA904-713A-4F03-BC2D-6042E369F91F}" name="Column15596" dataDxfId="870"/>
    <tableColumn id="15611" xr3:uid="{590591EB-6B7A-4B71-888C-521787CE0BB7}" name="Column15597" dataDxfId="869"/>
    <tableColumn id="15612" xr3:uid="{A5806A03-EC84-413A-86C7-79DFB7C14E26}" name="Column15598" dataDxfId="868"/>
    <tableColumn id="15613" xr3:uid="{979F5E99-38DD-46F7-A2C2-289318791701}" name="Column15599" dataDxfId="867"/>
    <tableColumn id="15614" xr3:uid="{55516E2A-6432-428B-A0FC-697139E0C962}" name="Column15600" dataDxfId="866"/>
    <tableColumn id="15615" xr3:uid="{9F462D48-5373-45FA-9273-4259FF48F1CF}" name="Column15601" dataDxfId="865"/>
    <tableColumn id="15616" xr3:uid="{14E0169F-9CD8-4E66-A789-F63ACC9A749D}" name="Column15602" dataDxfId="864"/>
    <tableColumn id="15617" xr3:uid="{03272F78-F68E-40E8-BB7A-C1B150EC3212}" name="Column15603" dataDxfId="863"/>
    <tableColumn id="15618" xr3:uid="{396AD0B9-11F7-4F08-B50E-177AB1A7735D}" name="Column15604" dataDxfId="862"/>
    <tableColumn id="15619" xr3:uid="{9A3F0546-57B0-4FB9-A8C3-FE1525B33B66}" name="Column15605" dataDxfId="861"/>
    <tableColumn id="15620" xr3:uid="{FA65D33A-ED73-47AC-8352-1869036B3640}" name="Column15606" dataDxfId="860"/>
    <tableColumn id="15621" xr3:uid="{BD7FD99A-78CE-48FA-A280-739DAC409664}" name="Column15607" dataDxfId="859"/>
    <tableColumn id="15622" xr3:uid="{25965526-8EC5-42C0-93C0-8B69675BC543}" name="Column15608" dataDxfId="858"/>
    <tableColumn id="15623" xr3:uid="{BB8F8DF8-F4E0-4C1B-A9E3-48431904B6B9}" name="Column15609" dataDxfId="857"/>
    <tableColumn id="15624" xr3:uid="{CF6494A0-3011-4BC0-B80D-0E6EAFF3C9D6}" name="Column15610" dataDxfId="856"/>
    <tableColumn id="15625" xr3:uid="{F176BBFC-1A69-46F6-BE27-0AF03AB12A57}" name="Column15611" dataDxfId="855"/>
    <tableColumn id="15626" xr3:uid="{3403251E-A22C-48D1-B5CE-F311060C073E}" name="Column15612" dataDxfId="854"/>
    <tableColumn id="15627" xr3:uid="{5203A9FB-111B-4AC5-A910-7C9BB95EDD0F}" name="Column15613" dataDxfId="853"/>
    <tableColumn id="15628" xr3:uid="{1ECA13A8-164B-4EA3-9A87-D121053028D4}" name="Column15614" dataDxfId="852"/>
    <tableColumn id="15629" xr3:uid="{70D0D348-BCB4-43D4-9CFF-014D3BB1B555}" name="Column15615" dataDxfId="851"/>
    <tableColumn id="15630" xr3:uid="{482DBEDF-B644-4C37-AFB3-547FF4325034}" name="Column15616" dataDxfId="850"/>
    <tableColumn id="15631" xr3:uid="{B6999FD9-1B84-4BAA-B707-E255AC343C26}" name="Column15617" dataDxfId="849"/>
    <tableColumn id="15632" xr3:uid="{03BA6F46-389D-42AC-B6E2-32E5E65503D9}" name="Column15618" dataDxfId="848"/>
    <tableColumn id="15633" xr3:uid="{F8BE570B-4584-4B6F-8A73-5E5F75F5A371}" name="Column15619" dataDxfId="847"/>
    <tableColumn id="15634" xr3:uid="{39B6ECE3-27D7-43CD-AF82-9A2C1A815873}" name="Column15620" dataDxfId="846"/>
    <tableColumn id="15635" xr3:uid="{C577DBD5-EF0E-4848-A8F5-71F3AE0E3E69}" name="Column15621" dataDxfId="845"/>
    <tableColumn id="15636" xr3:uid="{8DBB1246-5C83-44C9-9A2C-45596EE79FB3}" name="Column15622" dataDxfId="844"/>
    <tableColumn id="15637" xr3:uid="{B573317E-DA2F-4A43-B64B-16032B94AAB4}" name="Column15623" dataDxfId="843"/>
    <tableColumn id="15638" xr3:uid="{3706CC0D-3B0D-4577-B547-DD886EE9A9E1}" name="Column15624" dataDxfId="842"/>
    <tableColumn id="15639" xr3:uid="{34AA2DEF-71C6-49D6-BB97-BCCAA56BD572}" name="Column15625" dataDxfId="841"/>
    <tableColumn id="15640" xr3:uid="{6EA54680-ADEE-48FB-B193-80F44621272D}" name="Column15626" dataDxfId="840"/>
    <tableColumn id="15641" xr3:uid="{00C3BAD8-2433-4941-93F8-4B1E8CF11EFD}" name="Column15627" dataDxfId="839"/>
    <tableColumn id="15642" xr3:uid="{9DAD1B0D-E3A4-4847-8895-11E1CF6F7CEA}" name="Column15628" dataDxfId="838"/>
    <tableColumn id="15643" xr3:uid="{6BD48016-F79F-47D2-B184-C21EFE10E288}" name="Column15629" dataDxfId="837"/>
    <tableColumn id="15644" xr3:uid="{D6D45876-5996-419F-A098-796E13FF48AE}" name="Column15630" dataDxfId="836"/>
    <tableColumn id="15645" xr3:uid="{153CD13B-715A-40C7-A035-5241A8819D7A}" name="Column15631" dataDxfId="835"/>
    <tableColumn id="15646" xr3:uid="{991FD07D-99F4-4121-9E6E-94675F0D7519}" name="Column15632" dataDxfId="834"/>
    <tableColumn id="15647" xr3:uid="{CF16BC80-E5F2-4908-9B9B-6E4347B4E968}" name="Column15633" dataDxfId="833"/>
    <tableColumn id="15648" xr3:uid="{3F5DBB16-2115-4D39-A4D2-7CEEC4D13E83}" name="Column15634" dataDxfId="832"/>
    <tableColumn id="15649" xr3:uid="{D2560871-A6CE-49F6-AB23-22715A3D2F4B}" name="Column15635" dataDxfId="831"/>
    <tableColumn id="15650" xr3:uid="{311447A4-885E-47DE-8ADD-749B024330B1}" name="Column15636" dataDxfId="830"/>
    <tableColumn id="15651" xr3:uid="{C8043122-0B81-40A7-ACF3-9936DEDB6E54}" name="Column15637" dataDxfId="829"/>
    <tableColumn id="15652" xr3:uid="{EEDF89AE-ED7B-408D-A956-E9614ADB38A9}" name="Column15638" dataDxfId="828"/>
    <tableColumn id="15653" xr3:uid="{EED9B5F4-B92E-499B-B97A-A2C8F12B5439}" name="Column15639" dataDxfId="827"/>
    <tableColumn id="15654" xr3:uid="{979724AA-AC30-491F-BBF2-C66AC4032C49}" name="Column15640" dataDxfId="826"/>
    <tableColumn id="15655" xr3:uid="{1587F417-CFDC-4961-8CC9-30DB7367BBB2}" name="Column15641" dataDxfId="825"/>
    <tableColumn id="15656" xr3:uid="{1394C31B-F905-4536-9D40-81E13F519705}" name="Column15642" dataDxfId="824"/>
    <tableColumn id="15657" xr3:uid="{411439BE-26C4-4175-A63A-0C972B702436}" name="Column15643" dataDxfId="823"/>
    <tableColumn id="15658" xr3:uid="{B1831B14-B2C6-4948-88F3-E24762BF1EF6}" name="Column15644" dataDxfId="822"/>
    <tableColumn id="15659" xr3:uid="{3F3C7125-1E03-499D-BF31-4CC4F3490F81}" name="Column15645" dataDxfId="821"/>
    <tableColumn id="15660" xr3:uid="{6416A1A7-1170-4C07-8868-75C3037879EB}" name="Column15646" dataDxfId="820"/>
    <tableColumn id="15661" xr3:uid="{A16A97B9-F364-4CAA-8D51-8C8A43C4A294}" name="Column15647" dataDxfId="819"/>
    <tableColumn id="15662" xr3:uid="{8F6DA7BD-D278-4D7D-9843-39A65E2F2B1B}" name="Column15648" dataDxfId="818"/>
    <tableColumn id="15663" xr3:uid="{E3CE363A-9FE4-4EDE-8AF2-B9E8EF651F8C}" name="Column15649" dataDxfId="817"/>
    <tableColumn id="15664" xr3:uid="{AEA9D8D5-5D0C-4B53-AB0D-BB0DF9E36F3A}" name="Column15650" dataDxfId="816"/>
    <tableColumn id="15665" xr3:uid="{9BD3B108-624C-4DA6-83D1-BBE4182C32EC}" name="Column15651" dataDxfId="815"/>
    <tableColumn id="15666" xr3:uid="{A3216D4C-5E1F-4F2A-85BC-3E8850B7448F}" name="Column15652" dataDxfId="814"/>
    <tableColumn id="15667" xr3:uid="{766DD80D-D87B-4448-9D92-8AA9DEBD9E1B}" name="Column15653" dataDxfId="813"/>
    <tableColumn id="15668" xr3:uid="{5FAF7E5B-D3A9-487F-87A4-7A37C1FC8D5D}" name="Column15654" dataDxfId="812"/>
    <tableColumn id="15669" xr3:uid="{CF1F116C-43EA-45FD-8217-05605205CDB1}" name="Column15655" dataDxfId="811"/>
    <tableColumn id="15670" xr3:uid="{B713BA56-C0E8-484C-991B-BE58DA51D346}" name="Column15656" dataDxfId="810"/>
    <tableColumn id="15671" xr3:uid="{5055EFF3-318A-4F07-B774-796D2EA34597}" name="Column15657" dataDxfId="809"/>
    <tableColumn id="15672" xr3:uid="{09C12061-7394-4627-BFB2-CBD1E00DA14F}" name="Column15658" dataDxfId="808"/>
    <tableColumn id="15673" xr3:uid="{033B6F28-9AD9-4970-AEE8-1020F2F36288}" name="Column15659" dataDxfId="807"/>
    <tableColumn id="15674" xr3:uid="{2385A806-4C2D-4AB3-A4DE-1AD475598E4C}" name="Column15660" dataDxfId="806"/>
    <tableColumn id="15675" xr3:uid="{7CB7158E-2237-4571-9EC2-C6F2AE80A5CA}" name="Column15661" dataDxfId="805"/>
    <tableColumn id="15676" xr3:uid="{B48110EA-E74C-4EFA-9260-C1684B3C3C4E}" name="Column15662" dataDxfId="804"/>
    <tableColumn id="15677" xr3:uid="{BE08C221-FE65-4C3E-94DA-A5EF994916A1}" name="Column15663" dataDxfId="803"/>
    <tableColumn id="15678" xr3:uid="{B4E07F7C-73D4-4094-AAFE-6EFA81CAF860}" name="Column15664" dataDxfId="802"/>
    <tableColumn id="15679" xr3:uid="{A7D06BD9-6295-48BD-BEBF-7E484B12BD42}" name="Column15665" dataDxfId="801"/>
    <tableColumn id="15680" xr3:uid="{637C23AE-52C0-4461-9636-C02F9EAFD493}" name="Column15666" dataDxfId="800"/>
    <tableColumn id="15681" xr3:uid="{A75E0D6F-A2D9-4B0A-B22E-D03E7FD22B09}" name="Column15667" dataDxfId="799"/>
    <tableColumn id="15682" xr3:uid="{34CE5F05-0B07-43BA-B79C-998B20F47A7F}" name="Column15668" dataDxfId="798"/>
    <tableColumn id="15683" xr3:uid="{DDA06C08-84F3-4C73-8BE3-AEC0CEFA187F}" name="Column15669" dataDxfId="797"/>
    <tableColumn id="15684" xr3:uid="{74B4F28D-3406-4885-8050-50DA72529DAF}" name="Column15670" dataDxfId="796"/>
    <tableColumn id="15685" xr3:uid="{212A6CED-9331-45B0-A2B4-B8329DD6734E}" name="Column15671" dataDxfId="795"/>
    <tableColumn id="15686" xr3:uid="{019C86D1-FA5F-4157-9D51-3B9862119D5F}" name="Column15672" dataDxfId="794"/>
    <tableColumn id="15687" xr3:uid="{5F425C41-7CE4-4890-B42E-202EED7A4198}" name="Column15673" dataDxfId="793"/>
    <tableColumn id="15688" xr3:uid="{D0FC74C9-300B-4409-8A03-9A0BAA0EA05A}" name="Column15674" dataDxfId="792"/>
    <tableColumn id="15689" xr3:uid="{F56B27F0-DF55-4585-A4B9-5B3F2D4769CE}" name="Column15675" dataDxfId="791"/>
    <tableColumn id="15690" xr3:uid="{2B950582-AB4B-4B61-8D40-B2B676EC697F}" name="Column15676" dataDxfId="790"/>
    <tableColumn id="15691" xr3:uid="{3CBE35BB-BF38-4B04-8FB8-82AAFFE371C7}" name="Column15677" dataDxfId="789"/>
    <tableColumn id="15692" xr3:uid="{4E344980-8F04-41EA-B412-2585B2D8A443}" name="Column15678" dataDxfId="788"/>
    <tableColumn id="15693" xr3:uid="{C1A2E6C9-5AA8-477A-ACE2-B42511FDFEC5}" name="Column15679" dataDxfId="787"/>
    <tableColumn id="15694" xr3:uid="{17A1382F-0057-4670-9B6D-B039D37DCC66}" name="Column15680" dataDxfId="786"/>
    <tableColumn id="15695" xr3:uid="{9223C1F8-A02F-4527-80AC-06D4439B8475}" name="Column15681" dataDxfId="785"/>
    <tableColumn id="15696" xr3:uid="{ACA3984F-B95F-4806-9D1E-F7167B590FA8}" name="Column15682" dataDxfId="784"/>
    <tableColumn id="15697" xr3:uid="{134F70D4-0F1E-4CCE-A2E9-E382527E4DEA}" name="Column15683" dataDxfId="783"/>
    <tableColumn id="15698" xr3:uid="{215277CB-0159-4B73-A027-ED5430662E95}" name="Column15684" dataDxfId="782"/>
    <tableColumn id="15699" xr3:uid="{FD69A13E-9492-4B71-A359-41B4E20D9C3A}" name="Column15685" dataDxfId="781"/>
    <tableColumn id="15700" xr3:uid="{EC256D0A-B2B2-480D-8C63-86C5DBC25733}" name="Column15686" dataDxfId="780"/>
    <tableColumn id="15701" xr3:uid="{475425A1-AE61-4324-A914-B4A2FC597C1B}" name="Column15687" dataDxfId="779"/>
    <tableColumn id="15702" xr3:uid="{E5CFDEE9-30FD-4615-8F08-2D44C36FD274}" name="Column15688" dataDxfId="778"/>
    <tableColumn id="15703" xr3:uid="{44A9AF01-02A5-4DC1-8CE7-0055B35A6C04}" name="Column15689" dataDxfId="777"/>
    <tableColumn id="15704" xr3:uid="{6CBAB80B-1419-4924-A6AA-E28AFC2F94BB}" name="Column15690" dataDxfId="776"/>
    <tableColumn id="15705" xr3:uid="{9B8AA776-FE33-4AFF-9277-EB5628DFCAEA}" name="Column15691" dataDxfId="775"/>
    <tableColumn id="15706" xr3:uid="{BE5BE645-8D3C-4BAC-97D8-35A033216D91}" name="Column15692" dataDxfId="774"/>
    <tableColumn id="15707" xr3:uid="{12CF751C-035F-4473-895C-82FABF7FD10F}" name="Column15693" dataDxfId="773"/>
    <tableColumn id="15708" xr3:uid="{9A482BCE-F5DD-4E32-B7E0-74B04790A02E}" name="Column15694" dataDxfId="772"/>
    <tableColumn id="15709" xr3:uid="{A53FCFEA-6F86-4ECA-A164-608C4FDC3B0A}" name="Column15695" dataDxfId="771"/>
    <tableColumn id="15710" xr3:uid="{ECB66DCD-EC4C-46B7-95D0-A3588A215D7F}" name="Column15696" dataDxfId="770"/>
    <tableColumn id="15711" xr3:uid="{3B7F04DE-DF71-4510-8284-46EEAE978DCA}" name="Column15697" dataDxfId="769"/>
    <tableColumn id="15712" xr3:uid="{D5CB7271-8AE9-4532-8F10-F7A043398DC1}" name="Column15698" dataDxfId="768"/>
    <tableColumn id="15713" xr3:uid="{31BF1BE5-2D70-4DD5-A298-C7DD6C00B0C9}" name="Column15699" dataDxfId="767"/>
    <tableColumn id="15714" xr3:uid="{E58B89F4-0024-4D16-9062-E96DCBDF98D1}" name="Column15700" dataDxfId="766"/>
    <tableColumn id="15715" xr3:uid="{1700C013-9818-4FEB-8B36-110CA5F26108}" name="Column15701" dataDxfId="765"/>
    <tableColumn id="15716" xr3:uid="{0128A355-11F9-4FFB-8EA5-AE1C660C5798}" name="Column15702" dataDxfId="764"/>
    <tableColumn id="15717" xr3:uid="{494E95C2-D72A-47F5-9FAC-3D88B4DF5BDD}" name="Column15703" dataDxfId="763"/>
    <tableColumn id="15718" xr3:uid="{B27F6F21-F3DE-4E3B-BA5D-10640F86C0BA}" name="Column15704" dataDxfId="762"/>
    <tableColumn id="15719" xr3:uid="{96B395B7-A913-4720-A3C1-B72D44D58E0D}" name="Column15705" dataDxfId="761"/>
    <tableColumn id="15720" xr3:uid="{0D56AD46-8AAC-40AF-9E1E-C8DF6D49227E}" name="Column15706" dataDxfId="760"/>
    <tableColumn id="15721" xr3:uid="{A09A1475-A4FA-464A-A335-ADB82F04A54F}" name="Column15707" dataDxfId="759"/>
    <tableColumn id="15722" xr3:uid="{3D0883A2-AF40-4A21-9914-792A891241BD}" name="Column15708" dataDxfId="758"/>
    <tableColumn id="15723" xr3:uid="{154D4922-556F-49F6-AB3C-9F44676416B7}" name="Column15709" dataDxfId="757"/>
    <tableColumn id="15724" xr3:uid="{B25EC9EC-3B6D-42C5-8022-87D40915D050}" name="Column15710" dataDxfId="756"/>
    <tableColumn id="15725" xr3:uid="{3F5285CF-0E4C-4F23-9A58-6E69C70C06F5}" name="Column15711" dataDxfId="755"/>
    <tableColumn id="15726" xr3:uid="{D139F63F-52F4-4D48-8DA8-4522C6C08EDB}" name="Column15712" dataDxfId="754"/>
    <tableColumn id="15727" xr3:uid="{55886E94-5D41-4D16-A7F8-4DC0D9A9A3F4}" name="Column15713" dataDxfId="753"/>
    <tableColumn id="15728" xr3:uid="{AA926A0F-7CCE-421F-BFFF-7B85560569C4}" name="Column15714" dataDxfId="752"/>
    <tableColumn id="15729" xr3:uid="{B5C28F87-1B73-44F2-8755-CA787C401050}" name="Column15715" dataDxfId="751"/>
    <tableColumn id="15730" xr3:uid="{E6003296-971D-495D-8FFF-1EE8E2B7231B}" name="Column15716" dataDxfId="750"/>
    <tableColumn id="15731" xr3:uid="{B6C39A0D-9CCB-4DC7-A6D3-B5A04CB76BF0}" name="Column15717" dataDxfId="749"/>
    <tableColumn id="15732" xr3:uid="{04B9A248-48B7-4935-9AA5-74B145FA53A7}" name="Column15718" dataDxfId="748"/>
    <tableColumn id="15733" xr3:uid="{D661078F-DA53-4E2A-BC9E-3BB62734C9A7}" name="Column15719" dataDxfId="747"/>
    <tableColumn id="15734" xr3:uid="{4C6F7273-ABD2-47A5-AC56-4D8DD385095D}" name="Column15720" dataDxfId="746"/>
    <tableColumn id="15735" xr3:uid="{71D0997F-7263-41A2-A28B-10BFD1BFF29F}" name="Column15721" dataDxfId="745"/>
    <tableColumn id="15736" xr3:uid="{70701B8F-3A28-4332-BBF3-5E91073FA8E2}" name="Column15722" dataDxfId="744"/>
    <tableColumn id="15737" xr3:uid="{EB981167-E13B-40C3-AA9B-B1F1F42674F3}" name="Column15723" dataDxfId="743"/>
    <tableColumn id="15738" xr3:uid="{7424348A-90C0-4AD8-9690-878BB974832D}" name="Column15724" dataDxfId="742"/>
    <tableColumn id="15739" xr3:uid="{D6909AD7-368D-484F-8EF2-8CF0211C56BF}" name="Column15725" dataDxfId="741"/>
    <tableColumn id="15740" xr3:uid="{0E38FC43-C226-47DD-A319-885D4EB88807}" name="Column15726" dataDxfId="740"/>
    <tableColumn id="15741" xr3:uid="{20F609F4-C81C-4612-8E7A-2E4CA7D6895B}" name="Column15727" dataDxfId="739"/>
    <tableColumn id="15742" xr3:uid="{2FB74BF2-AAD6-4B69-BD5F-886A360DB7CC}" name="Column15728" dataDxfId="738"/>
    <tableColumn id="15743" xr3:uid="{B6E1E96F-BC62-4D75-9DDB-E8E3E9F6049D}" name="Column15729" dataDxfId="737"/>
    <tableColumn id="15744" xr3:uid="{DAFBFC90-B064-49BF-B54B-26158B2C9141}" name="Column15730" dataDxfId="736"/>
    <tableColumn id="15745" xr3:uid="{133BEF5E-0EB4-4686-9C99-CA5AAFA11C3E}" name="Column15731" dataDxfId="735"/>
    <tableColumn id="15746" xr3:uid="{27EF8CEE-CC52-4CE8-8A2A-3D53F25C8946}" name="Column15732" dataDxfId="734"/>
    <tableColumn id="15747" xr3:uid="{93F285EC-0FC4-4C9F-8B19-8E112CABE27B}" name="Column15733" dataDxfId="733"/>
    <tableColumn id="15748" xr3:uid="{BFACB182-223C-46A1-86AE-ED1DDF434D6A}" name="Column15734" dataDxfId="732"/>
    <tableColumn id="15749" xr3:uid="{694D6E66-BCD6-4472-9F50-2188B9BC6755}" name="Column15735" dataDxfId="731"/>
    <tableColumn id="15750" xr3:uid="{6FE29EB9-9A21-4CF9-80D6-5C8931B76987}" name="Column15736" dataDxfId="730"/>
    <tableColumn id="15751" xr3:uid="{013CFA73-2ABC-4417-9D85-F547557DA057}" name="Column15737" dataDxfId="729"/>
    <tableColumn id="15752" xr3:uid="{521C3CD6-3EC0-40EB-B280-851AEBFB360B}" name="Column15738" dataDxfId="728"/>
    <tableColumn id="15753" xr3:uid="{CFC26EF9-FC72-49CF-B1E9-90CEE79C0CEB}" name="Column15739" dataDxfId="727"/>
    <tableColumn id="15754" xr3:uid="{13ED287E-0A62-4FCD-AE6C-932CD4382A41}" name="Column15740" dataDxfId="726"/>
    <tableColumn id="15755" xr3:uid="{534D74E1-9409-47AC-9201-7B933BD7E2C6}" name="Column15741" dataDxfId="725"/>
    <tableColumn id="15756" xr3:uid="{897612AD-C63E-40BA-AC91-422F230FAF85}" name="Column15742" dataDxfId="724"/>
    <tableColumn id="15757" xr3:uid="{271305D9-29D9-4F52-8AE2-042BA41DD834}" name="Column15743" dataDxfId="723"/>
    <tableColumn id="15758" xr3:uid="{24FFE7AB-426A-403B-B181-F0D426F47FA3}" name="Column15744" dataDxfId="722"/>
    <tableColumn id="15759" xr3:uid="{0ED9940A-B71A-44E7-BC11-36AA5D5B536F}" name="Column15745" dataDxfId="721"/>
    <tableColumn id="15760" xr3:uid="{BD13F970-7296-4E42-BD96-DDFBC5375376}" name="Column15746" dataDxfId="720"/>
    <tableColumn id="15761" xr3:uid="{706E1A4F-EF81-4BE0-B137-C2925B24D2D8}" name="Column15747" dataDxfId="719"/>
    <tableColumn id="15762" xr3:uid="{0D381896-618A-4FB2-B63A-07AA25C7CB73}" name="Column15748" dataDxfId="718"/>
    <tableColumn id="15763" xr3:uid="{1AF0684B-B190-4B1A-8A5C-3B3F83275EEF}" name="Column15749" dataDxfId="717"/>
    <tableColumn id="15764" xr3:uid="{66595B77-FB9B-4844-810D-FFF3A197F44B}" name="Column15750" dataDxfId="716"/>
    <tableColumn id="15765" xr3:uid="{34E399B1-DD0F-41C2-B408-24C4E75D1167}" name="Column15751" dataDxfId="715"/>
    <tableColumn id="15766" xr3:uid="{5C346CA2-D834-4ED4-A0E6-A08064189AC4}" name="Column15752" dataDxfId="714"/>
    <tableColumn id="15767" xr3:uid="{FBBD53D3-628F-4714-961A-E0915AD656C7}" name="Column15753" dataDxfId="713"/>
    <tableColumn id="15768" xr3:uid="{3A7ACAAA-8B58-40BA-9571-07060E724F42}" name="Column15754" dataDxfId="712"/>
    <tableColumn id="15769" xr3:uid="{2B9C84EC-1D3A-4650-A096-AF52AD5CC050}" name="Column15755" dataDxfId="711"/>
    <tableColumn id="15770" xr3:uid="{EDFF8809-CCF2-4797-9398-CFD41FFD9E97}" name="Column15756" dataDxfId="710"/>
    <tableColumn id="15771" xr3:uid="{9A5853AE-C6C3-4C43-91FD-81FB1023C6F0}" name="Column15757" dataDxfId="709"/>
    <tableColumn id="15772" xr3:uid="{1F6B5F3A-D2A9-47C5-89F2-A7E08506DC66}" name="Column15758" dataDxfId="708"/>
    <tableColumn id="15773" xr3:uid="{4A402323-A7BE-4281-8DF0-944CBE4D9537}" name="Column15759" dataDxfId="707"/>
    <tableColumn id="15774" xr3:uid="{BAC6F1E2-6D5C-4A7A-8FC1-0AB39D420DFE}" name="Column15760" dataDxfId="706"/>
    <tableColumn id="15775" xr3:uid="{3784D27F-4297-44F4-A629-4FEF437BACDC}" name="Column15761" dataDxfId="705"/>
    <tableColumn id="15776" xr3:uid="{D78ADFBD-7341-4EF7-9E85-C0DBBD5D59A0}" name="Column15762" dataDxfId="704"/>
    <tableColumn id="15777" xr3:uid="{6012F1AA-CED0-4F23-B148-70A0D77F2106}" name="Column15763" dataDxfId="703"/>
    <tableColumn id="15778" xr3:uid="{7B712911-FB3A-4DBE-9794-257312675013}" name="Column15764" dataDxfId="702"/>
    <tableColumn id="15779" xr3:uid="{618D23AA-D2D6-4961-AFC9-735500808954}" name="Column15765" dataDxfId="701"/>
    <tableColumn id="15780" xr3:uid="{2601BDA2-4690-4267-BFC2-5D02C6E9FF8E}" name="Column15766" dataDxfId="700"/>
    <tableColumn id="15781" xr3:uid="{8A133F69-9EC1-41DD-B2CA-B88DF01E5A33}" name="Column15767" dataDxfId="699"/>
    <tableColumn id="15782" xr3:uid="{2FEF9D75-888A-4162-9F08-FABA8A6C2D23}" name="Column15768" dataDxfId="698"/>
    <tableColumn id="15783" xr3:uid="{F97325EB-B2D8-4DBE-B166-6D1A221EDE91}" name="Column15769" dataDxfId="697"/>
    <tableColumn id="15784" xr3:uid="{F540DD59-E838-445F-8C28-B38CA549FBD7}" name="Column15770" dataDxfId="696"/>
    <tableColumn id="15785" xr3:uid="{91386ED2-7F22-4790-AEA8-D1F49A4BFB90}" name="Column15771" dataDxfId="695"/>
    <tableColumn id="15786" xr3:uid="{3070E7D7-6556-4947-81C2-13586661C3EC}" name="Column15772" dataDxfId="694"/>
    <tableColumn id="15787" xr3:uid="{90316ED1-DFB6-45FB-A736-897251524175}" name="Column15773" dataDxfId="693"/>
    <tableColumn id="15788" xr3:uid="{18F46F90-A134-4BBD-BF0C-08D7FCED47D8}" name="Column15774" dataDxfId="692"/>
    <tableColumn id="15789" xr3:uid="{FCE98F4A-961E-490E-878C-ACC81ACE75BF}" name="Column15775" dataDxfId="691"/>
    <tableColumn id="15790" xr3:uid="{C9C2E715-333C-412B-B2B2-1DBA510FFEB5}" name="Column15776" dataDxfId="690"/>
    <tableColumn id="15791" xr3:uid="{9C7D60F3-786C-4857-985F-5B86FEDEF201}" name="Column15777" dataDxfId="689"/>
    <tableColumn id="15792" xr3:uid="{5799E655-C1B8-484D-AF65-4B1064A956E4}" name="Column15778" dataDxfId="688"/>
    <tableColumn id="15793" xr3:uid="{50F3E33A-0DA9-4931-882E-D0DC799CF3CC}" name="Column15779" dataDxfId="687"/>
    <tableColumn id="15794" xr3:uid="{0036E075-B616-4507-882E-7F1C479B749C}" name="Column15780" dataDxfId="686"/>
    <tableColumn id="15795" xr3:uid="{32FC6775-9E2E-4087-B57D-79BBDB251462}" name="Column15781" dataDxfId="685"/>
    <tableColumn id="15796" xr3:uid="{F76BD04C-998E-4D1B-990A-72AD1CD89883}" name="Column15782" dataDxfId="684"/>
    <tableColumn id="15797" xr3:uid="{720ADE5C-6C15-4035-9FDA-0F836873E827}" name="Column15783" dataDxfId="683"/>
    <tableColumn id="15798" xr3:uid="{6B5B1986-7633-45B7-B404-45AB35CEC2EA}" name="Column15784" dataDxfId="682"/>
    <tableColumn id="15799" xr3:uid="{32934F53-E04D-4820-B326-7267FD1A34CE}" name="Column15785" dataDxfId="681"/>
    <tableColumn id="15800" xr3:uid="{811A4D50-C922-440B-A3B0-A7489DDBE88D}" name="Column15786" dataDxfId="680"/>
    <tableColumn id="15801" xr3:uid="{F1CE4A37-7E73-4EF8-BDF4-AB59A5CCACBA}" name="Column15787" dataDxfId="679"/>
    <tableColumn id="15802" xr3:uid="{BFB35CBC-4F18-4C29-8DDF-EB3CB3AAFEA1}" name="Column15788" dataDxfId="678"/>
    <tableColumn id="15803" xr3:uid="{42B04BA4-A274-4E42-9640-4E0640387ED1}" name="Column15789" dataDxfId="677"/>
    <tableColumn id="15804" xr3:uid="{492818B6-69B3-4C5C-B172-5EA6E023C314}" name="Column15790" dataDxfId="676"/>
    <tableColumn id="15805" xr3:uid="{DD41F628-D1C1-45FF-8D3A-E36241A5FA68}" name="Column15791" dataDxfId="675"/>
    <tableColumn id="15806" xr3:uid="{291E5F78-0DD0-4E28-B89F-8EFDF20B2A9C}" name="Column15792" dataDxfId="674"/>
    <tableColumn id="15807" xr3:uid="{E269D268-A4F7-4C7D-B119-F5A1692AAB6B}" name="Column15793" dataDxfId="673"/>
    <tableColumn id="15808" xr3:uid="{5C59CB32-42FB-4A35-8B9B-CB9C1EE4AC1F}" name="Column15794" dataDxfId="672"/>
    <tableColumn id="15809" xr3:uid="{0110912B-46E6-4938-AF25-0B2686A639B8}" name="Column15795" dataDxfId="671"/>
    <tableColumn id="15810" xr3:uid="{57960BBD-AED3-4F47-ADF8-DAFC76E910AA}" name="Column15796" dataDxfId="670"/>
    <tableColumn id="15811" xr3:uid="{7D616DE3-C1F0-46B8-AC3A-8EA79B666400}" name="Column15797" dataDxfId="669"/>
    <tableColumn id="15812" xr3:uid="{29E19107-590C-48AD-A1C5-387D29512F2A}" name="Column15798" dataDxfId="668"/>
    <tableColumn id="15813" xr3:uid="{E3E064C9-B91C-4413-A01E-483875FB6E28}" name="Column15799" dataDxfId="667"/>
    <tableColumn id="15814" xr3:uid="{DAECA26B-C269-43CC-A70C-6D550A1285BC}" name="Column15800" dataDxfId="666"/>
    <tableColumn id="15815" xr3:uid="{85EE85D6-2887-4B49-B663-64023BC8CB87}" name="Column15801" dataDxfId="665"/>
    <tableColumn id="15816" xr3:uid="{A3C60707-B56C-4D2D-A4F4-95C9528254B6}" name="Column15802" dataDxfId="664"/>
    <tableColumn id="15817" xr3:uid="{1B53D011-C8C2-4395-9ACB-C1D3C123F177}" name="Column15803" dataDxfId="663"/>
    <tableColumn id="15818" xr3:uid="{4B3963AE-9AAB-49A1-96DA-9C3E26DDA580}" name="Column15804" dataDxfId="662"/>
    <tableColumn id="15819" xr3:uid="{3B4C627D-172C-401E-BE0B-0C62FF0E8CCC}" name="Column15805" dataDxfId="661"/>
    <tableColumn id="15820" xr3:uid="{75E6E4A8-3FD2-4AA6-B9BE-FD87FD2377C1}" name="Column15806" dataDxfId="660"/>
    <tableColumn id="15821" xr3:uid="{BD88A6B5-9250-4544-86A4-3E2399E67201}" name="Column15807" dataDxfId="659"/>
    <tableColumn id="15822" xr3:uid="{E01159D5-13F3-4138-85BC-7FF1199437DA}" name="Column15808" dataDxfId="658"/>
    <tableColumn id="15823" xr3:uid="{DA7A67C0-092D-489A-8293-C195595C9193}" name="Column15809" dataDxfId="657"/>
    <tableColumn id="15824" xr3:uid="{5FC11303-87F0-45A0-83F7-90B2EB5270F3}" name="Column15810" dataDxfId="656"/>
    <tableColumn id="15825" xr3:uid="{ECF419F0-3E92-4DEC-85C5-8234A2AA4290}" name="Column15811" dataDxfId="655"/>
    <tableColumn id="15826" xr3:uid="{BA6AA6C6-E9AA-4A75-9753-D00D6CB7CF6B}" name="Column15812" dataDxfId="654"/>
    <tableColumn id="15827" xr3:uid="{E2B01B8E-DD27-48AF-8DF3-B6E9EC0EAC8E}" name="Column15813" dataDxfId="653"/>
    <tableColumn id="15828" xr3:uid="{2444EF1F-5460-4FDA-9020-B8125828E862}" name="Column15814" dataDxfId="652"/>
    <tableColumn id="15829" xr3:uid="{7DB60CD5-577D-4AC0-888B-2542873AAD3F}" name="Column15815" dataDxfId="651"/>
    <tableColumn id="15830" xr3:uid="{9781B649-AEFA-4071-A9B4-16320459EE0B}" name="Column15816" dataDxfId="650"/>
    <tableColumn id="15831" xr3:uid="{7F9A8A10-A52F-427B-B3D5-2E9286F1F1C1}" name="Column15817" dataDxfId="649"/>
    <tableColumn id="15832" xr3:uid="{E996D453-D136-4DAE-B96A-0804BDD577B3}" name="Column15818" dataDxfId="648"/>
    <tableColumn id="15833" xr3:uid="{CE901D66-768B-4F6C-839B-F1B693288738}" name="Column15819" dataDxfId="647"/>
    <tableColumn id="15834" xr3:uid="{7A5A1D5E-CD07-4883-98BD-2DDF2BDCAE7F}" name="Column15820" dataDxfId="646"/>
    <tableColumn id="15835" xr3:uid="{3C6DDCFB-20D1-4306-973F-49FBB8F4833C}" name="Column15821" dataDxfId="645"/>
    <tableColumn id="15836" xr3:uid="{9CBBEEED-58CF-41B7-8814-8DEDED6DE705}" name="Column15822" dataDxfId="644"/>
    <tableColumn id="15837" xr3:uid="{242A01FA-68C8-4CE9-AEE7-5DF8D6D71571}" name="Column15823" dataDxfId="643"/>
    <tableColumn id="15838" xr3:uid="{B93DBA13-0B6E-4510-A123-C09A92AD532E}" name="Column15824" dataDxfId="642"/>
    <tableColumn id="15839" xr3:uid="{F6209EC6-CFC0-4539-A3BC-BDBA93B98AE9}" name="Column15825" dataDxfId="641"/>
    <tableColumn id="15840" xr3:uid="{52546E45-EF9D-476D-AA79-8484568DAF33}" name="Column15826" dataDxfId="640"/>
    <tableColumn id="15841" xr3:uid="{5A77F3B0-9B36-4D51-85A1-8C3832818D25}" name="Column15827" dataDxfId="639"/>
    <tableColumn id="15842" xr3:uid="{4F612F77-FCDD-419C-B9B3-A8DF9A1B533B}" name="Column15828" dataDxfId="638"/>
    <tableColumn id="15843" xr3:uid="{E664CD01-2BE2-4B82-AB6D-FC09594F26B1}" name="Column15829" dataDxfId="637"/>
    <tableColumn id="15844" xr3:uid="{04C9DF96-09C8-4E77-B665-30CD8DE48E59}" name="Column15830" dataDxfId="636"/>
    <tableColumn id="15845" xr3:uid="{7C794002-EA82-4239-937E-53D2E1400072}" name="Column15831" dataDxfId="635"/>
    <tableColumn id="15846" xr3:uid="{0281456E-A9C8-4D0C-880C-CC05E4748B06}" name="Column15832" dataDxfId="634"/>
    <tableColumn id="15847" xr3:uid="{0EED4107-A0E9-4B06-BE07-DB878ACEA6EC}" name="Column15833" dataDxfId="633"/>
    <tableColumn id="15848" xr3:uid="{ED26CF2F-E9EB-4026-8F6D-FB924BE6EE9D}" name="Column15834" dataDxfId="632"/>
    <tableColumn id="15849" xr3:uid="{FFB48B3E-2DAA-4BF6-B7C9-4E2A01A00F64}" name="Column15835" dataDxfId="631"/>
    <tableColumn id="15850" xr3:uid="{27B030BC-EACE-421D-8AAD-967E1BF4D4BB}" name="Column15836" dataDxfId="630"/>
    <tableColumn id="15851" xr3:uid="{943228BF-D906-43BF-9E6F-5FB0375F3BDB}" name="Column15837" dataDxfId="629"/>
    <tableColumn id="15852" xr3:uid="{029378FE-6B1E-496C-8E92-7F7EED6A27FA}" name="Column15838" dataDxfId="628"/>
    <tableColumn id="15853" xr3:uid="{71C48B0C-041A-4C34-9599-CE9EBF84B5EB}" name="Column15839" dataDxfId="627"/>
    <tableColumn id="15854" xr3:uid="{36BE1F98-8B66-4518-A798-8A37C254A394}" name="Column15840" dataDxfId="626"/>
    <tableColumn id="15855" xr3:uid="{FCDDE1DD-1324-4B7C-B65B-47B5CB14A5B0}" name="Column15841" dataDxfId="625"/>
    <tableColumn id="15856" xr3:uid="{F40734EC-8AD9-428A-BA18-6C42361F8A8D}" name="Column15842" dataDxfId="624"/>
    <tableColumn id="15857" xr3:uid="{36797DE6-B6C5-4356-BCF0-29C61E94D945}" name="Column15843" dataDxfId="623"/>
    <tableColumn id="15858" xr3:uid="{777C0A3C-5585-457F-8504-59EDEC0EEF9C}" name="Column15844" dataDxfId="622"/>
    <tableColumn id="15859" xr3:uid="{412C51E1-43B2-4B21-8449-FB9FB34A1409}" name="Column15845" dataDxfId="621"/>
    <tableColumn id="15860" xr3:uid="{CC0122E6-842B-475E-B028-33CE46F4DEDC}" name="Column15846" dataDxfId="620"/>
    <tableColumn id="15861" xr3:uid="{8B96FF97-A1F8-48A1-9C3D-C1ED278F7321}" name="Column15847" dataDxfId="619"/>
    <tableColumn id="15862" xr3:uid="{38070748-BA88-4D38-B59F-5D436F78AC40}" name="Column15848" dataDxfId="618"/>
    <tableColumn id="15863" xr3:uid="{6AD1489B-5E56-4507-9E96-BCC409276E00}" name="Column15849" dataDxfId="617"/>
    <tableColumn id="15864" xr3:uid="{4C192047-8D21-493E-B90F-8A96A5364582}" name="Column15850" dataDxfId="616"/>
    <tableColumn id="15865" xr3:uid="{00314EB6-D22E-4A97-82FE-06FA33D3B46E}" name="Column15851" dataDxfId="615"/>
    <tableColumn id="15866" xr3:uid="{0EB1696B-D1D5-4F8D-988F-6B2CEC38D2C1}" name="Column15852" dataDxfId="614"/>
    <tableColumn id="15867" xr3:uid="{387BBA9A-9C2E-4A9D-817A-8C67617B1D02}" name="Column15853" dataDxfId="613"/>
    <tableColumn id="15868" xr3:uid="{78ECE9FD-A497-4F8E-86E9-6C1C296A49B6}" name="Column15854" dataDxfId="612"/>
    <tableColumn id="15869" xr3:uid="{E9DE1B82-378C-4772-8C86-8A4D28DC42FB}" name="Column15855" dataDxfId="611"/>
    <tableColumn id="15870" xr3:uid="{730474A8-18C7-4961-BC0B-258504FCA9BE}" name="Column15856" dataDxfId="610"/>
    <tableColumn id="15871" xr3:uid="{4EB374E2-1340-4D81-962A-2E2520B9B44D}" name="Column15857" dataDxfId="609"/>
    <tableColumn id="15872" xr3:uid="{6745BBB0-5CA1-434D-AA0A-521618957F3A}" name="Column15858" dataDxfId="608"/>
    <tableColumn id="15873" xr3:uid="{DF9F41CF-1408-41D0-8252-A9C8DCEED766}" name="Column15859" dataDxfId="607"/>
    <tableColumn id="15874" xr3:uid="{C5CF35F5-5D60-4BBA-A0BA-528991179C70}" name="Column15860" dataDxfId="606"/>
    <tableColumn id="15875" xr3:uid="{D07A38D9-0031-46F1-9A52-07E36EB38A8E}" name="Column15861" dataDxfId="605"/>
    <tableColumn id="15876" xr3:uid="{3A899A66-0EB0-4E70-A93F-A062EBC92555}" name="Column15862" dataDxfId="604"/>
    <tableColumn id="15877" xr3:uid="{7D29096D-0C56-45AE-B4F5-98CAE14E4BCE}" name="Column15863" dataDxfId="603"/>
    <tableColumn id="15878" xr3:uid="{DCD5EB32-DE06-4343-8390-31172281FDD1}" name="Column15864" dataDxfId="602"/>
    <tableColumn id="15879" xr3:uid="{EA5FDE64-B144-4AD5-8099-20D5D38C5ADE}" name="Column15865" dataDxfId="601"/>
    <tableColumn id="15880" xr3:uid="{DD72BF45-04F2-40E2-83A3-DBE396D9985A}" name="Column15866" dataDxfId="600"/>
    <tableColumn id="15881" xr3:uid="{6D8E2C86-8D25-44E7-A32B-C3C6C815A08B}" name="Column15867" dataDxfId="599"/>
    <tableColumn id="15882" xr3:uid="{649E1816-8297-4F4E-A219-7EC2E67122CD}" name="Column15868" dataDxfId="598"/>
    <tableColumn id="15883" xr3:uid="{8D10A99C-34BF-4C6D-966C-98550B942FA1}" name="Column15869" dataDxfId="597"/>
    <tableColumn id="15884" xr3:uid="{4282E7CE-2E22-4A10-92AB-4325AE55ED7E}" name="Column15870" dataDxfId="596"/>
    <tableColumn id="15885" xr3:uid="{77BA63EE-5802-49EF-8D09-1F01651D0182}" name="Column15871" dataDxfId="595"/>
    <tableColumn id="15886" xr3:uid="{1103D608-DC6C-4348-B265-3A0603BAF3B0}" name="Column15872" dataDxfId="594"/>
    <tableColumn id="15887" xr3:uid="{24DAFB89-D5E3-4A4F-A294-F1E49D1D0655}" name="Column15873" dataDxfId="593"/>
    <tableColumn id="15888" xr3:uid="{3885DE9B-4681-4EEC-862C-0AD16395BF1B}" name="Column15874" dataDxfId="592"/>
    <tableColumn id="15889" xr3:uid="{3B5C15D5-3A69-4ADA-8A28-672E6FAC8D0B}" name="Column15875" dataDxfId="591"/>
    <tableColumn id="15890" xr3:uid="{6CF4C9B6-5FAC-4479-9FB0-A0B7B9003EFF}" name="Column15876" dataDxfId="590"/>
    <tableColumn id="15891" xr3:uid="{6DE8A7DB-E387-40D8-B9DD-45502DC0DDDA}" name="Column15877" dataDxfId="589"/>
    <tableColumn id="15892" xr3:uid="{ABAC5BE6-E4B8-4A6C-A94C-3DC311901B7B}" name="Column15878" dataDxfId="588"/>
    <tableColumn id="15893" xr3:uid="{0154A648-CB43-470C-A909-6012A8C5A360}" name="Column15879" dataDxfId="587"/>
    <tableColumn id="15894" xr3:uid="{571FE09F-34A8-498E-95B7-F90FB3B86484}" name="Column15880" dataDxfId="586"/>
    <tableColumn id="15895" xr3:uid="{7E1302AE-DC4B-4DED-9333-C49B01B7F7C9}" name="Column15881" dataDxfId="585"/>
    <tableColumn id="15896" xr3:uid="{B434579C-6BFD-4665-B673-2138119C9F80}" name="Column15882" dataDxfId="584"/>
    <tableColumn id="15897" xr3:uid="{2DFD8B4E-15B2-4A1F-A3A6-14D57509300A}" name="Column15883" dataDxfId="583"/>
    <tableColumn id="15898" xr3:uid="{1F26F1D4-1FFB-42D2-879A-29889A0FD1DB}" name="Column15884" dataDxfId="582"/>
    <tableColumn id="15899" xr3:uid="{EC08BA3F-6A5C-417C-97D5-0D0E565A3EED}" name="Column15885" dataDxfId="581"/>
    <tableColumn id="15900" xr3:uid="{BB3CABF0-C8B5-4629-9216-F207AD21C937}" name="Column15886" dataDxfId="580"/>
    <tableColumn id="15901" xr3:uid="{40C53656-807D-4C08-A9A9-3184DA5C873E}" name="Column15887" dataDxfId="579"/>
    <tableColumn id="15902" xr3:uid="{E4E3F10D-F1F7-4CC0-9B66-5B50E083E71A}" name="Column15888" dataDxfId="578"/>
    <tableColumn id="15903" xr3:uid="{91E0378E-0A56-432F-ABC7-27195AFD44DE}" name="Column15889" dataDxfId="577"/>
    <tableColumn id="15904" xr3:uid="{8E82AEAE-B70C-4618-AF21-0D6D8267BCC1}" name="Column15890" dataDxfId="576"/>
    <tableColumn id="15905" xr3:uid="{67CEEA8F-303D-49C3-9CD9-176DB19B96FB}" name="Column15891" dataDxfId="575"/>
    <tableColumn id="15906" xr3:uid="{F32216C6-D44A-4F70-BAA8-D33DDEC62635}" name="Column15892" dataDxfId="574"/>
    <tableColumn id="15907" xr3:uid="{99D8AEC6-C9C1-49D1-BBE4-DEC294DAC429}" name="Column15893" dataDxfId="573"/>
    <tableColumn id="15908" xr3:uid="{B7BD2C13-01A7-4A80-B43E-07F026E0DC93}" name="Column15894" dataDxfId="572"/>
    <tableColumn id="15909" xr3:uid="{58E14002-A293-486E-8CAE-0D959CA6E213}" name="Column15895" dataDxfId="571"/>
    <tableColumn id="15910" xr3:uid="{AB957A27-00BB-46E1-B8B5-27F1657D0A6A}" name="Column15896" dataDxfId="570"/>
    <tableColumn id="15911" xr3:uid="{523EE95E-CBA0-4198-A4D9-B4568615193E}" name="Column15897" dataDxfId="569"/>
    <tableColumn id="15912" xr3:uid="{23B8A8B5-788C-4B82-BF02-4BFFEF9B54E3}" name="Column15898" dataDxfId="568"/>
    <tableColumn id="15913" xr3:uid="{8349AE53-B348-4FEA-88CE-36F0631BCA17}" name="Column15899" dataDxfId="567"/>
    <tableColumn id="15914" xr3:uid="{AE7176E5-9AD4-48AF-965D-56932A436D64}" name="Column15900" dataDxfId="566"/>
    <tableColumn id="15915" xr3:uid="{50920DD8-1958-49B9-B9A6-DF62F5661E94}" name="Column15901" dataDxfId="565"/>
    <tableColumn id="15916" xr3:uid="{21C02C0C-FF3E-4B79-A2FC-999AD7ADE34D}" name="Column15902" dataDxfId="564"/>
    <tableColumn id="15917" xr3:uid="{BB0D58AC-B31C-4B9D-9221-1B492C3E1E31}" name="Column15903" dataDxfId="563"/>
    <tableColumn id="15918" xr3:uid="{27145DAE-BEBE-4572-B854-048A36B8B403}" name="Column15904" dataDxfId="562"/>
    <tableColumn id="15919" xr3:uid="{930DD2F3-5EA3-4676-A88A-27D9E2BA80BE}" name="Column15905" dataDxfId="561"/>
    <tableColumn id="15920" xr3:uid="{E1784051-9A21-4E5D-BEBB-73059F7AC6BD}" name="Column15906" dataDxfId="560"/>
    <tableColumn id="15921" xr3:uid="{EBA922C0-6EFD-45BC-9DF0-C41D859506EA}" name="Column15907" dataDxfId="559"/>
    <tableColumn id="15922" xr3:uid="{2B09051E-149A-488A-BCD7-096876521633}" name="Column15908" dataDxfId="558"/>
    <tableColumn id="15923" xr3:uid="{A55AE086-70DA-47C7-A5F5-1BF8F230EE93}" name="Column15909" dataDxfId="557"/>
    <tableColumn id="15924" xr3:uid="{B76CF4F1-CEE9-4B0B-BC04-EE3EDE6A35D8}" name="Column15910" dataDxfId="556"/>
    <tableColumn id="15925" xr3:uid="{6EDD8163-D5BA-4CB1-948C-8E51874A536D}" name="Column15911" dataDxfId="555"/>
    <tableColumn id="15926" xr3:uid="{63F37915-084E-490E-A96E-95214CDCD426}" name="Column15912" dataDxfId="554"/>
    <tableColumn id="15927" xr3:uid="{7EA76FF1-5B08-4588-AC74-A6E80B189D85}" name="Column15913" dataDxfId="553"/>
    <tableColumn id="15928" xr3:uid="{99BB4BA5-AFB1-466A-B5CD-3C3558ECA800}" name="Column15914" dataDxfId="552"/>
    <tableColumn id="15929" xr3:uid="{DAA6D467-A699-4EBF-96CA-78AEFF764C91}" name="Column15915" dataDxfId="551"/>
    <tableColumn id="15930" xr3:uid="{7D219722-B4F5-4735-A198-38BE04675E67}" name="Column15916" dataDxfId="550"/>
    <tableColumn id="15931" xr3:uid="{279EC582-AB11-4DD5-A138-0517CF4B7840}" name="Column15917" dataDxfId="549"/>
    <tableColumn id="15932" xr3:uid="{E5D7644D-F242-435E-9D3C-62D8753F6394}" name="Column15918" dataDxfId="548"/>
    <tableColumn id="15933" xr3:uid="{E7D16F72-0E42-4697-816A-D618EA41E314}" name="Column15919" dataDxfId="547"/>
    <tableColumn id="15934" xr3:uid="{E838AB8E-DCC1-4566-AF6A-FFD56BC0F9F8}" name="Column15920" dataDxfId="546"/>
    <tableColumn id="15935" xr3:uid="{93022FA9-38D8-44C6-BC35-737A7824E23F}" name="Column15921" dataDxfId="545"/>
    <tableColumn id="15936" xr3:uid="{D3F783AB-B33C-4A0F-A252-3F424FF7A89A}" name="Column15922" dataDxfId="544"/>
    <tableColumn id="15937" xr3:uid="{235C73D8-75FF-4ABC-94BB-8656CE3987E4}" name="Column15923" dataDxfId="543"/>
    <tableColumn id="15938" xr3:uid="{950A75B5-643C-4741-8535-BB8B020C67AF}" name="Column15924" dataDxfId="542"/>
    <tableColumn id="15939" xr3:uid="{7D5F0940-0F54-47CF-821A-85422379F646}" name="Column15925" dataDxfId="541"/>
    <tableColumn id="15940" xr3:uid="{0FB984DA-A6FE-429C-88C7-BCCCD76415FA}" name="Column15926" dataDxfId="540"/>
    <tableColumn id="15941" xr3:uid="{A5A0136F-F616-402B-BC62-D7ECB26A61C2}" name="Column15927" dataDxfId="539"/>
    <tableColumn id="15942" xr3:uid="{A1D7BB2C-D32A-414A-9F5F-D67DA40D3ED5}" name="Column15928" dataDxfId="538"/>
    <tableColumn id="15943" xr3:uid="{70CC006B-3466-4CD8-B45E-1A52B025A723}" name="Column15929" dataDxfId="537"/>
    <tableColumn id="15944" xr3:uid="{66F5E2CB-0E45-4433-9C9B-05B3A733C875}" name="Column15930" dataDxfId="536"/>
    <tableColumn id="15945" xr3:uid="{2436BD08-0BC4-4EDF-8352-BB28212E8E65}" name="Column15931" dataDxfId="535"/>
    <tableColumn id="15946" xr3:uid="{956FF9F5-7F75-494E-AE0E-D9F2A54E413D}" name="Column15932" dataDxfId="534"/>
    <tableColumn id="15947" xr3:uid="{3712DB4A-A013-4191-9BF3-A58A161CB176}" name="Column15933" dataDxfId="533"/>
    <tableColumn id="15948" xr3:uid="{D7BC0FAB-713F-4E5D-8708-25AA230F1005}" name="Column15934" dataDxfId="532"/>
    <tableColumn id="15949" xr3:uid="{C22A6F34-FC5D-4CBE-8590-CC9F5B5E72E9}" name="Column15935" dataDxfId="531"/>
    <tableColumn id="15950" xr3:uid="{ABB0998A-865D-4C77-AEE9-542A36347D61}" name="Column15936" dataDxfId="530"/>
    <tableColumn id="15951" xr3:uid="{66D6FF6E-9310-4741-82CA-EA63DD4C87E1}" name="Column15937" dataDxfId="529"/>
    <tableColumn id="15952" xr3:uid="{E77E1DBA-94C8-41BB-BDDA-7FC6C6021BE5}" name="Column15938" dataDxfId="528"/>
    <tableColumn id="15953" xr3:uid="{8860F338-3E13-410E-BAB7-CC446ED120E1}" name="Column15939" dataDxfId="527"/>
    <tableColumn id="15954" xr3:uid="{D2ED83FC-01C4-4677-812E-113DC4CA525D}" name="Column15940" dataDxfId="526"/>
    <tableColumn id="15955" xr3:uid="{A3539CB8-E34C-495D-9BE7-6DC6277EB790}" name="Column15941" dataDxfId="525"/>
    <tableColumn id="15956" xr3:uid="{2BF113AB-8A35-4CCE-A11D-8F2994A162BF}" name="Column15942" dataDxfId="524"/>
    <tableColumn id="15957" xr3:uid="{8CB1CA71-05A4-4CD2-ABA5-8A5E54587F7E}" name="Column15943" dataDxfId="523"/>
    <tableColumn id="15958" xr3:uid="{C35AB78C-3891-4D3D-889A-AA89530836B5}" name="Column15944" dataDxfId="522"/>
    <tableColumn id="15959" xr3:uid="{A1DFEA99-BEE5-471D-962E-4CEF7CB99B29}" name="Column15945" dataDxfId="521"/>
    <tableColumn id="15960" xr3:uid="{2A832DF3-FF6B-4B51-A3A0-C5896ADCBF03}" name="Column15946" dataDxfId="520"/>
    <tableColumn id="15961" xr3:uid="{AF900BA3-4CAD-45EE-A5A6-6CAFECA67F6C}" name="Column15947" dataDxfId="519"/>
    <tableColumn id="15962" xr3:uid="{E55E86D3-3F98-4034-A8C0-D58E2D1C71A8}" name="Column15948" dataDxfId="518"/>
    <tableColumn id="15963" xr3:uid="{0BD457BA-F2C6-4A33-B8A9-1CE8C21F0426}" name="Column15949" dataDxfId="517"/>
    <tableColumn id="15964" xr3:uid="{CF32D937-3812-4C3E-9954-C3147D0631E9}" name="Column15950" dataDxfId="516"/>
    <tableColumn id="15965" xr3:uid="{51B521B8-2324-4CAA-B16C-139F55F201D8}" name="Column15951" dataDxfId="515"/>
    <tableColumn id="15966" xr3:uid="{D9974D83-123C-48EE-AEBF-8D0EF1DEAD92}" name="Column15952" dataDxfId="514"/>
    <tableColumn id="15967" xr3:uid="{E103F950-F05F-4279-8DAD-D9EF5C9C9FCF}" name="Column15953" dataDxfId="513"/>
    <tableColumn id="15968" xr3:uid="{86251AF9-2897-4E66-B9AD-BE0F5196C914}" name="Column15954" dataDxfId="512"/>
    <tableColumn id="15969" xr3:uid="{C85815FB-F4FF-49F3-BE32-9B4529541461}" name="Column15955" dataDxfId="511"/>
    <tableColumn id="15970" xr3:uid="{737635EA-F131-46EE-8B7E-32EEDB1D32F0}" name="Column15956" dataDxfId="510"/>
    <tableColumn id="15971" xr3:uid="{19B2FD3C-C213-466A-85D4-3A5991E97DC9}" name="Column15957" dataDxfId="509"/>
    <tableColumn id="15972" xr3:uid="{6AF3363F-E49A-4186-80A5-4DE883A58A32}" name="Column15958" dataDxfId="508"/>
    <tableColumn id="15973" xr3:uid="{9389CBAC-E560-4840-8069-B52564307AB9}" name="Column15959" dataDxfId="507"/>
    <tableColumn id="15974" xr3:uid="{A4782549-B2DF-4481-916E-B1BA64B3593B}" name="Column15960" dataDxfId="506"/>
    <tableColumn id="15975" xr3:uid="{86FB39E6-D415-4999-B139-FAB143F4D403}" name="Column15961" dataDxfId="505"/>
    <tableColumn id="15976" xr3:uid="{470EE096-5308-49CD-9C95-96129C4D9650}" name="Column15962" dataDxfId="504"/>
    <tableColumn id="15977" xr3:uid="{27B2B8A0-BB7A-42FB-B00C-02A202A898ED}" name="Column15963" dataDxfId="503"/>
    <tableColumn id="15978" xr3:uid="{B85C3815-8DD3-40E2-B672-34069DEC35EE}" name="Column15964" dataDxfId="502"/>
    <tableColumn id="15979" xr3:uid="{66C8CD6E-ECC0-467F-A213-CC1E9069ED98}" name="Column15965" dataDxfId="501"/>
    <tableColumn id="15980" xr3:uid="{40142B7B-F5A6-44A7-B2EA-D5AF7E185272}" name="Column15966" dataDxfId="500"/>
    <tableColumn id="15981" xr3:uid="{87C71AE2-F739-49BC-85BE-4D0BDE2D8C34}" name="Column15967" dataDxfId="499"/>
    <tableColumn id="15982" xr3:uid="{3D1C4D93-FF4E-4785-84EA-B02CFAA51995}" name="Column15968" dataDxfId="498"/>
    <tableColumn id="15983" xr3:uid="{1726B651-87A0-4A99-B788-80A174B1166C}" name="Column15969" dataDxfId="497"/>
    <tableColumn id="15984" xr3:uid="{419C0E63-4816-4408-B080-397C9554166C}" name="Column15970" dataDxfId="496"/>
    <tableColumn id="15985" xr3:uid="{EBFEE65C-5D60-4ED1-B422-E742AAB74A13}" name="Column15971" dataDxfId="495"/>
    <tableColumn id="15986" xr3:uid="{9F1A0A71-84A1-40B9-A4CA-349823D1FBC6}" name="Column15972" dataDxfId="494"/>
    <tableColumn id="15987" xr3:uid="{348CB8E6-2074-4B6A-AFC2-0DF88CCD5CE5}" name="Column15973" dataDxfId="493"/>
    <tableColumn id="15988" xr3:uid="{21BCB7CB-DF06-4513-AA7F-EBEA7F6F6DF3}" name="Column15974" dataDxfId="492"/>
    <tableColumn id="15989" xr3:uid="{CC86D274-3F41-44E2-A270-10322416F23A}" name="Column15975" dataDxfId="491"/>
    <tableColumn id="15990" xr3:uid="{89EF9E74-89CD-4159-9B8B-29921A5DBE98}" name="Column15976" dataDxfId="490"/>
    <tableColumn id="15991" xr3:uid="{897FC3AF-524C-4964-A093-A8B041C8173C}" name="Column15977" dataDxfId="489"/>
    <tableColumn id="15992" xr3:uid="{5D063918-FAD7-4D7F-A3D9-EE7481156451}" name="Column15978" dataDxfId="488"/>
    <tableColumn id="15993" xr3:uid="{857F1810-8423-4C01-96A9-57D971C21835}" name="Column15979" dataDxfId="487"/>
    <tableColumn id="15994" xr3:uid="{2A043303-FC85-4AD7-856C-F4A8CF3D9B71}" name="Column15980" dataDxfId="486"/>
    <tableColumn id="15995" xr3:uid="{E215AA64-3EA2-4FF1-A2D4-6E17BB75F2C4}" name="Column15981" dataDxfId="485"/>
    <tableColumn id="15996" xr3:uid="{9FB1E8E4-92A5-4027-8EEB-066FCAE5F494}" name="Column15982" dataDxfId="484"/>
    <tableColumn id="15997" xr3:uid="{A799C543-EB18-40D2-A834-F375FB9B6DB0}" name="Column15983" dataDxfId="483"/>
    <tableColumn id="15998" xr3:uid="{7019DE65-3500-4F82-8325-D7B532DA1C49}" name="Column15984" dataDxfId="482"/>
    <tableColumn id="15999" xr3:uid="{DE3920BE-BAD1-47F8-8143-C8F8FA88D157}" name="Column15985" dataDxfId="481"/>
    <tableColumn id="16000" xr3:uid="{5FA90A75-F871-4E35-B0B8-9B59855162EE}" name="Column15986" dataDxfId="480"/>
    <tableColumn id="16001" xr3:uid="{700D5768-2940-467F-9FCE-1C3CE237CA6F}" name="Column15987" dataDxfId="479"/>
    <tableColumn id="16002" xr3:uid="{0AE0A271-18A3-4457-A513-566FB40C35E7}" name="Column15988" dataDxfId="478"/>
    <tableColumn id="16003" xr3:uid="{507B85B4-02E7-4F0A-9DFF-2E962FE10701}" name="Column15989" dataDxfId="477"/>
    <tableColumn id="16004" xr3:uid="{A1278501-610A-4655-84A2-B57772049D44}" name="Column15990" dataDxfId="476"/>
    <tableColumn id="16005" xr3:uid="{1ABB77D5-49BE-4285-92CA-92891437F1E9}" name="Column15991" dataDxfId="475"/>
    <tableColumn id="16006" xr3:uid="{CE7A5EEE-E50A-4655-BFF5-3AEA642358E2}" name="Column15992" dataDxfId="474"/>
    <tableColumn id="16007" xr3:uid="{996220C3-9760-46A9-8B10-6804F5BCBA75}" name="Column15993" dataDxfId="473"/>
    <tableColumn id="16008" xr3:uid="{09D713C1-058A-490F-AA6F-8607E7FC1D43}" name="Column15994" dataDxfId="472"/>
    <tableColumn id="16009" xr3:uid="{0A43A382-A913-49BA-8D8E-AE4E8FF6A896}" name="Column15995" dataDxfId="471"/>
    <tableColumn id="16010" xr3:uid="{52B76DDE-4D90-4DA3-B273-E7CE8A11101E}" name="Column15996" dataDxfId="470"/>
    <tableColumn id="16011" xr3:uid="{45A3324F-3298-4C4A-8A78-A84D84527FE6}" name="Column15997" dataDxfId="469"/>
    <tableColumn id="16012" xr3:uid="{EFA9DECA-26A5-45D5-8EB1-B7613E7F8D66}" name="Column15998" dataDxfId="468"/>
    <tableColumn id="16013" xr3:uid="{92A829B1-BC75-4200-8E74-BB0CA1F90203}" name="Column15999" dataDxfId="467"/>
    <tableColumn id="16014" xr3:uid="{90FAE39E-B74C-4342-81C2-1591AC948EDB}" name="Column16000" dataDxfId="466"/>
    <tableColumn id="16015" xr3:uid="{9A8D19BF-7A76-4E4B-A040-D01E4A2964ED}" name="Column16001" dataDxfId="465"/>
    <tableColumn id="16016" xr3:uid="{CD6D30E7-6B1B-4292-9CD5-8D5FE4FC253E}" name="Column16002" dataDxfId="464"/>
    <tableColumn id="16017" xr3:uid="{B3DF8F63-381E-4FA9-842C-9A0F6D4657F8}" name="Column16003" dataDxfId="463"/>
    <tableColumn id="16018" xr3:uid="{F31A500E-7D96-4261-AA60-4DF76289CFCC}" name="Column16004" dataDxfId="462"/>
    <tableColumn id="16019" xr3:uid="{0446E6FB-AD95-413F-BCA0-B4AD1B9BD66C}" name="Column16005" dataDxfId="461"/>
    <tableColumn id="16020" xr3:uid="{E83D0ECA-DFD3-421E-9B2A-7CF0505B9B55}" name="Column16006" dataDxfId="460"/>
    <tableColumn id="16021" xr3:uid="{67C99878-3E0A-4839-BF9B-D8C69FFCD6CB}" name="Column16007" dataDxfId="459"/>
    <tableColumn id="16022" xr3:uid="{53565351-398C-40BF-B0ED-216BEF721CAA}" name="Column16008" dataDxfId="458"/>
    <tableColumn id="16023" xr3:uid="{38622041-F00A-4BDB-A2F0-33C5D2CCFF6D}" name="Column16009" dataDxfId="457"/>
    <tableColumn id="16024" xr3:uid="{C6F0A8B9-3EFE-4EF7-8853-E7D0BC31E45D}" name="Column16010" dataDxfId="456"/>
    <tableColumn id="16025" xr3:uid="{2C716696-3E36-4313-8D21-A5C312F60EE5}" name="Column16011" dataDxfId="455"/>
    <tableColumn id="16026" xr3:uid="{009EF89A-E6A9-4643-921E-FB608D66CD51}" name="Column16012" dataDxfId="454"/>
    <tableColumn id="16027" xr3:uid="{9A1DD898-52E8-4488-ACD3-48532B77FD18}" name="Column16013" dataDxfId="453"/>
    <tableColumn id="16028" xr3:uid="{E2507FE7-EFF1-450E-9A07-83916987B460}" name="Column16014" dataDxfId="452"/>
    <tableColumn id="16029" xr3:uid="{5AAAF873-B21B-42B1-948C-C6C4D98B6096}" name="Column16015" dataDxfId="451"/>
    <tableColumn id="16030" xr3:uid="{84855C52-124E-40D5-8F20-21FEF569D026}" name="Column16016" dataDxfId="450"/>
    <tableColumn id="16031" xr3:uid="{30F458F6-0520-4DED-BE13-8753E7668D5A}" name="Column16017" dataDxfId="449"/>
    <tableColumn id="16032" xr3:uid="{CFAE685E-0227-4053-96B5-FE062C29873D}" name="Column16018" dataDxfId="448"/>
    <tableColumn id="16033" xr3:uid="{1491E832-6215-408A-B677-ACA11AD1BCE7}" name="Column16019" dataDxfId="447"/>
    <tableColumn id="16034" xr3:uid="{3D3126E5-15FF-402D-AECD-EC9AA39B6497}" name="Column16020" dataDxfId="446"/>
    <tableColumn id="16035" xr3:uid="{5E296FAC-767F-4BDF-899A-4FC0B5CFCDC4}" name="Column16021" dataDxfId="445"/>
    <tableColumn id="16036" xr3:uid="{F23B035A-D71E-4682-B909-B2BADB05247F}" name="Column16022" dataDxfId="444"/>
    <tableColumn id="16037" xr3:uid="{8A20A3D2-51FF-4F5F-A934-2682492D36E1}" name="Column16023" dataDxfId="443"/>
    <tableColumn id="16038" xr3:uid="{79584EE4-8FC5-42B5-885A-8AB49C2C40E3}" name="Column16024" dataDxfId="442"/>
    <tableColumn id="16039" xr3:uid="{F06E8EC3-B371-41A6-AF70-C467EEB50CC0}" name="Column16025" dataDxfId="441"/>
    <tableColumn id="16040" xr3:uid="{2AFD2CF4-35C6-4061-B765-2052226ABF02}" name="Column16026" dataDxfId="440"/>
    <tableColumn id="16041" xr3:uid="{4A9F1C65-CCCA-4C20-A829-F705A79C9294}" name="Column16027" dataDxfId="439"/>
    <tableColumn id="16042" xr3:uid="{706D8DA3-DB73-474A-A0E7-8AA117AA7154}" name="Column16028" dataDxfId="438"/>
    <tableColumn id="16043" xr3:uid="{13B31349-C16F-4B12-B603-B73597D63BDB}" name="Column16029" dataDxfId="437"/>
    <tableColumn id="16044" xr3:uid="{471C0261-5B32-402A-82E2-37A79B18E932}" name="Column16030" dataDxfId="436"/>
    <tableColumn id="16045" xr3:uid="{99144C2C-D2C2-4146-9A1D-C4EC97EE5180}" name="Column16031" dataDxfId="435"/>
    <tableColumn id="16046" xr3:uid="{43806130-61D2-48A2-8BBF-6F9C5F2E71F9}" name="Column16032" dataDxfId="434"/>
    <tableColumn id="16047" xr3:uid="{2B307656-BF0C-4AE5-87F4-FBD0E345173C}" name="Column16033" dataDxfId="433"/>
    <tableColumn id="16048" xr3:uid="{137BBC79-8ABF-4A24-B0C7-82E1B3D2B9D7}" name="Column16034" dataDxfId="432"/>
    <tableColumn id="16049" xr3:uid="{D4D8D0DE-9DEB-4F4A-A08A-EFD675C57AA8}" name="Column16035" dataDxfId="431"/>
    <tableColumn id="16050" xr3:uid="{F9F2B403-9A04-4C56-AA0A-7A1EF2358ED5}" name="Column16036" dataDxfId="430"/>
    <tableColumn id="16051" xr3:uid="{33DD0DBA-EC2F-4937-B791-88913FA79D42}" name="Column16037" dataDxfId="429"/>
    <tableColumn id="16052" xr3:uid="{3376B5D5-CCAC-48CC-98B5-4B6C7E031E42}" name="Column16038" dataDxfId="428"/>
    <tableColumn id="16053" xr3:uid="{477FAD65-9676-42C3-AEDC-01CE581EF255}" name="Column16039" dataDxfId="427"/>
    <tableColumn id="16054" xr3:uid="{341CD07C-60BF-454C-847F-D2307439455F}" name="Column16040" dataDxfId="426"/>
    <tableColumn id="16055" xr3:uid="{C501AB0A-0ACC-4139-8435-D3BF01CFA4A3}" name="Column16041" dataDxfId="425"/>
    <tableColumn id="16056" xr3:uid="{E39A6F6D-AD9B-4063-96FD-962BCC73BF40}" name="Column16042" dataDxfId="424"/>
    <tableColumn id="16057" xr3:uid="{0EEC1D5E-9E65-449A-96AE-29E60F2E5D92}" name="Column16043" dataDxfId="423"/>
    <tableColumn id="16058" xr3:uid="{A4C927F5-3B66-4659-BD80-E28AFA2B98DD}" name="Column16044" dataDxfId="422"/>
    <tableColumn id="16059" xr3:uid="{9B02A59A-6002-4348-9579-8AC30A6F6E21}" name="Column16045" dataDxfId="421"/>
    <tableColumn id="16060" xr3:uid="{9EC6DF30-F4C3-4A7E-B415-AC8A231A8F62}" name="Column16046" dataDxfId="420"/>
    <tableColumn id="16061" xr3:uid="{9D32B9B9-B7C2-4282-896D-D9FEAB2B1594}" name="Column16047" dataDxfId="419"/>
    <tableColumn id="16062" xr3:uid="{71237672-487D-4B37-917F-81D5ADBF015B}" name="Column16048" dataDxfId="418"/>
    <tableColumn id="16063" xr3:uid="{CDA6D525-7F72-479B-9117-1F670D3B5B04}" name="Column16049" dataDxfId="417"/>
    <tableColumn id="16064" xr3:uid="{72661926-C6A3-453B-AA87-3AF7B772F3AE}" name="Column16050" dataDxfId="416"/>
    <tableColumn id="16065" xr3:uid="{E8A8486B-EB2F-48E6-B108-82A375497F7D}" name="Column16051" dataDxfId="415"/>
    <tableColumn id="16066" xr3:uid="{8AEC16BB-C0ED-478F-AD2B-B7B518C1F0CC}" name="Column16052" dataDxfId="414"/>
    <tableColumn id="16067" xr3:uid="{F29FD7B1-530B-40B2-80EA-20142446E3DA}" name="Column16053" dataDxfId="413"/>
    <tableColumn id="16068" xr3:uid="{F7B300B0-6553-415B-AA9D-E8C6E349359A}" name="Column16054" dataDxfId="412"/>
    <tableColumn id="16069" xr3:uid="{886A2DD1-254E-42DB-BC7E-8EE2E906ABC6}" name="Column16055" dataDxfId="411"/>
    <tableColumn id="16070" xr3:uid="{2859442C-F0CE-43A9-AE80-93545475180D}" name="Column16056" dataDxfId="410"/>
    <tableColumn id="16071" xr3:uid="{3E437072-82BF-4579-B6A8-8B83433F5CFE}" name="Column16057" dataDxfId="409"/>
    <tableColumn id="16072" xr3:uid="{B84089E6-7A89-4E81-9E3A-350CB85CD506}" name="Column16058" dataDxfId="408"/>
    <tableColumn id="16073" xr3:uid="{4E1EA7FD-D566-4584-B4E9-BF56B897DAB5}" name="Column16059" dataDxfId="407"/>
    <tableColumn id="16074" xr3:uid="{1CD5648C-B159-4841-9E7D-CA4E5EEEDF5E}" name="Column16060" dataDxfId="406"/>
    <tableColumn id="16075" xr3:uid="{D5E61488-07E7-487B-A5B2-D2EDBC112F32}" name="Column16061" dataDxfId="405"/>
    <tableColumn id="16076" xr3:uid="{418B2B42-3C54-428E-A64A-9FD727CA1A64}" name="Column16062" dataDxfId="404"/>
    <tableColumn id="16077" xr3:uid="{0D7308DF-418D-4857-B011-5862FA88D42B}" name="Column16063" dataDxfId="403"/>
    <tableColumn id="16078" xr3:uid="{1BE2798B-9C00-42E2-9701-A63E6D7DAE4D}" name="Column16064" dataDxfId="402"/>
    <tableColumn id="16079" xr3:uid="{68C403F5-0F7B-4C19-811F-BBE4CCBD0FFA}" name="Column16065" dataDxfId="401"/>
    <tableColumn id="16080" xr3:uid="{ED61B0BF-2114-4576-840C-21519467882A}" name="Column16066" dataDxfId="400"/>
    <tableColumn id="16081" xr3:uid="{1F2AAD16-6264-4D6E-AB70-BF7159EE6316}" name="Column16067" dataDxfId="399"/>
    <tableColumn id="16082" xr3:uid="{486F1D36-475E-428D-B422-F32F8556AFD8}" name="Column16068" dataDxfId="398"/>
    <tableColumn id="16083" xr3:uid="{F90F9992-69E7-4E95-8FA9-5A8E9ABB1389}" name="Column16069" dataDxfId="397"/>
    <tableColumn id="16084" xr3:uid="{33345490-A5BB-4612-8D5D-D3FF5C1DD695}" name="Column16070" dataDxfId="396"/>
    <tableColumn id="16085" xr3:uid="{DEF498B0-0CBB-4432-AC42-99E4922B59CF}" name="Column16071" dataDxfId="395"/>
    <tableColumn id="16086" xr3:uid="{8D93065C-D536-481A-8D10-F646137CBDB7}" name="Column16072" dataDxfId="394"/>
    <tableColumn id="16087" xr3:uid="{64F93BDF-6CAC-474E-84EC-476DEE6F1200}" name="Column16073" dataDxfId="393"/>
    <tableColumn id="16088" xr3:uid="{41CC2848-3FC8-4709-88D8-4B94CAE7BB79}" name="Column16074" dataDxfId="392"/>
    <tableColumn id="16089" xr3:uid="{C51D2274-C465-454E-8C18-DF4D91F640CE}" name="Column16075" dataDxfId="391"/>
    <tableColumn id="16090" xr3:uid="{49075B74-C5B8-4732-9B15-CC6C191FE899}" name="Column16076" dataDxfId="390"/>
    <tableColumn id="16091" xr3:uid="{A156A855-6A4B-4E41-A31B-D6E6A18E04A6}" name="Column16077" dataDxfId="389"/>
    <tableColumn id="16092" xr3:uid="{227FE2BC-60F3-45E7-A94B-2EE00C5F1B5E}" name="Column16078" dataDxfId="388"/>
    <tableColumn id="16093" xr3:uid="{A9368A75-3889-4D5C-9877-8871B5D3CF87}" name="Column16079" dataDxfId="387"/>
    <tableColumn id="16094" xr3:uid="{07710C53-574E-4DF5-93F0-5B47DDCFCD4E}" name="Column16080" dataDxfId="386"/>
    <tableColumn id="16095" xr3:uid="{B169D0DA-9C41-4EE3-8E43-2349803AA67A}" name="Column16081" dataDxfId="385"/>
    <tableColumn id="16096" xr3:uid="{00D4CD8D-4164-4513-8376-616499877C65}" name="Column16082" dataDxfId="384"/>
    <tableColumn id="16097" xr3:uid="{56EE858A-6D1D-4579-B4B6-28260B23C9A6}" name="Column16083" dataDxfId="383"/>
    <tableColumn id="16098" xr3:uid="{1C8BD672-9114-4FFB-B034-59A6F7896ADA}" name="Column16084" dataDxfId="382"/>
    <tableColumn id="16099" xr3:uid="{98A3174F-819F-407F-BC77-34159C0D23B1}" name="Column16085" dataDxfId="381"/>
    <tableColumn id="16100" xr3:uid="{5F35A66D-B207-4448-AF62-57E2D1387721}" name="Column16086" dataDxfId="380"/>
    <tableColumn id="16101" xr3:uid="{629BCC3C-FDCB-4D27-9747-4D5B4A70AB82}" name="Column16087" dataDxfId="379"/>
    <tableColumn id="16102" xr3:uid="{7B63747E-8A2B-4529-9177-2B320532532A}" name="Column16088" dataDxfId="378"/>
    <tableColumn id="16103" xr3:uid="{57BA8302-A28F-4375-9B44-E8B2835D9D29}" name="Column16089" dataDxfId="377"/>
    <tableColumn id="16104" xr3:uid="{DA233FC8-6B66-4FC9-8878-2A82629548E8}" name="Column16090" dataDxfId="376"/>
    <tableColumn id="16105" xr3:uid="{210B4708-5F2D-419E-B2D1-AADB2EA8B317}" name="Column16091" dataDxfId="375"/>
    <tableColumn id="16106" xr3:uid="{9E3FFEA8-8EA6-4A1C-A1D7-48A97436AF04}" name="Column16092" dataDxfId="374"/>
    <tableColumn id="16107" xr3:uid="{00A5F6A7-8209-42B7-9990-CEE4779A38F6}" name="Column16093" dataDxfId="373"/>
    <tableColumn id="16108" xr3:uid="{BA3E968E-9C04-4897-BA6F-DF56199DF859}" name="Column16094" dataDxfId="372"/>
    <tableColumn id="16109" xr3:uid="{8607C061-CBA6-4924-A60A-CC0AECB4BB9C}" name="Column16095" dataDxfId="371"/>
    <tableColumn id="16110" xr3:uid="{B7C21EB4-8377-45CA-9BDE-5BF36C49B2C8}" name="Column16096" dataDxfId="370"/>
    <tableColumn id="16111" xr3:uid="{9900E342-E2EA-4914-A88C-43E1729AC606}" name="Column16097" dataDxfId="369"/>
    <tableColumn id="16112" xr3:uid="{AACBBB49-2BEC-4982-A0D7-298E75F4AC42}" name="Column16098" dataDxfId="368"/>
    <tableColumn id="16113" xr3:uid="{CA42FA80-923D-460E-A2E3-8C9278FCE624}" name="Column16099" dataDxfId="367"/>
    <tableColumn id="16114" xr3:uid="{180CEDF9-A5C7-4F73-92FB-DAB55865239F}" name="Column16100" dataDxfId="366"/>
    <tableColumn id="16115" xr3:uid="{788D7D44-FE88-46FF-B784-4B1C01818911}" name="Column16101" dataDxfId="365"/>
    <tableColumn id="16116" xr3:uid="{764365EE-8003-43E6-BB40-2821C67D7A9A}" name="Column16102" dataDxfId="364"/>
    <tableColumn id="16117" xr3:uid="{AB173C20-50BA-43B1-BA6B-9BCB841D94DF}" name="Column16103" dataDxfId="363"/>
    <tableColumn id="16118" xr3:uid="{C03163C9-C58F-4F88-B00B-78A0657CB93B}" name="Column16104" dataDxfId="362"/>
    <tableColumn id="16119" xr3:uid="{F5EA9090-7C7C-41C6-B16B-16CB372F96AC}" name="Column16105" dataDxfId="361"/>
    <tableColumn id="16120" xr3:uid="{FD964AEF-FE3B-4E25-A18B-FF3E84197F1C}" name="Column16106" dataDxfId="360"/>
    <tableColumn id="16121" xr3:uid="{3B829332-2D7D-4777-A1C0-95A7B4ABA2A8}" name="Column16107" dataDxfId="359"/>
    <tableColumn id="16122" xr3:uid="{DBA7649E-4FB3-4928-BC51-6B71842FDBAF}" name="Column16108" dataDxfId="358"/>
    <tableColumn id="16123" xr3:uid="{D012972C-B5FC-49AF-9173-C2B9FEC4BA0B}" name="Column16109" dataDxfId="357"/>
    <tableColumn id="16124" xr3:uid="{0EBA86B0-F2D8-4CC1-BF08-B624AC38731F}" name="Column16110" dataDxfId="356"/>
    <tableColumn id="16125" xr3:uid="{82681E27-6AB4-4606-841C-51E282CABD0A}" name="Column16111" dataDxfId="355"/>
    <tableColumn id="16126" xr3:uid="{4D85D792-47D5-4266-AFB0-ABDCBE376907}" name="Column16112" dataDxfId="354"/>
    <tableColumn id="16127" xr3:uid="{6FA7F97E-64B0-44FA-AADF-BC29E4286AF4}" name="Column16113" dataDxfId="353"/>
    <tableColumn id="16128" xr3:uid="{A4C8CFFA-E1C5-4546-A530-18AFC31F988E}" name="Column16114" dataDxfId="352"/>
    <tableColumn id="16129" xr3:uid="{F9DFDF37-3129-44AD-9C96-00EBB187AEE6}" name="Column16115" dataDxfId="351"/>
    <tableColumn id="16130" xr3:uid="{9C03BF9A-7836-4CFD-AAD5-528F2D5EC87A}" name="Column16116" dataDxfId="350"/>
    <tableColumn id="16131" xr3:uid="{9A9CC717-A4AE-4462-BDDC-F67D9D96BD8B}" name="Column16117" dataDxfId="349"/>
    <tableColumn id="16132" xr3:uid="{A4992939-4343-45AA-BF16-DF82324A18B2}" name="Column16118" dataDxfId="348"/>
    <tableColumn id="16133" xr3:uid="{B57C00A7-02E5-4F78-8B8B-6C9A974C7A15}" name="Column16119" dataDxfId="347"/>
    <tableColumn id="16134" xr3:uid="{E1528F41-C486-4993-857B-44BDD88DE1DC}" name="Column16120" dataDxfId="346"/>
    <tableColumn id="16135" xr3:uid="{F00525E7-4326-4AFB-B0C6-8E003B1F11A4}" name="Column16121" dataDxfId="345"/>
    <tableColumn id="16136" xr3:uid="{46193A51-C214-4FBA-8886-8D566593AE1E}" name="Column16122" dataDxfId="344"/>
    <tableColumn id="16137" xr3:uid="{F43681F1-B39C-462A-93A4-E2E9461CE23E}" name="Column16123" dataDxfId="343"/>
    <tableColumn id="16138" xr3:uid="{DD2FE4AC-E381-4B20-94C7-1A092D9AA5AB}" name="Column16124" dataDxfId="342"/>
    <tableColumn id="16139" xr3:uid="{90CDC475-FA4C-471F-B63B-0E69784CC404}" name="Column16125" dataDxfId="341"/>
    <tableColumn id="16140" xr3:uid="{2DF6E953-B3ED-45A3-8210-4CDC1C66B869}" name="Column16126" dataDxfId="340"/>
    <tableColumn id="16141" xr3:uid="{119BCC1B-DC14-4EB8-B6BB-A01079F7930A}" name="Column16127" dataDxfId="339"/>
    <tableColumn id="16142" xr3:uid="{69201265-F2FA-4AA6-A969-0DCAC33F681A}" name="Column16128" dataDxfId="338"/>
    <tableColumn id="16143" xr3:uid="{C3ABB5FF-C850-43A4-915F-6B4E01AFF8B7}" name="Column16129" dataDxfId="337"/>
    <tableColumn id="16144" xr3:uid="{E62188E8-FC0B-4536-95DA-15D9143E5B13}" name="Column16130" dataDxfId="336"/>
    <tableColumn id="16145" xr3:uid="{8A4F2BE2-2A52-4AB4-9C8E-77F5459AEEF7}" name="Column16131" dataDxfId="335"/>
    <tableColumn id="16146" xr3:uid="{C73DFD83-F3C3-4C7B-8C6A-A5CC5A2A979C}" name="Column16132" dataDxfId="334"/>
    <tableColumn id="16147" xr3:uid="{94931908-64DC-4441-9A46-4F24B013C637}" name="Column16133" dataDxfId="333"/>
    <tableColumn id="16148" xr3:uid="{3BDF4A0F-BE97-42F0-9390-62A25C82EC0F}" name="Column16134" dataDxfId="332"/>
    <tableColumn id="16149" xr3:uid="{05A8992D-43F4-4994-9FC2-51BCBD788A5B}" name="Column16135" dataDxfId="331"/>
    <tableColumn id="16150" xr3:uid="{D67BEBBF-B9F7-4AF1-BFA0-A6C081B2409C}" name="Column16136" dataDxfId="330"/>
    <tableColumn id="16151" xr3:uid="{F117608F-A113-4461-B946-A305A1146A73}" name="Column16137" dataDxfId="329"/>
    <tableColumn id="16152" xr3:uid="{7F5A0FE5-94D3-4D5D-9354-C02B7FFD4BAA}" name="Column16138" dataDxfId="328"/>
    <tableColumn id="16153" xr3:uid="{76FAC678-9101-4AA5-BB5D-FBF847BA1B40}" name="Column16139" dataDxfId="327"/>
    <tableColumn id="16154" xr3:uid="{C43ECF74-CD46-444E-A272-DAF09A2B43F9}" name="Column16140" dataDxfId="326"/>
    <tableColumn id="16155" xr3:uid="{D22C42D9-5E93-4482-A846-75916D092F00}" name="Column16141" dataDxfId="325"/>
    <tableColumn id="16156" xr3:uid="{DC9A7BA1-51BC-41FC-B674-A1D84D1922B4}" name="Column16142" dataDxfId="324"/>
    <tableColumn id="16157" xr3:uid="{0A8238A8-4D69-4AE0-8E0D-C79868ACC98A}" name="Column16143" dataDxfId="323"/>
    <tableColumn id="16158" xr3:uid="{4402C65D-5BD7-4B17-ADAC-89AFBB11A3E1}" name="Column16144" dataDxfId="322"/>
    <tableColumn id="16159" xr3:uid="{B1E38DF3-BFAF-438C-AC3F-31FB7FC1E94C}" name="Column16145" dataDxfId="321"/>
    <tableColumn id="16160" xr3:uid="{3DAE05DA-DD97-463F-B747-A3C40421FE53}" name="Column16146" dataDxfId="320"/>
    <tableColumn id="16161" xr3:uid="{74B530AD-146B-4A7B-98F6-ACDF8CC9FDEF}" name="Column16147" dataDxfId="319"/>
    <tableColumn id="16162" xr3:uid="{353AE912-C2D5-48E1-B110-EC9F025636A5}" name="Column16148" dataDxfId="318"/>
    <tableColumn id="16163" xr3:uid="{29259017-EF5F-4038-9CBA-1D513A08A44B}" name="Column16149" dataDxfId="317"/>
    <tableColumn id="16164" xr3:uid="{7B32474B-E8A9-47F7-843E-E91ECFF23852}" name="Column16150" dataDxfId="316"/>
    <tableColumn id="16165" xr3:uid="{DBB52EBF-685F-45CB-8A55-2D5DA3765FE0}" name="Column16151" dataDxfId="315"/>
    <tableColumn id="16166" xr3:uid="{F06EAB3C-042E-4784-A34B-F2B5C71C5E2D}" name="Column16152" dataDxfId="314"/>
    <tableColumn id="16167" xr3:uid="{7A634B66-87F4-4A6B-97BC-E3EC5BB3B2DD}" name="Column16153" dataDxfId="313"/>
    <tableColumn id="16168" xr3:uid="{85EE552B-3D73-4B0B-AFE6-AEA87BF4074A}" name="Column16154" dataDxfId="312"/>
    <tableColumn id="16169" xr3:uid="{10CBD645-A7CE-42FE-A737-1F18FBBB709A}" name="Column16155" dataDxfId="311"/>
    <tableColumn id="16170" xr3:uid="{693884AB-75AD-4183-ACC0-FD27328B6A78}" name="Column16156" dataDxfId="310"/>
    <tableColumn id="16171" xr3:uid="{74102C80-30A2-4DAF-A0B7-156841CED4EE}" name="Column16157" dataDxfId="309"/>
    <tableColumn id="16172" xr3:uid="{5B3C58F4-FDC4-46A1-88A1-3EFA1415F55C}" name="Column16158" dataDxfId="308"/>
    <tableColumn id="16173" xr3:uid="{DE12E6CD-61B1-487A-A9DA-2246489F94DF}" name="Column16159" dataDxfId="307"/>
    <tableColumn id="16174" xr3:uid="{D71820F7-D389-4497-B4B4-9098A4DAE211}" name="Column16160" dataDxfId="306"/>
    <tableColumn id="16175" xr3:uid="{EA5E7C39-1C96-4C84-8F8C-09A9E3639404}" name="Column16161" dataDxfId="305"/>
    <tableColumn id="16176" xr3:uid="{71FAEBE2-1E00-49EC-A9C7-86F82BB7E871}" name="Column16162" dataDxfId="304"/>
    <tableColumn id="16177" xr3:uid="{82EAD3FD-9BE7-4503-A085-70468F477FD9}" name="Column16163" dataDxfId="303"/>
    <tableColumn id="16178" xr3:uid="{B9A30D7A-4CA1-4850-B247-1553B04962E8}" name="Column16164" dataDxfId="302"/>
    <tableColumn id="16179" xr3:uid="{1A4970F8-CBA1-4E6A-9614-4FB5F9B9E2AF}" name="Column16165" dataDxfId="301"/>
    <tableColumn id="16180" xr3:uid="{BFA796CA-EC6A-453E-92FD-3A19A5B6F39D}" name="Column16166" dataDxfId="300"/>
    <tableColumn id="16181" xr3:uid="{AB391DA6-B7FE-42A6-B6B3-2FE65095C576}" name="Column16167" dataDxfId="299"/>
    <tableColumn id="16182" xr3:uid="{4710D0B4-6CD7-481F-BFB2-BB0FBEA8C797}" name="Column16168" dataDxfId="298"/>
    <tableColumn id="16183" xr3:uid="{B9FE35A2-5612-4EB4-8B75-1686CACFBC07}" name="Column16169" dataDxfId="297"/>
    <tableColumn id="16184" xr3:uid="{F26483FE-5A59-4D3C-B40A-9920F285EA19}" name="Column16170" dataDxfId="296"/>
    <tableColumn id="16185" xr3:uid="{EA8A7076-9689-4A57-919E-06B6B22957E1}" name="Column16171" dataDxfId="295"/>
    <tableColumn id="16186" xr3:uid="{7AFAE90B-C29F-4797-9DFA-BDB3A7C9082A}" name="Column16172" dataDxfId="294"/>
    <tableColumn id="16187" xr3:uid="{E1B9D6B3-53D3-4DB4-B9EC-8A4165E1882B}" name="Column16173" dataDxfId="293"/>
    <tableColumn id="16188" xr3:uid="{48FF98DC-FFA7-47A0-96EA-A598899659F9}" name="Column16174" dataDxfId="292"/>
    <tableColumn id="16189" xr3:uid="{13A58602-A2E4-4956-8529-599FFF7F6A00}" name="Column16175" dataDxfId="291"/>
    <tableColumn id="16190" xr3:uid="{9EB6C893-2CB3-486F-B8E0-FA6E61E13205}" name="Column16176" dataDxfId="290"/>
    <tableColumn id="16191" xr3:uid="{E91B496E-BB84-4380-899B-6762BEF6C1E7}" name="Column16177" dataDxfId="289"/>
    <tableColumn id="16192" xr3:uid="{88850E44-D030-4A58-BB46-1A8A474600AD}" name="Column16178" dataDxfId="288"/>
    <tableColumn id="16193" xr3:uid="{86E9C93A-7C76-4F96-9BE3-4C0CA7737174}" name="Column16179" dataDxfId="287"/>
    <tableColumn id="16194" xr3:uid="{F2ED41CD-8D98-48EE-A60A-6019EAC50C94}" name="Column16180" dataDxfId="286"/>
    <tableColumn id="16195" xr3:uid="{20190C04-B550-48FE-AB81-B05F7326852F}" name="Column16181" dataDxfId="285"/>
    <tableColumn id="16196" xr3:uid="{5A197BE5-CC9D-4195-BBE7-CB07C5D87BC9}" name="Column16182" dataDxfId="284"/>
    <tableColumn id="16197" xr3:uid="{6AC13798-F4E6-4952-BFA5-6C4C50F7D37D}" name="Column16183" dataDxfId="283"/>
    <tableColumn id="16198" xr3:uid="{F77FE36A-F49E-481D-A8F8-B03230AA1795}" name="Column16184" dataDxfId="282"/>
    <tableColumn id="16199" xr3:uid="{5CE4CAC2-4EB8-4FD9-A6BE-A6C802C32DDF}" name="Column16185" dataDxfId="281"/>
    <tableColumn id="16200" xr3:uid="{2621BF92-3F75-4E53-8A45-930FB401567D}" name="Column16186" dataDxfId="280"/>
    <tableColumn id="16201" xr3:uid="{B9C013BC-1981-40D1-8557-2B7891DF4488}" name="Column16187" dataDxfId="279"/>
    <tableColumn id="16202" xr3:uid="{CDC9DD13-904C-4975-9B86-7CBB3E87AB41}" name="Column16188" dataDxfId="278"/>
    <tableColumn id="16203" xr3:uid="{719D39AF-9BCF-4EFD-AA18-D431CE22D5FD}" name="Column16189" dataDxfId="277"/>
    <tableColumn id="16204" xr3:uid="{35B09B70-D08F-4C94-B455-E3B2EAFE557A}" name="Column16190" dataDxfId="276"/>
    <tableColumn id="16205" xr3:uid="{69D9BB6C-9DBD-4C19-B106-F6D409BEBBEA}" name="Column16191" dataDxfId="275"/>
    <tableColumn id="16206" xr3:uid="{623E4A41-BB0F-41DE-B1C9-07F11BB171E2}" name="Column16192" dataDxfId="274"/>
    <tableColumn id="16207" xr3:uid="{2E261C2F-DF7C-446F-BD12-CA1D3A7DA258}" name="Column16193" dataDxfId="273"/>
    <tableColumn id="16208" xr3:uid="{BCB07C58-FCBD-4DB2-92F4-686677FD218F}" name="Column16194" dataDxfId="272"/>
    <tableColumn id="16209" xr3:uid="{88F95CC4-417D-47F0-A945-0B4B1BE17904}" name="Column16195" dataDxfId="271"/>
    <tableColumn id="16210" xr3:uid="{C3D899CC-DBC0-4C88-97D5-F43B0CDCA43E}" name="Column16196" dataDxfId="270"/>
    <tableColumn id="16211" xr3:uid="{E01B3E2E-E994-4568-821F-A2CAA906F576}" name="Column16197" dataDxfId="269"/>
    <tableColumn id="16212" xr3:uid="{201A580D-3DBA-4924-9921-72A9CF75AEAF}" name="Column16198" dataDxfId="268"/>
    <tableColumn id="16213" xr3:uid="{2F6CC74C-6366-4341-9C3F-F96EC1E66C11}" name="Column16199" dataDxfId="267"/>
    <tableColumn id="16214" xr3:uid="{16452F59-AFCA-4B37-9869-92E70A29D9BB}" name="Column16200" dataDxfId="266"/>
    <tableColumn id="16215" xr3:uid="{03A1E608-A149-492B-BFCB-E6CAD75FA62D}" name="Column16201" dataDxfId="265"/>
    <tableColumn id="16216" xr3:uid="{584BFD31-FAD9-4561-9922-EAFF31816D1F}" name="Column16202" dataDxfId="264"/>
    <tableColumn id="16217" xr3:uid="{7386EA2D-2999-4343-81D5-E56F873995BD}" name="Column16203" dataDxfId="263"/>
    <tableColumn id="16218" xr3:uid="{F52976F2-A925-4A67-8465-42EF14EE5152}" name="Column16204" dataDxfId="262"/>
    <tableColumn id="16219" xr3:uid="{12590CE4-453A-4E09-9438-A21A1E71DCED}" name="Column16205" dataDxfId="261"/>
    <tableColumn id="16220" xr3:uid="{11028074-101D-441E-BA48-998705945CF2}" name="Column16206" dataDxfId="260"/>
    <tableColumn id="16221" xr3:uid="{39D8F68A-3DD8-4080-8AF7-9C27D2C5FC9F}" name="Column16207" dataDxfId="259"/>
    <tableColumn id="16222" xr3:uid="{323EA85D-4F32-426E-98A2-98D3CE167F39}" name="Column16208" dataDxfId="258"/>
    <tableColumn id="16223" xr3:uid="{08C59108-2D79-4678-B61D-0A48333A4369}" name="Column16209" dataDxfId="257"/>
    <tableColumn id="16224" xr3:uid="{97ADE44F-3DEA-4092-960C-B8B92B8EB0F7}" name="Column16210" dataDxfId="256"/>
    <tableColumn id="16225" xr3:uid="{A2F51BEA-5971-4AEC-A15B-641E32222036}" name="Column16211" dataDxfId="255"/>
    <tableColumn id="16226" xr3:uid="{07ACF51C-EDFC-4AFB-A81C-F3D14833198C}" name="Column16212" dataDxfId="254"/>
    <tableColumn id="16227" xr3:uid="{A1111032-CECC-4D67-82F1-EFB812013837}" name="Column16213" dataDxfId="253"/>
    <tableColumn id="16228" xr3:uid="{95EB1813-E9F2-4F23-B4AA-7DCCA72B7BBC}" name="Column16214" dataDxfId="252"/>
    <tableColumn id="16229" xr3:uid="{6A9D1C1C-A315-4AFF-82D1-9569D9D7374B}" name="Column16215" dataDxfId="251"/>
    <tableColumn id="16230" xr3:uid="{94AB48BE-1A09-48DB-879A-AEF69C85AAF7}" name="Column16216" dataDxfId="250"/>
    <tableColumn id="16231" xr3:uid="{7157473C-156C-43B7-A734-B0EEC82D665E}" name="Column16217" dataDxfId="249"/>
    <tableColumn id="16232" xr3:uid="{F38DF83A-BCFB-4964-819B-F22F20BACE4B}" name="Column16218" dataDxfId="248"/>
    <tableColumn id="16233" xr3:uid="{347E2A96-F454-474B-AE65-C8978F56DB1A}" name="Column16219" dataDxfId="247"/>
    <tableColumn id="16234" xr3:uid="{F4D0F82E-7FC4-498F-BF06-EE97D276D09D}" name="Column16220" dataDxfId="246"/>
    <tableColumn id="16235" xr3:uid="{1F34872B-DD81-4A44-ACC2-9B0EB7D8FE12}" name="Column16221" dataDxfId="245"/>
    <tableColumn id="16236" xr3:uid="{FC914464-8C85-4C52-AFDD-8F2C66D4C4DB}" name="Column16222" dataDxfId="244"/>
    <tableColumn id="16237" xr3:uid="{48A5EB43-9059-43E8-B654-FA1D87A8FD79}" name="Column16223" dataDxfId="243"/>
    <tableColumn id="16238" xr3:uid="{08FB63AA-69E4-42D6-9655-D7E086DD7AB6}" name="Column16224" dataDxfId="242"/>
    <tableColumn id="16239" xr3:uid="{D07DDF6A-EB65-4ACD-9A2D-6EBFD18946B1}" name="Column16225" dataDxfId="241"/>
    <tableColumn id="16240" xr3:uid="{5C11CF74-692C-418A-8807-63CBDA7E2C86}" name="Column16226" dataDxfId="240"/>
    <tableColumn id="16241" xr3:uid="{082790BB-1776-43C2-AA3B-F96C2385C626}" name="Column16227" dataDxfId="239"/>
    <tableColumn id="16242" xr3:uid="{7EF01A68-5404-4DA4-AFBF-C66E1040B9C7}" name="Column16228" dataDxfId="238"/>
    <tableColumn id="16243" xr3:uid="{57D29B56-17FF-4626-8A64-2AF7E4AC34ED}" name="Column16229" dataDxfId="237"/>
    <tableColumn id="16244" xr3:uid="{6D960896-047C-4DBD-BF7C-1F98D90B2FE9}" name="Column16230" dataDxfId="236"/>
    <tableColumn id="16245" xr3:uid="{3717937D-0A02-4BA0-8FBA-D2084E973D31}" name="Column16231" dataDxfId="235"/>
    <tableColumn id="16246" xr3:uid="{69ED69C5-766A-413F-96BC-1BB03A78112F}" name="Column16232" dataDxfId="234"/>
    <tableColumn id="16247" xr3:uid="{614145E4-4D44-4E17-959A-3FD2C0416CD7}" name="Column16233" dataDxfId="233"/>
    <tableColumn id="16248" xr3:uid="{0BC1F0B5-B99C-4891-930F-2437C7AAE670}" name="Column16234" dataDxfId="232"/>
    <tableColumn id="16249" xr3:uid="{F0218671-6A3C-40AF-B27F-A740F978EC6D}" name="Column16235" dataDxfId="231"/>
    <tableColumn id="16250" xr3:uid="{AE6365B5-F4D8-40CA-B53D-9BF9C02B73B3}" name="Column16236" dataDxfId="230"/>
    <tableColumn id="16251" xr3:uid="{1C56B4FE-35D1-46DD-AFF8-FA24E8A6625C}" name="Column16237" dataDxfId="229"/>
    <tableColumn id="16252" xr3:uid="{F3FF8A3A-CD03-4A05-8912-AFC17BFDFA6C}" name="Column16238" dataDxfId="228"/>
    <tableColumn id="16253" xr3:uid="{B17C9C84-A8F3-46A9-9209-AB69B8E3BA44}" name="Column16239" dataDxfId="227"/>
    <tableColumn id="16254" xr3:uid="{E70D97BA-4F50-4BCF-BC71-D54FE7B0DE2C}" name="Column16240" dataDxfId="226"/>
    <tableColumn id="16255" xr3:uid="{72D7CC59-F70F-4047-BB98-CD3ABA796F53}" name="Column16241" dataDxfId="225"/>
    <tableColumn id="16256" xr3:uid="{D13AA25F-3F02-42C7-842A-531AFD701A37}" name="Column16242" dataDxfId="224"/>
    <tableColumn id="16257" xr3:uid="{F9C70946-8DD5-4E72-941A-203E0662F4AE}" name="Column16243" dataDxfId="223"/>
    <tableColumn id="16258" xr3:uid="{DB184B9F-345C-47F1-A736-EACA70EA2623}" name="Column16244" dataDxfId="222"/>
    <tableColumn id="16259" xr3:uid="{3C3A7CBE-B6A1-4031-839F-17BF6B6E55E0}" name="Column16245" dataDxfId="221"/>
    <tableColumn id="16260" xr3:uid="{306C010D-BEA4-48AC-BEF3-C7A98019FC5A}" name="Column16246" dataDxfId="220"/>
    <tableColumn id="16261" xr3:uid="{64919925-0C01-4451-AA69-CF9C066EE697}" name="Column16247" dataDxfId="219"/>
    <tableColumn id="16262" xr3:uid="{5A242190-94C0-4EAE-8F07-E290C24B4006}" name="Column16248" dataDxfId="218"/>
    <tableColumn id="16263" xr3:uid="{6F9B20D8-01FC-4B00-BB8A-2EE0EDE39F0B}" name="Column16249" dataDxfId="217"/>
    <tableColumn id="16264" xr3:uid="{C7E1CF44-FB6F-4975-8F9B-9A47D7358CCA}" name="Column16250" dataDxfId="216"/>
    <tableColumn id="16265" xr3:uid="{0D587598-11A4-49BA-87A8-8392D005779A}" name="Column16251" dataDxfId="215"/>
    <tableColumn id="16266" xr3:uid="{7BD42906-5BDF-4AD1-8A38-F99F30EC6228}" name="Column16252" dataDxfId="214"/>
    <tableColumn id="16267" xr3:uid="{34264F7D-915F-43B2-AC3D-C475C21332BD}" name="Column16253" dataDxfId="213"/>
    <tableColumn id="16268" xr3:uid="{45E9A46A-C58C-4ECA-B040-8D460BB8869B}" name="Column16254" dataDxfId="212"/>
    <tableColumn id="16269" xr3:uid="{4941969A-B047-4E86-910C-B821F6D44B5E}" name="Column16255" dataDxfId="211"/>
    <tableColumn id="16270" xr3:uid="{2D8C8CD6-0AE4-4D23-923C-BE90B38463D1}" name="Column16256" dataDxfId="210"/>
    <tableColumn id="16271" xr3:uid="{F9D8683E-1F16-47C2-933E-5E4D2CF050AB}" name="Column16257" dataDxfId="209"/>
    <tableColumn id="16272" xr3:uid="{1CB98B00-7E1B-4A10-937F-CC5F3B32D6E9}" name="Column16258" dataDxfId="208"/>
    <tableColumn id="16273" xr3:uid="{41820A00-B730-4EE1-9A05-C8C80AF222C5}" name="Column16259" dataDxfId="207"/>
    <tableColumn id="16274" xr3:uid="{0AEF8011-360D-490F-A7EE-B5383FB6BE57}" name="Column16260" dataDxfId="206"/>
    <tableColumn id="16275" xr3:uid="{E17FB883-6871-424E-97E6-6BCD9AAB14DD}" name="Column16261" dataDxfId="205"/>
    <tableColumn id="16276" xr3:uid="{6AFB6BA9-FABA-4E21-A101-E0487CF6B2F6}" name="Column16262" dataDxfId="204"/>
    <tableColumn id="16277" xr3:uid="{3348BB71-B5C2-4848-916E-C258CADAB709}" name="Column16263" dataDxfId="203"/>
    <tableColumn id="16278" xr3:uid="{E516D1AE-3D2C-431A-A5C4-435465B5BC53}" name="Column16264" dataDxfId="202"/>
    <tableColumn id="16279" xr3:uid="{1B8500B0-09E9-4B87-9DA1-396EE65E98E2}" name="Column16265" dataDxfId="201"/>
    <tableColumn id="16280" xr3:uid="{F816E678-A923-4C46-B0AB-03E66205F1BE}" name="Column16266" dataDxfId="200"/>
    <tableColumn id="16281" xr3:uid="{FD898E5C-6AB2-4B24-91BB-96A367A9C5FB}" name="Column16267" dataDxfId="199"/>
    <tableColumn id="16282" xr3:uid="{FBF7FA74-DB97-4AE3-B2D1-786A8253957F}" name="Column16268" dataDxfId="198"/>
    <tableColumn id="16283" xr3:uid="{04A2A4C3-AFC4-424D-BBE4-9D884424E3F9}" name="Column16269" dataDxfId="197"/>
    <tableColumn id="16284" xr3:uid="{3B6F8D67-A916-44A2-8CA0-EE07304FCE26}" name="Column16270" dataDxfId="196"/>
    <tableColumn id="16285" xr3:uid="{EBADD064-7B2C-49E7-A23A-E7217C8AB929}" name="Column16271" dataDxfId="195"/>
    <tableColumn id="16286" xr3:uid="{38BA46B5-228D-4B10-9B20-2567922DA1FD}" name="Column16272" dataDxfId="194"/>
    <tableColumn id="16287" xr3:uid="{ECE489CB-9879-4622-9D5B-A1E6AA4DD5C5}" name="Column16273" dataDxfId="193"/>
    <tableColumn id="16288" xr3:uid="{2549B143-D00F-46B2-900C-B0A5CF52BD75}" name="Column16274" dataDxfId="192"/>
    <tableColumn id="16289" xr3:uid="{76DE6797-C9AD-47B9-94CA-8A07DAF78851}" name="Column16275" dataDxfId="191"/>
    <tableColumn id="16290" xr3:uid="{A22DBCF8-EB57-41B2-A921-1F533D8845FC}" name="Column16276" dataDxfId="190"/>
    <tableColumn id="16291" xr3:uid="{218007CE-5E5C-4E65-9384-3E29413C05BB}" name="Column16277" dataDxfId="189"/>
    <tableColumn id="16292" xr3:uid="{AE9B74B3-7DE0-4339-B5CD-0ADF39CE84E1}" name="Column16278" dataDxfId="188"/>
    <tableColumn id="16293" xr3:uid="{EFDFED63-B3CC-4478-A465-0A54E5BF0DDD}" name="Column16279" dataDxfId="187"/>
    <tableColumn id="16294" xr3:uid="{56A094C0-3086-47DD-9A5E-25B7593823EF}" name="Column16280" dataDxfId="186"/>
    <tableColumn id="16295" xr3:uid="{8D6D98E1-3BCE-4343-919C-D1433D7352CD}" name="Column16281" dataDxfId="185"/>
    <tableColumn id="16296" xr3:uid="{F60A904E-94E6-45B5-99BB-23C091FB4924}" name="Column16282" dataDxfId="184"/>
    <tableColumn id="16297" xr3:uid="{3F57EBCE-06CB-49AB-B67B-4F3969578035}" name="Column16283" dataDxfId="183"/>
    <tableColumn id="16298" xr3:uid="{0E8D4168-A331-4B94-98F7-B18F4CA6B94D}" name="Column16284" dataDxfId="182"/>
    <tableColumn id="16299" xr3:uid="{BFBDC641-2B16-4FAC-9114-0B1C79BADE45}" name="Column16285" dataDxfId="181"/>
    <tableColumn id="16300" xr3:uid="{1FBE2D09-CEC2-443C-B203-FCDE31BF0CCB}" name="Column16286" dataDxfId="180"/>
    <tableColumn id="16301" xr3:uid="{E956B53F-09DF-4992-B2AC-CA7737EDEDD8}" name="Column16287" dataDxfId="179"/>
    <tableColumn id="16302" xr3:uid="{7C9B679B-61DB-42C6-B690-759E93DF1D65}" name="Column16288" dataDxfId="178"/>
    <tableColumn id="16303" xr3:uid="{4D8A42E2-8FDB-4D3E-BECF-FCAFE9799877}" name="Column16289" dataDxfId="177"/>
    <tableColumn id="16304" xr3:uid="{8691F760-AA1F-437C-BE2B-2B5EAA87D426}" name="Column16290" dataDxfId="176"/>
    <tableColumn id="16305" xr3:uid="{8C8F5273-01C2-4C86-8894-B609ECCA9FEE}" name="Column16291" dataDxfId="175"/>
    <tableColumn id="16306" xr3:uid="{5977B932-2EAF-4B91-8F4A-DA25A0D1208C}" name="Column16292" dataDxfId="174"/>
    <tableColumn id="16307" xr3:uid="{CA8DCBB6-8D78-401D-9BF7-37B919381942}" name="Column16293" dataDxfId="173"/>
    <tableColumn id="16308" xr3:uid="{72789432-C5EB-4903-A0EB-D366B90F4D14}" name="Column16294" dataDxfId="172"/>
    <tableColumn id="16309" xr3:uid="{5B0966F1-864D-4C66-A66F-85A97873C6F0}" name="Column16295" dataDxfId="171"/>
    <tableColumn id="16310" xr3:uid="{4001B964-330E-415E-8745-9918F7319D66}" name="Column16296" dataDxfId="170"/>
    <tableColumn id="16311" xr3:uid="{A6C76FB0-1233-4BCD-8DE4-8F36EBC35021}" name="Column16297" dataDxfId="169"/>
    <tableColumn id="16312" xr3:uid="{C45CADB8-FAF2-4D64-855D-CD3CFBC776BA}" name="Column16298" dataDxfId="168"/>
    <tableColumn id="16313" xr3:uid="{137FA89D-E3B2-407D-B216-60539EAB31E7}" name="Column16299" dataDxfId="167"/>
    <tableColumn id="16314" xr3:uid="{1D1DCAD0-9152-4D64-BFF4-0DD5B1C5A692}" name="Column16300" dataDxfId="166"/>
    <tableColumn id="16315" xr3:uid="{CDEB3B62-B4FB-44DA-A9DA-04D8E22E3126}" name="Column16301" dataDxfId="165"/>
    <tableColumn id="16316" xr3:uid="{B3919A59-4CE2-413C-8CFC-6B37C37E1FCB}" name="Column16302" dataDxfId="164"/>
    <tableColumn id="16317" xr3:uid="{538D6DA4-DEFE-46BD-8B92-AD3A6044EBD0}" name="Column16303" dataDxfId="163"/>
    <tableColumn id="16318" xr3:uid="{FCE13E35-9818-4F62-90E4-07C2B6831A79}" name="Column16304" dataDxfId="162"/>
    <tableColumn id="16319" xr3:uid="{1DF7A24B-45FB-4C6C-9490-75DC90A50249}" name="Column16305" dataDxfId="161"/>
    <tableColumn id="16320" xr3:uid="{9958E58C-0A61-4E47-B2AB-653201D46215}" name="Column16306" dataDxfId="160"/>
    <tableColumn id="16321" xr3:uid="{73A7D2C0-6145-4188-84C1-1D86EE8DC6B9}" name="Column16307" dataDxfId="159"/>
    <tableColumn id="16322" xr3:uid="{AD5F8FB5-1D5F-488B-B9B0-620924D744BD}" name="Column16308" dataDxfId="158"/>
    <tableColumn id="16323" xr3:uid="{C8DA66B6-4C9E-4253-9148-C5D84EE4A5D8}" name="Column16309" dataDxfId="157"/>
    <tableColumn id="16324" xr3:uid="{83B707BA-D9D8-47DA-A4E1-57FBBDD3D9F2}" name="Column16310" dataDxfId="156"/>
    <tableColumn id="16325" xr3:uid="{7E1E9760-B55C-448A-90B2-A7837A80A44C}" name="Column16311" dataDxfId="155"/>
    <tableColumn id="16326" xr3:uid="{F4B078EB-615B-47EF-A8AC-3A49AC54704B}" name="Column16312" dataDxfId="154"/>
    <tableColumn id="16327" xr3:uid="{F2EA55D4-2CD2-41C2-8C13-F621D5ACBC7C}" name="Column16313" dataDxfId="153"/>
    <tableColumn id="16328" xr3:uid="{EE8C4D66-D16B-4CFA-A0C2-DB2A8C46CD07}" name="Column16314" dataDxfId="152"/>
    <tableColumn id="16329" xr3:uid="{61DEFE47-C5CF-457E-851D-F948955DB210}" name="Column16315" dataDxfId="151"/>
    <tableColumn id="16330" xr3:uid="{A1BC34D1-2B6F-482A-8779-AC1FEB9E77BE}" name="Column16316" dataDxfId="150"/>
    <tableColumn id="16331" xr3:uid="{61303906-259F-459A-A109-34B1EB0154D2}" name="Column16317" dataDxfId="149"/>
    <tableColumn id="16332" xr3:uid="{BEFAD11B-0985-4BBD-AB4B-34345E576569}" name="Column16318" dataDxfId="148"/>
    <tableColumn id="16333" xr3:uid="{9333061C-CD77-44AC-A7B1-7F23482725EF}" name="Column16319" dataDxfId="147"/>
    <tableColumn id="16334" xr3:uid="{E419271C-92DE-4411-9AF7-60273DEB4DDE}" name="Column16320" dataDxfId="146"/>
    <tableColumn id="16335" xr3:uid="{9374F597-F06F-4116-8C42-7B44E437E066}" name="Column16321" dataDxfId="145"/>
    <tableColumn id="16336" xr3:uid="{D9B0D480-4518-485D-97CB-C9EE890A20D7}" name="Column16322" dataDxfId="144"/>
    <tableColumn id="16337" xr3:uid="{4A566BF8-75FF-4BEF-B5C7-BD79C9462805}" name="Column16323" dataDxfId="143"/>
    <tableColumn id="16338" xr3:uid="{28FBC2F4-1809-413B-BF84-EF8F2E9057AD}" name="Column16324" dataDxfId="142"/>
    <tableColumn id="16339" xr3:uid="{96B908A0-2A63-47CD-A1C7-7FE8B25CCD25}" name="Column16325" dataDxfId="141"/>
    <tableColumn id="16340" xr3:uid="{F5B46994-F212-434B-8847-FD7965203813}" name="Column16326" dataDxfId="140"/>
    <tableColumn id="16341" xr3:uid="{A8B4F671-B3FF-400F-A9E3-9C2249D86242}" name="Column16327" dataDxfId="139"/>
    <tableColumn id="16342" xr3:uid="{7BD79345-AE32-4C5F-9272-0A8BC0FB86C7}" name="Column16328" dataDxfId="138"/>
    <tableColumn id="16343" xr3:uid="{3E83B192-410B-43A7-AE37-F295BF57A7A3}" name="Column16329" dataDxfId="137"/>
    <tableColumn id="16344" xr3:uid="{1D1681CB-CAC7-42C5-9DB4-D0C685729DAA}" name="Column16330" dataDxfId="136"/>
    <tableColumn id="16345" xr3:uid="{84C091FB-FE03-46D6-98FF-AD191037BEF3}" name="Column16331" dataDxfId="135"/>
    <tableColumn id="16346" xr3:uid="{9C0DFCFB-7066-4C20-8644-B494FC14E672}" name="Column16332" dataDxfId="134"/>
    <tableColumn id="16347" xr3:uid="{69128DC8-3541-44A8-AAC8-D0BA233ADAAE}" name="Column16333" dataDxfId="133"/>
    <tableColumn id="16348" xr3:uid="{24293555-87DB-420E-B945-BEFE6E96BF64}" name="Column16334" dataDxfId="132"/>
    <tableColumn id="16349" xr3:uid="{068EE670-4333-4D4E-92C4-52E065724B91}" name="Column16335" dataDxfId="131"/>
    <tableColumn id="16350" xr3:uid="{209657F9-281A-452C-8437-512DE5A747B5}" name="Column16336" dataDxfId="130"/>
    <tableColumn id="16351" xr3:uid="{D030CF75-6EC3-45CD-98D9-E815B244C503}" name="Column16337" dataDxfId="129"/>
    <tableColumn id="16352" xr3:uid="{F0748A50-C03F-46BC-A24C-9BA69456DDA2}" name="Column16338" dataDxfId="128"/>
    <tableColumn id="16353" xr3:uid="{C2F5414A-2786-49D0-8AC5-E0358DD4D458}" name="Column16339" dataDxfId="127"/>
    <tableColumn id="16354" xr3:uid="{7F1B02AF-CC97-41F5-B8F5-92ECDE825CF0}" name="Column16340" dataDxfId="126"/>
    <tableColumn id="16355" xr3:uid="{DF4BFCAA-85AA-4CA6-A025-B010AB17285D}" name="Column16341" dataDxfId="125"/>
    <tableColumn id="16356" xr3:uid="{CB4EEEA8-F7C1-4C46-8DD0-72C6A3E63A95}" name="Column16342" dataDxfId="124"/>
    <tableColumn id="16357" xr3:uid="{A6A3D9A1-D3B3-44C3-81E5-850D9E7FD40F}" name="Column16343" dataDxfId="123"/>
    <tableColumn id="16358" xr3:uid="{61BAFFE0-8F19-48F1-85F3-F73BED2820B8}" name="Column16344" dataDxfId="122"/>
    <tableColumn id="16359" xr3:uid="{A8444493-16A1-4141-9525-5581557CA53F}" name="Column16345" dataDxfId="121"/>
    <tableColumn id="16360" xr3:uid="{3CE5E631-5DBC-44E5-9F6B-3B17C685C0B6}" name="Column16346" dataDxfId="120"/>
    <tableColumn id="16361" xr3:uid="{9C6E47FC-CD72-4022-A383-CC6085C6FCFD}" name="Column16347" dataDxfId="119"/>
    <tableColumn id="16362" xr3:uid="{340AA81A-FECE-47A8-95FD-74D1176389EE}" name="Column16348" dataDxfId="118"/>
    <tableColumn id="16363" xr3:uid="{3FBDABAE-D70C-4C9F-86F2-8AA921A65E2A}" name="Column16349" dataDxfId="117"/>
    <tableColumn id="16364" xr3:uid="{B9CACB7F-0F47-4B90-9B85-5B90529E1052}" name="Column16350" dataDxfId="116"/>
    <tableColumn id="16365" xr3:uid="{E8FF50DA-01E4-4B75-85E5-CF5E74B9E6D9}" name="Column16351" dataDxfId="115"/>
    <tableColumn id="16366" xr3:uid="{03271566-9C0B-4172-B540-98730B2B5748}" name="Column16352" dataDxfId="114"/>
    <tableColumn id="16367" xr3:uid="{5DC9E102-F148-4CEB-A3B0-E46E563D5D75}" name="Column16353" dataDxfId="113"/>
    <tableColumn id="16368" xr3:uid="{B2ED48AB-3A93-4CA8-9062-3327655808F1}" name="Column16354" dataDxfId="112"/>
    <tableColumn id="16369" xr3:uid="{6402C6FE-33F5-4E9D-8FAD-964BD38B92DD}" name="Column16355" dataDxfId="111"/>
    <tableColumn id="16370" xr3:uid="{67D8992E-7E10-4C9A-9C4C-565BEF27B24D}" name="Column16356" dataDxfId="110"/>
    <tableColumn id="16371" xr3:uid="{01A6385E-B572-4F9E-BD41-F6FF117975DC}" name="Column16357" dataDxfId="109"/>
    <tableColumn id="16372" xr3:uid="{A92DF55F-89B5-4938-B999-1F73F7E143A7}" name="Column16358" dataDxfId="108"/>
    <tableColumn id="16373" xr3:uid="{176A7E76-A533-4C72-A324-EDCD3572F5CF}" name="Column16359" dataDxfId="107"/>
    <tableColumn id="16374" xr3:uid="{0DE0C748-351B-40DA-B7E3-720E39472160}" name="Column16360" dataDxfId="106"/>
    <tableColumn id="16375" xr3:uid="{A6B189CD-3B94-40E1-BFEE-B9B81F7714EC}" name="Column16361" dataDxfId="105"/>
    <tableColumn id="16376" xr3:uid="{CB875E22-0805-40C8-8D97-53F457489486}" name="Column16362" dataDxfId="104"/>
    <tableColumn id="16377" xr3:uid="{F7E28189-3AFE-40CD-9F90-6FBD9194DDC9}" name="Column16363" dataDxfId="103"/>
    <tableColumn id="16378" xr3:uid="{9776F9E6-B775-4C6B-9563-0989EF6208FC}" name="Column16364" dataDxfId="102"/>
    <tableColumn id="16379" xr3:uid="{6489FEFB-E50D-455E-8448-FBCB49A727BA}" name="Column16365" dataDxfId="101"/>
    <tableColumn id="16380" xr3:uid="{E7D2CAF8-99F4-46B4-A2EA-F6498324BC14}" name="Column16366" dataDxfId="100"/>
    <tableColumn id="16381" xr3:uid="{DBBD28E9-D6F7-43F2-93B9-296C2904F5C9}" name="Column16367" dataDxfId="99"/>
    <tableColumn id="16382" xr3:uid="{4A2C820D-FB23-44E4-9769-77AA28861916}" name="Column16368" dataDxfId="98"/>
    <tableColumn id="16383" xr3:uid="{AE0C1F72-96CE-44F4-8FC8-5D07482C49F2}" name="Column16369" dataDxfId="97"/>
    <tableColumn id="16384" xr3:uid="{C6410472-135E-4A57-9C97-9D41504B08AA}" name="Column16370" dataDxfId="96"/>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41513-B12E-4965-984A-EB9EAB27A141}">
  <dimension ref="A1:AE43"/>
  <sheetViews>
    <sheetView zoomScaleNormal="100" zoomScaleSheetLayoutView="100" workbookViewId="0">
      <selection activeCell="I15" sqref="B15:I15"/>
    </sheetView>
  </sheetViews>
  <sheetFormatPr defaultRowHeight="14.4" x14ac:dyDescent="0.3"/>
  <cols>
    <col min="1" max="1" width="6.33203125" style="2" customWidth="1"/>
    <col min="2" max="2" width="5.109375" style="2" customWidth="1"/>
    <col min="3" max="9" width="8.88671875" style="2"/>
    <col min="10" max="10" width="11.6640625" style="2" customWidth="1"/>
    <col min="11" max="16384" width="8.88671875" style="2"/>
  </cols>
  <sheetData>
    <row r="1" spans="1:30" ht="6" customHeight="1" x14ac:dyDescent="0.3">
      <c r="A1" s="22" t="s">
        <v>1567</v>
      </c>
      <c r="B1" s="22"/>
      <c r="C1" s="22"/>
      <c r="D1" s="22"/>
      <c r="E1" s="22"/>
      <c r="F1" s="22"/>
      <c r="G1" s="22"/>
      <c r="H1" s="22"/>
      <c r="I1" s="22"/>
      <c r="J1" s="22"/>
    </row>
    <row r="2" spans="1:30" ht="21" customHeight="1" x14ac:dyDescent="0.3">
      <c r="A2" s="22"/>
      <c r="B2" s="22"/>
      <c r="C2" s="22"/>
      <c r="D2" s="22"/>
      <c r="E2" s="22"/>
      <c r="F2" s="22"/>
      <c r="G2" s="22"/>
      <c r="H2" s="22"/>
      <c r="I2" s="22"/>
      <c r="J2" s="22"/>
      <c r="K2" s="3"/>
      <c r="L2" s="3"/>
      <c r="M2" s="3"/>
      <c r="N2" s="3"/>
      <c r="O2" s="3"/>
      <c r="P2" s="3"/>
      <c r="Q2" s="3"/>
      <c r="R2" s="3"/>
      <c r="S2" s="3"/>
      <c r="T2" s="3"/>
      <c r="U2" s="3"/>
      <c r="V2" s="3"/>
      <c r="W2" s="3"/>
      <c r="X2" s="3"/>
      <c r="Y2" s="3"/>
      <c r="Z2" s="3"/>
      <c r="AA2" s="3"/>
      <c r="AB2" s="3"/>
      <c r="AC2" s="3"/>
      <c r="AD2" s="3"/>
    </row>
    <row r="3" spans="1:30" ht="6" customHeight="1" x14ac:dyDescent="0.35">
      <c r="A3" s="21"/>
      <c r="B3" s="21"/>
      <c r="C3" s="21"/>
      <c r="D3" s="21"/>
      <c r="E3" s="21"/>
      <c r="F3" s="21"/>
      <c r="G3" s="21"/>
      <c r="H3" s="21"/>
      <c r="I3" s="21"/>
      <c r="J3" s="3"/>
      <c r="K3" s="3"/>
      <c r="L3" s="3"/>
      <c r="M3" s="3"/>
      <c r="N3" s="3"/>
      <c r="O3" s="3"/>
      <c r="P3" s="3"/>
      <c r="Q3" s="3"/>
      <c r="R3" s="3"/>
      <c r="S3" s="3"/>
      <c r="T3" s="3"/>
      <c r="U3" s="3"/>
      <c r="V3" s="3"/>
      <c r="W3" s="3"/>
      <c r="X3" s="3"/>
      <c r="Y3" s="3"/>
      <c r="Z3" s="3"/>
      <c r="AA3" s="3"/>
      <c r="AB3" s="3"/>
      <c r="AC3" s="3"/>
      <c r="AD3" s="3"/>
    </row>
    <row r="4" spans="1:30" ht="17.399999999999999" x14ac:dyDescent="0.35">
      <c r="A4" s="11">
        <v>1</v>
      </c>
      <c r="B4" s="12" t="s">
        <v>1575</v>
      </c>
      <c r="C4" s="12"/>
      <c r="D4" s="12"/>
      <c r="E4" s="12"/>
      <c r="F4" s="12"/>
      <c r="G4" s="12"/>
      <c r="H4" s="12"/>
      <c r="I4" s="12"/>
      <c r="J4" s="12"/>
      <c r="K4" s="3"/>
      <c r="L4" s="3"/>
      <c r="M4" s="3"/>
      <c r="N4" s="3"/>
      <c r="O4" s="3"/>
      <c r="P4" s="3"/>
      <c r="Q4" s="3"/>
      <c r="R4" s="3"/>
      <c r="S4" s="3"/>
      <c r="T4" s="3"/>
      <c r="U4" s="3"/>
      <c r="V4" s="3"/>
      <c r="W4" s="3"/>
      <c r="X4" s="3"/>
      <c r="Y4" s="3"/>
      <c r="Z4" s="3"/>
      <c r="AA4" s="3"/>
      <c r="AB4" s="3"/>
      <c r="AC4" s="3"/>
      <c r="AD4" s="3"/>
    </row>
    <row r="5" spans="1:30" ht="17.399999999999999" x14ac:dyDescent="0.35">
      <c r="A5" s="11">
        <v>2</v>
      </c>
      <c r="B5" s="12" t="s">
        <v>1569</v>
      </c>
      <c r="C5" s="12"/>
      <c r="D5" s="12"/>
      <c r="E5" s="12"/>
      <c r="F5" s="12"/>
      <c r="G5" s="12"/>
      <c r="H5" s="12"/>
      <c r="I5" s="12"/>
      <c r="J5" s="12"/>
      <c r="K5" s="3"/>
      <c r="L5" s="3"/>
      <c r="M5" s="3"/>
      <c r="N5" s="3"/>
      <c r="O5" s="3"/>
      <c r="P5" s="3"/>
      <c r="Q5" s="3"/>
      <c r="R5" s="3"/>
      <c r="S5" s="3"/>
      <c r="T5" s="3"/>
      <c r="U5" s="3"/>
      <c r="V5" s="3"/>
      <c r="W5" s="3"/>
      <c r="X5" s="3"/>
      <c r="Y5" s="3"/>
      <c r="Z5" s="3"/>
      <c r="AA5" s="3"/>
      <c r="AB5" s="3"/>
      <c r="AC5" s="3"/>
      <c r="AD5" s="3"/>
    </row>
    <row r="6" spans="1:30" ht="17.399999999999999" x14ac:dyDescent="0.35">
      <c r="A6" s="11">
        <v>3</v>
      </c>
      <c r="B6" s="12" t="s">
        <v>1570</v>
      </c>
      <c r="C6" s="12"/>
      <c r="D6" s="12"/>
      <c r="E6" s="12"/>
      <c r="F6" s="12"/>
      <c r="G6" s="12"/>
      <c r="H6" s="12"/>
      <c r="I6" s="12"/>
      <c r="J6" s="12"/>
      <c r="K6" s="3"/>
      <c r="L6" s="3"/>
      <c r="M6" s="3"/>
      <c r="N6" s="3"/>
      <c r="O6" s="3"/>
      <c r="P6" s="3"/>
      <c r="Q6" s="3"/>
      <c r="R6" s="3"/>
      <c r="S6" s="3"/>
      <c r="T6" s="3"/>
      <c r="U6" s="3"/>
      <c r="V6" s="3"/>
      <c r="W6" s="3"/>
      <c r="X6" s="3"/>
      <c r="Y6" s="3"/>
      <c r="Z6" s="3"/>
      <c r="AA6" s="3"/>
      <c r="AB6" s="3"/>
      <c r="AC6" s="3"/>
      <c r="AD6" s="3"/>
    </row>
    <row r="7" spans="1:30" ht="17.399999999999999" x14ac:dyDescent="0.35">
      <c r="A7" s="11">
        <v>4</v>
      </c>
      <c r="B7" s="12" t="s">
        <v>23</v>
      </c>
      <c r="C7" s="12"/>
      <c r="D7" s="12"/>
      <c r="E7" s="12"/>
      <c r="F7" s="12"/>
      <c r="G7" s="12"/>
      <c r="H7" s="12"/>
      <c r="I7" s="12"/>
      <c r="J7" s="12"/>
      <c r="K7" s="3"/>
      <c r="L7" s="3"/>
      <c r="M7" s="3"/>
      <c r="N7" s="3"/>
      <c r="O7" s="3"/>
      <c r="P7" s="3"/>
      <c r="Q7" s="3"/>
      <c r="R7" s="3"/>
      <c r="S7" s="3"/>
      <c r="T7" s="3"/>
      <c r="U7" s="3"/>
      <c r="V7" s="3"/>
      <c r="W7" s="3"/>
      <c r="X7" s="3"/>
      <c r="Y7" s="3"/>
      <c r="Z7" s="3"/>
      <c r="AA7" s="3"/>
      <c r="AB7" s="3"/>
      <c r="AC7" s="3"/>
      <c r="AD7" s="3"/>
    </row>
    <row r="8" spans="1:30" ht="17.399999999999999" x14ac:dyDescent="0.35">
      <c r="A8" s="11">
        <v>5</v>
      </c>
      <c r="B8" s="12" t="s">
        <v>1576</v>
      </c>
      <c r="C8" s="12"/>
      <c r="D8" s="12"/>
      <c r="E8" s="12"/>
      <c r="F8" s="12"/>
      <c r="G8" s="12"/>
      <c r="H8" s="12"/>
      <c r="I8" s="12"/>
      <c r="J8" s="4"/>
      <c r="K8" s="3"/>
      <c r="L8" s="3"/>
      <c r="M8" s="3"/>
      <c r="N8" s="3"/>
      <c r="O8" s="3"/>
      <c r="P8" s="3"/>
      <c r="Q8" s="3"/>
      <c r="R8" s="3"/>
      <c r="S8" s="3"/>
      <c r="T8" s="3"/>
      <c r="U8" s="3"/>
      <c r="V8" s="3"/>
      <c r="W8" s="3"/>
      <c r="X8" s="3"/>
      <c r="Y8" s="3"/>
      <c r="Z8" s="3"/>
      <c r="AA8" s="3"/>
      <c r="AB8" s="3"/>
      <c r="AC8" s="3"/>
      <c r="AD8" s="3"/>
    </row>
    <row r="9" spans="1:30" ht="17.399999999999999" x14ac:dyDescent="0.35">
      <c r="A9" s="11">
        <v>6</v>
      </c>
      <c r="B9" s="12" t="s">
        <v>86</v>
      </c>
      <c r="C9" s="12"/>
      <c r="D9" s="12"/>
      <c r="E9" s="12"/>
      <c r="F9" s="12"/>
      <c r="G9" s="12"/>
      <c r="H9" s="12"/>
      <c r="I9" s="12"/>
      <c r="J9" s="4"/>
      <c r="K9" s="3"/>
      <c r="L9" s="3"/>
      <c r="M9" s="3"/>
      <c r="N9" s="3"/>
      <c r="O9" s="3"/>
      <c r="P9" s="3"/>
      <c r="Q9" s="3"/>
      <c r="R9" s="3"/>
      <c r="S9" s="3"/>
      <c r="T9" s="3"/>
      <c r="U9" s="3"/>
      <c r="V9" s="3"/>
      <c r="W9" s="3"/>
      <c r="X9" s="3"/>
      <c r="Y9" s="3"/>
      <c r="Z9" s="3"/>
      <c r="AA9" s="3"/>
      <c r="AB9" s="3"/>
      <c r="AC9" s="3"/>
      <c r="AD9" s="3"/>
    </row>
    <row r="10" spans="1:30" ht="17.399999999999999" x14ac:dyDescent="0.35">
      <c r="A10" s="11">
        <v>7</v>
      </c>
      <c r="B10" s="12" t="s">
        <v>1568</v>
      </c>
      <c r="C10" s="24"/>
      <c r="D10" s="24"/>
      <c r="E10" s="24"/>
      <c r="F10" s="24"/>
      <c r="G10" s="24"/>
      <c r="H10" s="24"/>
      <c r="I10" s="24"/>
      <c r="J10" s="5"/>
      <c r="K10" s="3"/>
      <c r="L10" s="3"/>
      <c r="M10" s="3"/>
      <c r="N10" s="3"/>
      <c r="O10" s="3"/>
      <c r="P10" s="3"/>
      <c r="Q10" s="3"/>
      <c r="R10" s="3"/>
      <c r="S10" s="3"/>
      <c r="T10" s="3"/>
      <c r="U10" s="3"/>
      <c r="V10" s="3"/>
      <c r="W10" s="3"/>
      <c r="X10" s="3"/>
      <c r="Y10" s="3"/>
      <c r="Z10" s="3"/>
      <c r="AA10" s="3"/>
      <c r="AB10" s="3"/>
      <c r="AC10" s="3"/>
      <c r="AD10" s="3"/>
    </row>
    <row r="11" spans="1:30" ht="17.399999999999999" x14ac:dyDescent="0.35">
      <c r="A11" s="23"/>
      <c r="B11" s="25" t="s">
        <v>1566</v>
      </c>
      <c r="C11" s="12" t="s">
        <v>89</v>
      </c>
      <c r="D11" s="24"/>
      <c r="E11" s="24"/>
      <c r="F11" s="24"/>
      <c r="G11" s="24"/>
      <c r="H11" s="24"/>
      <c r="I11" s="24"/>
      <c r="J11" s="24"/>
      <c r="K11" s="3"/>
      <c r="L11" s="3"/>
      <c r="M11" s="3"/>
      <c r="N11" s="3"/>
      <c r="O11" s="3"/>
      <c r="P11" s="3"/>
      <c r="Q11" s="3"/>
      <c r="R11" s="3"/>
      <c r="S11" s="3"/>
      <c r="T11" s="3"/>
      <c r="U11" s="3"/>
      <c r="V11" s="3"/>
      <c r="W11" s="3"/>
      <c r="X11" s="3"/>
      <c r="Y11" s="3"/>
      <c r="Z11" s="3"/>
      <c r="AA11" s="3"/>
      <c r="AB11" s="3"/>
      <c r="AC11" s="3"/>
      <c r="AD11" s="3"/>
    </row>
    <row r="12" spans="1:30" ht="17.399999999999999" x14ac:dyDescent="0.35">
      <c r="A12" s="23"/>
      <c r="B12" s="25" t="s">
        <v>1566</v>
      </c>
      <c r="C12" s="12" t="s">
        <v>91</v>
      </c>
      <c r="D12" s="24"/>
      <c r="E12" s="24"/>
      <c r="F12" s="24"/>
      <c r="G12" s="24"/>
      <c r="H12" s="24"/>
      <c r="I12" s="24"/>
      <c r="J12" s="5"/>
      <c r="K12" s="3"/>
      <c r="L12" s="3"/>
      <c r="M12" s="3"/>
      <c r="N12" s="3"/>
      <c r="O12" s="3"/>
      <c r="P12" s="3"/>
      <c r="Q12" s="3"/>
      <c r="R12" s="3"/>
      <c r="S12" s="3"/>
      <c r="T12" s="3"/>
      <c r="U12" s="3"/>
      <c r="V12" s="3"/>
      <c r="W12" s="3"/>
      <c r="X12" s="3"/>
      <c r="Y12" s="3"/>
      <c r="Z12" s="3"/>
      <c r="AA12" s="3"/>
      <c r="AB12" s="3"/>
      <c r="AC12" s="3"/>
      <c r="AD12" s="3"/>
    </row>
    <row r="13" spans="1:30" ht="17.399999999999999" x14ac:dyDescent="0.35">
      <c r="A13" s="23"/>
      <c r="B13" s="6" t="s">
        <v>1566</v>
      </c>
      <c r="C13" s="12" t="s">
        <v>94</v>
      </c>
      <c r="D13" s="12"/>
      <c r="E13" s="12"/>
      <c r="F13" s="24"/>
      <c r="G13" s="24"/>
      <c r="H13" s="24"/>
      <c r="I13" s="8"/>
      <c r="J13" s="5"/>
      <c r="K13" s="3"/>
      <c r="L13" s="3"/>
      <c r="M13" s="3"/>
      <c r="N13" s="3"/>
      <c r="O13" s="3"/>
      <c r="P13" s="3"/>
      <c r="Q13" s="3"/>
      <c r="R13" s="3"/>
      <c r="S13" s="3"/>
      <c r="T13" s="3"/>
      <c r="U13" s="3"/>
      <c r="V13" s="3"/>
      <c r="W13" s="3"/>
      <c r="X13" s="3"/>
      <c r="Y13" s="3"/>
      <c r="Z13" s="3"/>
      <c r="AA13" s="3"/>
      <c r="AB13" s="3"/>
      <c r="AC13" s="3"/>
      <c r="AD13" s="3"/>
    </row>
    <row r="14" spans="1:30" ht="17.399999999999999" x14ac:dyDescent="0.35">
      <c r="A14" s="23"/>
      <c r="B14" s="25" t="s">
        <v>1566</v>
      </c>
      <c r="C14" s="12" t="s">
        <v>96</v>
      </c>
      <c r="D14" s="12"/>
      <c r="E14" s="12"/>
      <c r="F14" s="24"/>
      <c r="G14" s="24"/>
      <c r="H14" s="24"/>
      <c r="I14" s="24"/>
      <c r="J14" s="5"/>
      <c r="K14" s="3"/>
      <c r="L14" s="3"/>
      <c r="M14" s="3"/>
      <c r="N14" s="3"/>
      <c r="O14" s="3"/>
      <c r="P14" s="3"/>
      <c r="Q14" s="3"/>
      <c r="R14" s="3"/>
      <c r="S14" s="3"/>
      <c r="T14" s="3"/>
      <c r="U14" s="3"/>
      <c r="V14" s="3"/>
      <c r="W14" s="3"/>
      <c r="X14" s="3"/>
      <c r="Y14" s="3"/>
      <c r="Z14" s="3"/>
      <c r="AA14" s="3"/>
      <c r="AB14" s="3"/>
      <c r="AC14" s="3"/>
      <c r="AD14" s="3"/>
    </row>
    <row r="15" spans="1:30" ht="17.399999999999999" x14ac:dyDescent="0.35">
      <c r="A15" s="23"/>
      <c r="B15" s="25" t="s">
        <v>1566</v>
      </c>
      <c r="C15" s="12" t="s">
        <v>98</v>
      </c>
      <c r="D15" s="12"/>
      <c r="E15" s="12"/>
      <c r="F15" s="24"/>
      <c r="G15" s="24"/>
      <c r="H15" s="24"/>
      <c r="I15" s="24"/>
      <c r="J15" s="5"/>
      <c r="K15" s="3"/>
      <c r="L15" s="3"/>
      <c r="M15" s="3"/>
      <c r="N15" s="3"/>
      <c r="O15" s="3"/>
      <c r="P15" s="3"/>
      <c r="Q15" s="3"/>
      <c r="R15" s="3"/>
      <c r="S15" s="3"/>
      <c r="T15" s="3"/>
      <c r="U15" s="3"/>
      <c r="V15" s="3"/>
      <c r="W15" s="3"/>
      <c r="X15" s="3"/>
      <c r="Y15" s="3"/>
      <c r="Z15" s="3"/>
      <c r="AA15" s="3"/>
      <c r="AB15" s="3"/>
      <c r="AC15" s="3"/>
      <c r="AD15" s="3"/>
    </row>
    <row r="16" spans="1:30" ht="17.399999999999999" x14ac:dyDescent="0.35">
      <c r="A16" s="23"/>
      <c r="B16" s="6" t="s">
        <v>1566</v>
      </c>
      <c r="C16" s="7" t="s">
        <v>100</v>
      </c>
      <c r="D16" s="7"/>
      <c r="E16" s="7"/>
      <c r="F16" s="8"/>
      <c r="G16" s="8"/>
      <c r="H16" s="8"/>
      <c r="I16" s="8"/>
      <c r="J16" s="5"/>
      <c r="K16" s="3"/>
      <c r="L16" s="3"/>
      <c r="M16" s="3"/>
      <c r="N16" s="3"/>
      <c r="O16" s="3"/>
      <c r="P16" s="3"/>
      <c r="Q16" s="3"/>
      <c r="R16" s="3"/>
      <c r="S16" s="3"/>
      <c r="T16" s="3"/>
      <c r="U16" s="3"/>
      <c r="V16" s="3"/>
      <c r="W16" s="3"/>
      <c r="X16" s="3"/>
      <c r="Y16" s="3"/>
      <c r="Z16" s="3"/>
      <c r="AA16" s="3"/>
      <c r="AB16" s="3"/>
      <c r="AC16" s="3"/>
      <c r="AD16" s="3"/>
    </row>
    <row r="17" spans="1:31" ht="17.399999999999999" x14ac:dyDescent="0.35">
      <c r="A17" s="23"/>
      <c r="B17" s="6" t="s">
        <v>1566</v>
      </c>
      <c r="C17" s="7" t="s">
        <v>1577</v>
      </c>
      <c r="D17" s="7"/>
      <c r="E17" s="7"/>
      <c r="F17" s="8"/>
      <c r="G17" s="8"/>
      <c r="H17" s="8"/>
      <c r="I17" s="8"/>
      <c r="J17" s="5"/>
      <c r="K17" s="3"/>
      <c r="L17" s="3"/>
      <c r="M17" s="3"/>
      <c r="N17" s="3"/>
      <c r="O17" s="3"/>
      <c r="P17" s="3"/>
      <c r="Q17" s="3"/>
      <c r="R17" s="3"/>
      <c r="S17" s="3"/>
      <c r="T17" s="3"/>
      <c r="U17" s="3"/>
      <c r="V17" s="3"/>
      <c r="W17" s="3"/>
      <c r="X17" s="3"/>
      <c r="Y17" s="3"/>
      <c r="Z17" s="3"/>
      <c r="AA17" s="3"/>
      <c r="AB17" s="3"/>
      <c r="AC17" s="3"/>
      <c r="AD17" s="3"/>
      <c r="AE17" s="3"/>
    </row>
    <row r="18" spans="1:31" x14ac:dyDescent="0.3">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row>
    <row r="19" spans="1:31" x14ac:dyDescent="0.3">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row>
    <row r="20" spans="1:31" x14ac:dyDescent="0.3">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row>
    <row r="21" spans="1:31" x14ac:dyDescent="0.3">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row>
    <row r="22" spans="1:31" x14ac:dyDescent="0.3">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row>
    <row r="23" spans="1:31" x14ac:dyDescent="0.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row>
    <row r="24" spans="1:31" x14ac:dyDescent="0.3">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row>
    <row r="25" spans="1:31" x14ac:dyDescent="0.3">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row>
    <row r="26" spans="1:31" x14ac:dyDescent="0.3">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row>
    <row r="27" spans="1:31" x14ac:dyDescent="0.3">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row>
    <row r="28" spans="1:31" x14ac:dyDescent="0.3">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row>
    <row r="29" spans="1:31" x14ac:dyDescent="0.3">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row>
    <row r="30" spans="1:31" x14ac:dyDescent="0.3">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row>
    <row r="31" spans="1:31" x14ac:dyDescent="0.3">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row>
    <row r="32" spans="1:31" x14ac:dyDescent="0.3">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row>
    <row r="33" spans="1:31" x14ac:dyDescent="0.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row>
    <row r="34" spans="1:31" x14ac:dyDescent="0.3">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row>
    <row r="35" spans="1:31" x14ac:dyDescent="0.3">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row>
    <row r="36" spans="1:31" x14ac:dyDescent="0.3">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row>
    <row r="37" spans="1:31" x14ac:dyDescent="0.3">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row>
    <row r="38" spans="1:31" x14ac:dyDescent="0.3">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row>
    <row r="39" spans="1:31" x14ac:dyDescent="0.3">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row>
    <row r="40" spans="1:31" x14ac:dyDescent="0.3">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row>
    <row r="41" spans="1:31" x14ac:dyDescent="0.3">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row>
    <row r="42" spans="1:31" x14ac:dyDescent="0.3">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row>
    <row r="43" spans="1:31" x14ac:dyDescent="0.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row>
  </sheetData>
  <mergeCells count="3">
    <mergeCell ref="A3:I3"/>
    <mergeCell ref="A1:J2"/>
    <mergeCell ref="A11:A17"/>
  </mergeCells>
  <pageMargins left="0.7" right="0.7" top="0.75" bottom="0.75" header="0.3" footer="0.3"/>
  <pageSetup scale="54"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9D138-D743-4FAD-8571-D23045C102FF}">
  <dimension ref="A1:XFD1048576"/>
  <sheetViews>
    <sheetView workbookViewId="0">
      <selection activeCell="I13" sqref="I13"/>
    </sheetView>
  </sheetViews>
  <sheetFormatPr defaultColWidth="9.109375" defaultRowHeight="14.4" x14ac:dyDescent="0.3"/>
  <cols>
    <col min="1" max="1" width="9.109375" style="13"/>
    <col min="2" max="2" width="13.88671875" style="9" bestFit="1" customWidth="1"/>
    <col min="3" max="3" width="12.109375" style="9" bestFit="1" customWidth="1"/>
    <col min="4" max="4" width="11" style="9" customWidth="1"/>
    <col min="5" max="5" width="10.109375" style="9" customWidth="1"/>
    <col min="6" max="6" width="8.6640625" style="9" customWidth="1"/>
    <col min="7" max="7" width="14.5546875" style="9" bestFit="1" customWidth="1"/>
    <col min="8" max="8" width="14.33203125" style="9" customWidth="1"/>
    <col min="9" max="9" width="17.21875" style="9" customWidth="1"/>
    <col min="10" max="10" width="10" style="9" bestFit="1" customWidth="1"/>
    <col min="11" max="12" width="10.21875" style="9" customWidth="1"/>
    <col min="13" max="13" width="9" style="9" customWidth="1"/>
    <col min="14" max="14" width="30.5546875" style="9" customWidth="1"/>
    <col min="15" max="23" width="10.44140625" style="9" customWidth="1"/>
    <col min="24" max="113" width="11.44140625" style="9" customWidth="1"/>
    <col min="114" max="1013" width="12.44140625" style="9" customWidth="1"/>
    <col min="1014" max="10013" width="13.44140625" style="9" customWidth="1"/>
    <col min="10014" max="16383" width="14.44140625" style="9" customWidth="1"/>
    <col min="16384" max="16384" width="14.44140625" style="14" customWidth="1"/>
  </cols>
  <sheetData>
    <row r="1" spans="1:16384" s="16" customFormat="1" x14ac:dyDescent="0.3">
      <c r="A1" s="15" t="s">
        <v>0</v>
      </c>
      <c r="B1" s="16" t="s">
        <v>1</v>
      </c>
      <c r="C1" s="16" t="s">
        <v>2</v>
      </c>
      <c r="D1" s="16" t="s">
        <v>3</v>
      </c>
      <c r="E1" s="16" t="s">
        <v>4</v>
      </c>
      <c r="F1" s="16" t="s">
        <v>5</v>
      </c>
      <c r="G1" s="16" t="s">
        <v>6</v>
      </c>
      <c r="H1" s="16" t="s">
        <v>7</v>
      </c>
      <c r="I1" s="16" t="s">
        <v>8</v>
      </c>
      <c r="J1" s="16" t="s">
        <v>9</v>
      </c>
      <c r="K1" s="16" t="s">
        <v>10</v>
      </c>
      <c r="L1" s="16" t="s">
        <v>11</v>
      </c>
      <c r="M1" s="16" t="s">
        <v>12</v>
      </c>
      <c r="N1" s="16" t="s">
        <v>1578</v>
      </c>
      <c r="O1" s="16" t="s">
        <v>1579</v>
      </c>
      <c r="P1" s="16" t="s">
        <v>1580</v>
      </c>
      <c r="Q1" s="16" t="s">
        <v>1581</v>
      </c>
      <c r="R1" s="16" t="s">
        <v>1582</v>
      </c>
      <c r="S1" s="16" t="s">
        <v>1583</v>
      </c>
      <c r="T1" s="16" t="s">
        <v>1584</v>
      </c>
      <c r="U1" s="16" t="s">
        <v>1585</v>
      </c>
      <c r="V1" s="16" t="s">
        <v>1586</v>
      </c>
      <c r="W1" s="16" t="s">
        <v>1587</v>
      </c>
      <c r="X1" s="16" t="s">
        <v>1588</v>
      </c>
      <c r="Y1" s="16" t="s">
        <v>1589</v>
      </c>
      <c r="Z1" s="16" t="s">
        <v>1590</v>
      </c>
      <c r="AA1" s="16" t="s">
        <v>1591</v>
      </c>
      <c r="AB1" s="16" t="s">
        <v>1592</v>
      </c>
      <c r="AC1" s="16" t="s">
        <v>1593</v>
      </c>
      <c r="AD1" s="16" t="s">
        <v>1594</v>
      </c>
      <c r="AE1" s="16" t="s">
        <v>1595</v>
      </c>
      <c r="AF1" s="16" t="s">
        <v>1596</v>
      </c>
      <c r="AG1" s="16" t="s">
        <v>1597</v>
      </c>
      <c r="AH1" s="16" t="s">
        <v>1598</v>
      </c>
      <c r="AI1" s="16" t="s">
        <v>1599</v>
      </c>
      <c r="AJ1" s="16" t="s">
        <v>1600</v>
      </c>
      <c r="AK1" s="16" t="s">
        <v>1601</v>
      </c>
      <c r="AL1" s="16" t="s">
        <v>1602</v>
      </c>
      <c r="AM1" s="16" t="s">
        <v>1603</v>
      </c>
      <c r="AN1" s="16" t="s">
        <v>1604</v>
      </c>
      <c r="AO1" s="16" t="s">
        <v>1605</v>
      </c>
      <c r="AP1" s="16" t="s">
        <v>1606</v>
      </c>
      <c r="AQ1" s="16" t="s">
        <v>1607</v>
      </c>
      <c r="AR1" s="16" t="s">
        <v>1608</v>
      </c>
      <c r="AS1" s="16" t="s">
        <v>1609</v>
      </c>
      <c r="AT1" s="16" t="s">
        <v>1610</v>
      </c>
      <c r="AU1" s="16" t="s">
        <v>1611</v>
      </c>
      <c r="AV1" s="16" t="s">
        <v>1612</v>
      </c>
      <c r="AW1" s="16" t="s">
        <v>1613</v>
      </c>
      <c r="AX1" s="16" t="s">
        <v>1614</v>
      </c>
      <c r="AY1" s="16" t="s">
        <v>1615</v>
      </c>
      <c r="AZ1" s="16" t="s">
        <v>1616</v>
      </c>
      <c r="BA1" s="16" t="s">
        <v>1617</v>
      </c>
      <c r="BB1" s="16" t="s">
        <v>1618</v>
      </c>
      <c r="BC1" s="16" t="s">
        <v>1619</v>
      </c>
      <c r="BD1" s="16" t="s">
        <v>1620</v>
      </c>
      <c r="BE1" s="16" t="s">
        <v>1621</v>
      </c>
      <c r="BF1" s="16" t="s">
        <v>1622</v>
      </c>
      <c r="BG1" s="16" t="s">
        <v>1623</v>
      </c>
      <c r="BH1" s="16" t="s">
        <v>1624</v>
      </c>
      <c r="BI1" s="16" t="s">
        <v>1625</v>
      </c>
      <c r="BJ1" s="16" t="s">
        <v>1626</v>
      </c>
      <c r="BK1" s="16" t="s">
        <v>1627</v>
      </c>
      <c r="BL1" s="16" t="s">
        <v>1628</v>
      </c>
      <c r="BM1" s="16" t="s">
        <v>1629</v>
      </c>
      <c r="BN1" s="16" t="s">
        <v>1630</v>
      </c>
      <c r="BO1" s="16" t="s">
        <v>1631</v>
      </c>
      <c r="BP1" s="16" t="s">
        <v>1632</v>
      </c>
      <c r="BQ1" s="16" t="s">
        <v>1633</v>
      </c>
      <c r="BR1" s="16" t="s">
        <v>1634</v>
      </c>
      <c r="BS1" s="16" t="s">
        <v>1635</v>
      </c>
      <c r="BT1" s="16" t="s">
        <v>1636</v>
      </c>
      <c r="BU1" s="16" t="s">
        <v>1637</v>
      </c>
      <c r="BV1" s="16" t="s">
        <v>1638</v>
      </c>
      <c r="BW1" s="16" t="s">
        <v>1639</v>
      </c>
      <c r="BX1" s="16" t="s">
        <v>1640</v>
      </c>
      <c r="BY1" s="16" t="s">
        <v>1641</v>
      </c>
      <c r="BZ1" s="16" t="s">
        <v>1642</v>
      </c>
      <c r="CA1" s="16" t="s">
        <v>1643</v>
      </c>
      <c r="CB1" s="16" t="s">
        <v>1644</v>
      </c>
      <c r="CC1" s="16" t="s">
        <v>1645</v>
      </c>
      <c r="CD1" s="16" t="s">
        <v>1646</v>
      </c>
      <c r="CE1" s="16" t="s">
        <v>1647</v>
      </c>
      <c r="CF1" s="16" t="s">
        <v>1648</v>
      </c>
      <c r="CG1" s="16" t="s">
        <v>1649</v>
      </c>
      <c r="CH1" s="16" t="s">
        <v>1650</v>
      </c>
      <c r="CI1" s="16" t="s">
        <v>1651</v>
      </c>
      <c r="CJ1" s="16" t="s">
        <v>1652</v>
      </c>
      <c r="CK1" s="16" t="s">
        <v>1653</v>
      </c>
      <c r="CL1" s="16" t="s">
        <v>1654</v>
      </c>
      <c r="CM1" s="16" t="s">
        <v>1655</v>
      </c>
      <c r="CN1" s="16" t="s">
        <v>1656</v>
      </c>
      <c r="CO1" s="16" t="s">
        <v>1657</v>
      </c>
      <c r="CP1" s="16" t="s">
        <v>1658</v>
      </c>
      <c r="CQ1" s="16" t="s">
        <v>1659</v>
      </c>
      <c r="CR1" s="16" t="s">
        <v>1660</v>
      </c>
      <c r="CS1" s="16" t="s">
        <v>1661</v>
      </c>
      <c r="CT1" s="16" t="s">
        <v>1662</v>
      </c>
      <c r="CU1" s="16" t="s">
        <v>1663</v>
      </c>
      <c r="CV1" s="16" t="s">
        <v>1664</v>
      </c>
      <c r="CW1" s="16" t="s">
        <v>1665</v>
      </c>
      <c r="CX1" s="16" t="s">
        <v>1666</v>
      </c>
      <c r="CY1" s="16" t="s">
        <v>1667</v>
      </c>
      <c r="CZ1" s="16" t="s">
        <v>1668</v>
      </c>
      <c r="DA1" s="16" t="s">
        <v>1669</v>
      </c>
      <c r="DB1" s="16" t="s">
        <v>1670</v>
      </c>
      <c r="DC1" s="16" t="s">
        <v>1671</v>
      </c>
      <c r="DD1" s="16" t="s">
        <v>1672</v>
      </c>
      <c r="DE1" s="16" t="s">
        <v>1673</v>
      </c>
      <c r="DF1" s="16" t="s">
        <v>1674</v>
      </c>
      <c r="DG1" s="16" t="s">
        <v>1675</v>
      </c>
      <c r="DH1" s="16" t="s">
        <v>1676</v>
      </c>
      <c r="DI1" s="16" t="s">
        <v>1677</v>
      </c>
      <c r="DJ1" s="16" t="s">
        <v>1678</v>
      </c>
      <c r="DK1" s="16" t="s">
        <v>1679</v>
      </c>
      <c r="DL1" s="16" t="s">
        <v>1680</v>
      </c>
      <c r="DM1" s="16" t="s">
        <v>1681</v>
      </c>
      <c r="DN1" s="16" t="s">
        <v>1682</v>
      </c>
      <c r="DO1" s="16" t="s">
        <v>1683</v>
      </c>
      <c r="DP1" s="16" t="s">
        <v>1684</v>
      </c>
      <c r="DQ1" s="16" t="s">
        <v>1685</v>
      </c>
      <c r="DR1" s="16" t="s">
        <v>1686</v>
      </c>
      <c r="DS1" s="16" t="s">
        <v>1687</v>
      </c>
      <c r="DT1" s="16" t="s">
        <v>1688</v>
      </c>
      <c r="DU1" s="16" t="s">
        <v>1689</v>
      </c>
      <c r="DV1" s="16" t="s">
        <v>1690</v>
      </c>
      <c r="DW1" s="16" t="s">
        <v>1691</v>
      </c>
      <c r="DX1" s="16" t="s">
        <v>1692</v>
      </c>
      <c r="DY1" s="16" t="s">
        <v>1693</v>
      </c>
      <c r="DZ1" s="16" t="s">
        <v>1694</v>
      </c>
      <c r="EA1" s="16" t="s">
        <v>1695</v>
      </c>
      <c r="EB1" s="16" t="s">
        <v>1696</v>
      </c>
      <c r="EC1" s="16" t="s">
        <v>1697</v>
      </c>
      <c r="ED1" s="16" t="s">
        <v>1698</v>
      </c>
      <c r="EE1" s="16" t="s">
        <v>1699</v>
      </c>
      <c r="EF1" s="16" t="s">
        <v>1700</v>
      </c>
      <c r="EG1" s="16" t="s">
        <v>1701</v>
      </c>
      <c r="EH1" s="16" t="s">
        <v>1702</v>
      </c>
      <c r="EI1" s="16" t="s">
        <v>1703</v>
      </c>
      <c r="EJ1" s="16" t="s">
        <v>1704</v>
      </c>
      <c r="EK1" s="16" t="s">
        <v>1705</v>
      </c>
      <c r="EL1" s="16" t="s">
        <v>1706</v>
      </c>
      <c r="EM1" s="16" t="s">
        <v>1707</v>
      </c>
      <c r="EN1" s="16" t="s">
        <v>1708</v>
      </c>
      <c r="EO1" s="16" t="s">
        <v>1709</v>
      </c>
      <c r="EP1" s="16" t="s">
        <v>1710</v>
      </c>
      <c r="EQ1" s="16" t="s">
        <v>1711</v>
      </c>
      <c r="ER1" s="16" t="s">
        <v>1712</v>
      </c>
      <c r="ES1" s="16" t="s">
        <v>1713</v>
      </c>
      <c r="ET1" s="16" t="s">
        <v>1714</v>
      </c>
      <c r="EU1" s="16" t="s">
        <v>1715</v>
      </c>
      <c r="EV1" s="16" t="s">
        <v>1716</v>
      </c>
      <c r="EW1" s="16" t="s">
        <v>1717</v>
      </c>
      <c r="EX1" s="16" t="s">
        <v>1718</v>
      </c>
      <c r="EY1" s="16" t="s">
        <v>1719</v>
      </c>
      <c r="EZ1" s="16" t="s">
        <v>1720</v>
      </c>
      <c r="FA1" s="16" t="s">
        <v>1721</v>
      </c>
      <c r="FB1" s="16" t="s">
        <v>1722</v>
      </c>
      <c r="FC1" s="16" t="s">
        <v>1723</v>
      </c>
      <c r="FD1" s="16" t="s">
        <v>1724</v>
      </c>
      <c r="FE1" s="16" t="s">
        <v>1725</v>
      </c>
      <c r="FF1" s="16" t="s">
        <v>1726</v>
      </c>
      <c r="FG1" s="16" t="s">
        <v>1727</v>
      </c>
      <c r="FH1" s="16" t="s">
        <v>1728</v>
      </c>
      <c r="FI1" s="16" t="s">
        <v>1729</v>
      </c>
      <c r="FJ1" s="16" t="s">
        <v>1730</v>
      </c>
      <c r="FK1" s="16" t="s">
        <v>1731</v>
      </c>
      <c r="FL1" s="16" t="s">
        <v>1732</v>
      </c>
      <c r="FM1" s="16" t="s">
        <v>1733</v>
      </c>
      <c r="FN1" s="16" t="s">
        <v>1734</v>
      </c>
      <c r="FO1" s="16" t="s">
        <v>1735</v>
      </c>
      <c r="FP1" s="16" t="s">
        <v>1736</v>
      </c>
      <c r="FQ1" s="16" t="s">
        <v>1737</v>
      </c>
      <c r="FR1" s="16" t="s">
        <v>1738</v>
      </c>
      <c r="FS1" s="16" t="s">
        <v>1739</v>
      </c>
      <c r="FT1" s="16" t="s">
        <v>1740</v>
      </c>
      <c r="FU1" s="16" t="s">
        <v>1741</v>
      </c>
      <c r="FV1" s="16" t="s">
        <v>1742</v>
      </c>
      <c r="FW1" s="16" t="s">
        <v>1743</v>
      </c>
      <c r="FX1" s="16" t="s">
        <v>1744</v>
      </c>
      <c r="FY1" s="16" t="s">
        <v>1745</v>
      </c>
      <c r="FZ1" s="16" t="s">
        <v>1746</v>
      </c>
      <c r="GA1" s="16" t="s">
        <v>1747</v>
      </c>
      <c r="GB1" s="16" t="s">
        <v>1748</v>
      </c>
      <c r="GC1" s="16" t="s">
        <v>1749</v>
      </c>
      <c r="GD1" s="16" t="s">
        <v>1750</v>
      </c>
      <c r="GE1" s="16" t="s">
        <v>1751</v>
      </c>
      <c r="GF1" s="16" t="s">
        <v>1752</v>
      </c>
      <c r="GG1" s="16" t="s">
        <v>1753</v>
      </c>
      <c r="GH1" s="16" t="s">
        <v>1754</v>
      </c>
      <c r="GI1" s="16" t="s">
        <v>1755</v>
      </c>
      <c r="GJ1" s="16" t="s">
        <v>1756</v>
      </c>
      <c r="GK1" s="16" t="s">
        <v>1757</v>
      </c>
      <c r="GL1" s="16" t="s">
        <v>1758</v>
      </c>
      <c r="GM1" s="16" t="s">
        <v>1759</v>
      </c>
      <c r="GN1" s="16" t="s">
        <v>1760</v>
      </c>
      <c r="GO1" s="16" t="s">
        <v>1761</v>
      </c>
      <c r="GP1" s="16" t="s">
        <v>1762</v>
      </c>
      <c r="GQ1" s="16" t="s">
        <v>1763</v>
      </c>
      <c r="GR1" s="16" t="s">
        <v>1764</v>
      </c>
      <c r="GS1" s="16" t="s">
        <v>1765</v>
      </c>
      <c r="GT1" s="16" t="s">
        <v>1766</v>
      </c>
      <c r="GU1" s="16" t="s">
        <v>1767</v>
      </c>
      <c r="GV1" s="16" t="s">
        <v>1768</v>
      </c>
      <c r="GW1" s="16" t="s">
        <v>1769</v>
      </c>
      <c r="GX1" s="16" t="s">
        <v>1770</v>
      </c>
      <c r="GY1" s="16" t="s">
        <v>1771</v>
      </c>
      <c r="GZ1" s="16" t="s">
        <v>1772</v>
      </c>
      <c r="HA1" s="16" t="s">
        <v>1773</v>
      </c>
      <c r="HB1" s="16" t="s">
        <v>1774</v>
      </c>
      <c r="HC1" s="16" t="s">
        <v>1775</v>
      </c>
      <c r="HD1" s="16" t="s">
        <v>1776</v>
      </c>
      <c r="HE1" s="16" t="s">
        <v>1777</v>
      </c>
      <c r="HF1" s="16" t="s">
        <v>1778</v>
      </c>
      <c r="HG1" s="16" t="s">
        <v>1779</v>
      </c>
      <c r="HH1" s="16" t="s">
        <v>1780</v>
      </c>
      <c r="HI1" s="16" t="s">
        <v>1781</v>
      </c>
      <c r="HJ1" s="16" t="s">
        <v>1782</v>
      </c>
      <c r="HK1" s="16" t="s">
        <v>1783</v>
      </c>
      <c r="HL1" s="16" t="s">
        <v>1784</v>
      </c>
      <c r="HM1" s="16" t="s">
        <v>1785</v>
      </c>
      <c r="HN1" s="16" t="s">
        <v>1786</v>
      </c>
      <c r="HO1" s="16" t="s">
        <v>1787</v>
      </c>
      <c r="HP1" s="16" t="s">
        <v>1788</v>
      </c>
      <c r="HQ1" s="16" t="s">
        <v>1789</v>
      </c>
      <c r="HR1" s="16" t="s">
        <v>1790</v>
      </c>
      <c r="HS1" s="16" t="s">
        <v>1791</v>
      </c>
      <c r="HT1" s="16" t="s">
        <v>1792</v>
      </c>
      <c r="HU1" s="16" t="s">
        <v>1793</v>
      </c>
      <c r="HV1" s="16" t="s">
        <v>1794</v>
      </c>
      <c r="HW1" s="16" t="s">
        <v>1795</v>
      </c>
      <c r="HX1" s="16" t="s">
        <v>1796</v>
      </c>
      <c r="HY1" s="16" t="s">
        <v>1797</v>
      </c>
      <c r="HZ1" s="16" t="s">
        <v>1798</v>
      </c>
      <c r="IA1" s="16" t="s">
        <v>1799</v>
      </c>
      <c r="IB1" s="16" t="s">
        <v>1800</v>
      </c>
      <c r="IC1" s="16" t="s">
        <v>1801</v>
      </c>
      <c r="ID1" s="16" t="s">
        <v>1802</v>
      </c>
      <c r="IE1" s="16" t="s">
        <v>1803</v>
      </c>
      <c r="IF1" s="16" t="s">
        <v>1804</v>
      </c>
      <c r="IG1" s="16" t="s">
        <v>1805</v>
      </c>
      <c r="IH1" s="16" t="s">
        <v>1806</v>
      </c>
      <c r="II1" s="16" t="s">
        <v>1807</v>
      </c>
      <c r="IJ1" s="16" t="s">
        <v>1808</v>
      </c>
      <c r="IK1" s="16" t="s">
        <v>1809</v>
      </c>
      <c r="IL1" s="16" t="s">
        <v>1810</v>
      </c>
      <c r="IM1" s="16" t="s">
        <v>1811</v>
      </c>
      <c r="IN1" s="16" t="s">
        <v>1812</v>
      </c>
      <c r="IO1" s="16" t="s">
        <v>1813</v>
      </c>
      <c r="IP1" s="16" t="s">
        <v>1814</v>
      </c>
      <c r="IQ1" s="16" t="s">
        <v>1815</v>
      </c>
      <c r="IR1" s="16" t="s">
        <v>1816</v>
      </c>
      <c r="IS1" s="16" t="s">
        <v>1817</v>
      </c>
      <c r="IT1" s="16" t="s">
        <v>1818</v>
      </c>
      <c r="IU1" s="16" t="s">
        <v>1819</v>
      </c>
      <c r="IV1" s="16" t="s">
        <v>1820</v>
      </c>
      <c r="IW1" s="16" t="s">
        <v>1821</v>
      </c>
      <c r="IX1" s="16" t="s">
        <v>1822</v>
      </c>
      <c r="IY1" s="16" t="s">
        <v>1823</v>
      </c>
      <c r="IZ1" s="16" t="s">
        <v>1824</v>
      </c>
      <c r="JA1" s="16" t="s">
        <v>1825</v>
      </c>
      <c r="JB1" s="16" t="s">
        <v>1826</v>
      </c>
      <c r="JC1" s="16" t="s">
        <v>1827</v>
      </c>
      <c r="JD1" s="16" t="s">
        <v>1828</v>
      </c>
      <c r="JE1" s="16" t="s">
        <v>1829</v>
      </c>
      <c r="JF1" s="16" t="s">
        <v>1830</v>
      </c>
      <c r="JG1" s="16" t="s">
        <v>1831</v>
      </c>
      <c r="JH1" s="16" t="s">
        <v>1832</v>
      </c>
      <c r="JI1" s="16" t="s">
        <v>1833</v>
      </c>
      <c r="JJ1" s="16" t="s">
        <v>1834</v>
      </c>
      <c r="JK1" s="16" t="s">
        <v>1835</v>
      </c>
      <c r="JL1" s="16" t="s">
        <v>1836</v>
      </c>
      <c r="JM1" s="16" t="s">
        <v>1837</v>
      </c>
      <c r="JN1" s="16" t="s">
        <v>1838</v>
      </c>
      <c r="JO1" s="16" t="s">
        <v>1839</v>
      </c>
      <c r="JP1" s="16" t="s">
        <v>1840</v>
      </c>
      <c r="JQ1" s="16" t="s">
        <v>1841</v>
      </c>
      <c r="JR1" s="16" t="s">
        <v>1842</v>
      </c>
      <c r="JS1" s="16" t="s">
        <v>1843</v>
      </c>
      <c r="JT1" s="16" t="s">
        <v>1844</v>
      </c>
      <c r="JU1" s="16" t="s">
        <v>1845</v>
      </c>
      <c r="JV1" s="16" t="s">
        <v>1846</v>
      </c>
      <c r="JW1" s="16" t="s">
        <v>1847</v>
      </c>
      <c r="JX1" s="16" t="s">
        <v>1848</v>
      </c>
      <c r="JY1" s="16" t="s">
        <v>1849</v>
      </c>
      <c r="JZ1" s="16" t="s">
        <v>1850</v>
      </c>
      <c r="KA1" s="16" t="s">
        <v>1851</v>
      </c>
      <c r="KB1" s="16" t="s">
        <v>1852</v>
      </c>
      <c r="KC1" s="16" t="s">
        <v>1853</v>
      </c>
      <c r="KD1" s="16" t="s">
        <v>1854</v>
      </c>
      <c r="KE1" s="16" t="s">
        <v>1855</v>
      </c>
      <c r="KF1" s="16" t="s">
        <v>1856</v>
      </c>
      <c r="KG1" s="16" t="s">
        <v>1857</v>
      </c>
      <c r="KH1" s="16" t="s">
        <v>1858</v>
      </c>
      <c r="KI1" s="16" t="s">
        <v>1859</v>
      </c>
      <c r="KJ1" s="16" t="s">
        <v>1860</v>
      </c>
      <c r="KK1" s="16" t="s">
        <v>1861</v>
      </c>
      <c r="KL1" s="16" t="s">
        <v>1862</v>
      </c>
      <c r="KM1" s="16" t="s">
        <v>1863</v>
      </c>
      <c r="KN1" s="16" t="s">
        <v>1864</v>
      </c>
      <c r="KO1" s="16" t="s">
        <v>1865</v>
      </c>
      <c r="KP1" s="16" t="s">
        <v>1866</v>
      </c>
      <c r="KQ1" s="16" t="s">
        <v>1867</v>
      </c>
      <c r="KR1" s="16" t="s">
        <v>1868</v>
      </c>
      <c r="KS1" s="16" t="s">
        <v>1869</v>
      </c>
      <c r="KT1" s="16" t="s">
        <v>1870</v>
      </c>
      <c r="KU1" s="16" t="s">
        <v>1871</v>
      </c>
      <c r="KV1" s="16" t="s">
        <v>1872</v>
      </c>
      <c r="KW1" s="16" t="s">
        <v>1873</v>
      </c>
      <c r="KX1" s="16" t="s">
        <v>1874</v>
      </c>
      <c r="KY1" s="16" t="s">
        <v>1875</v>
      </c>
      <c r="KZ1" s="16" t="s">
        <v>1876</v>
      </c>
      <c r="LA1" s="16" t="s">
        <v>1877</v>
      </c>
      <c r="LB1" s="16" t="s">
        <v>1878</v>
      </c>
      <c r="LC1" s="16" t="s">
        <v>1879</v>
      </c>
      <c r="LD1" s="16" t="s">
        <v>1880</v>
      </c>
      <c r="LE1" s="16" t="s">
        <v>1881</v>
      </c>
      <c r="LF1" s="16" t="s">
        <v>1882</v>
      </c>
      <c r="LG1" s="16" t="s">
        <v>1883</v>
      </c>
      <c r="LH1" s="16" t="s">
        <v>1884</v>
      </c>
      <c r="LI1" s="16" t="s">
        <v>1885</v>
      </c>
      <c r="LJ1" s="16" t="s">
        <v>1886</v>
      </c>
      <c r="LK1" s="16" t="s">
        <v>1887</v>
      </c>
      <c r="LL1" s="16" t="s">
        <v>1888</v>
      </c>
      <c r="LM1" s="16" t="s">
        <v>1889</v>
      </c>
      <c r="LN1" s="16" t="s">
        <v>1890</v>
      </c>
      <c r="LO1" s="16" t="s">
        <v>1891</v>
      </c>
      <c r="LP1" s="16" t="s">
        <v>1892</v>
      </c>
      <c r="LQ1" s="16" t="s">
        <v>1893</v>
      </c>
      <c r="LR1" s="16" t="s">
        <v>1894</v>
      </c>
      <c r="LS1" s="16" t="s">
        <v>1895</v>
      </c>
      <c r="LT1" s="16" t="s">
        <v>1896</v>
      </c>
      <c r="LU1" s="16" t="s">
        <v>1897</v>
      </c>
      <c r="LV1" s="16" t="s">
        <v>1898</v>
      </c>
      <c r="LW1" s="16" t="s">
        <v>1899</v>
      </c>
      <c r="LX1" s="16" t="s">
        <v>1900</v>
      </c>
      <c r="LY1" s="16" t="s">
        <v>1901</v>
      </c>
      <c r="LZ1" s="16" t="s">
        <v>1902</v>
      </c>
      <c r="MA1" s="16" t="s">
        <v>1903</v>
      </c>
      <c r="MB1" s="16" t="s">
        <v>1904</v>
      </c>
      <c r="MC1" s="16" t="s">
        <v>1905</v>
      </c>
      <c r="MD1" s="16" t="s">
        <v>1906</v>
      </c>
      <c r="ME1" s="16" t="s">
        <v>1907</v>
      </c>
      <c r="MF1" s="16" t="s">
        <v>1908</v>
      </c>
      <c r="MG1" s="16" t="s">
        <v>1909</v>
      </c>
      <c r="MH1" s="16" t="s">
        <v>1910</v>
      </c>
      <c r="MI1" s="16" t="s">
        <v>1911</v>
      </c>
      <c r="MJ1" s="16" t="s">
        <v>1912</v>
      </c>
      <c r="MK1" s="16" t="s">
        <v>1913</v>
      </c>
      <c r="ML1" s="16" t="s">
        <v>1914</v>
      </c>
      <c r="MM1" s="16" t="s">
        <v>1915</v>
      </c>
      <c r="MN1" s="16" t="s">
        <v>1916</v>
      </c>
      <c r="MO1" s="16" t="s">
        <v>1917</v>
      </c>
      <c r="MP1" s="16" t="s">
        <v>1918</v>
      </c>
      <c r="MQ1" s="16" t="s">
        <v>1919</v>
      </c>
      <c r="MR1" s="16" t="s">
        <v>1920</v>
      </c>
      <c r="MS1" s="16" t="s">
        <v>1921</v>
      </c>
      <c r="MT1" s="16" t="s">
        <v>1922</v>
      </c>
      <c r="MU1" s="16" t="s">
        <v>1923</v>
      </c>
      <c r="MV1" s="16" t="s">
        <v>1924</v>
      </c>
      <c r="MW1" s="16" t="s">
        <v>1925</v>
      </c>
      <c r="MX1" s="16" t="s">
        <v>1926</v>
      </c>
      <c r="MY1" s="16" t="s">
        <v>1927</v>
      </c>
      <c r="MZ1" s="16" t="s">
        <v>1928</v>
      </c>
      <c r="NA1" s="16" t="s">
        <v>1929</v>
      </c>
      <c r="NB1" s="16" t="s">
        <v>1930</v>
      </c>
      <c r="NC1" s="16" t="s">
        <v>1931</v>
      </c>
      <c r="ND1" s="16" t="s">
        <v>1932</v>
      </c>
      <c r="NE1" s="16" t="s">
        <v>1933</v>
      </c>
      <c r="NF1" s="16" t="s">
        <v>1934</v>
      </c>
      <c r="NG1" s="16" t="s">
        <v>1935</v>
      </c>
      <c r="NH1" s="16" t="s">
        <v>1936</v>
      </c>
      <c r="NI1" s="16" t="s">
        <v>1937</v>
      </c>
      <c r="NJ1" s="16" t="s">
        <v>1938</v>
      </c>
      <c r="NK1" s="16" t="s">
        <v>1939</v>
      </c>
      <c r="NL1" s="16" t="s">
        <v>1940</v>
      </c>
      <c r="NM1" s="16" t="s">
        <v>1941</v>
      </c>
      <c r="NN1" s="16" t="s">
        <v>1942</v>
      </c>
      <c r="NO1" s="16" t="s">
        <v>1943</v>
      </c>
      <c r="NP1" s="16" t="s">
        <v>1944</v>
      </c>
      <c r="NQ1" s="16" t="s">
        <v>1945</v>
      </c>
      <c r="NR1" s="16" t="s">
        <v>1946</v>
      </c>
      <c r="NS1" s="16" t="s">
        <v>1947</v>
      </c>
      <c r="NT1" s="16" t="s">
        <v>1948</v>
      </c>
      <c r="NU1" s="16" t="s">
        <v>1949</v>
      </c>
      <c r="NV1" s="16" t="s">
        <v>1950</v>
      </c>
      <c r="NW1" s="16" t="s">
        <v>1951</v>
      </c>
      <c r="NX1" s="16" t="s">
        <v>1952</v>
      </c>
      <c r="NY1" s="16" t="s">
        <v>1953</v>
      </c>
      <c r="NZ1" s="16" t="s">
        <v>1954</v>
      </c>
      <c r="OA1" s="16" t="s">
        <v>1955</v>
      </c>
      <c r="OB1" s="16" t="s">
        <v>1956</v>
      </c>
      <c r="OC1" s="16" t="s">
        <v>1957</v>
      </c>
      <c r="OD1" s="16" t="s">
        <v>1958</v>
      </c>
      <c r="OE1" s="16" t="s">
        <v>1959</v>
      </c>
      <c r="OF1" s="16" t="s">
        <v>1960</v>
      </c>
      <c r="OG1" s="16" t="s">
        <v>1961</v>
      </c>
      <c r="OH1" s="16" t="s">
        <v>1962</v>
      </c>
      <c r="OI1" s="16" t="s">
        <v>1963</v>
      </c>
      <c r="OJ1" s="16" t="s">
        <v>1964</v>
      </c>
      <c r="OK1" s="16" t="s">
        <v>1965</v>
      </c>
      <c r="OL1" s="16" t="s">
        <v>1966</v>
      </c>
      <c r="OM1" s="16" t="s">
        <v>1967</v>
      </c>
      <c r="ON1" s="16" t="s">
        <v>1968</v>
      </c>
      <c r="OO1" s="16" t="s">
        <v>1969</v>
      </c>
      <c r="OP1" s="16" t="s">
        <v>1970</v>
      </c>
      <c r="OQ1" s="16" t="s">
        <v>1971</v>
      </c>
      <c r="OR1" s="16" t="s">
        <v>1972</v>
      </c>
      <c r="OS1" s="16" t="s">
        <v>1973</v>
      </c>
      <c r="OT1" s="16" t="s">
        <v>1974</v>
      </c>
      <c r="OU1" s="16" t="s">
        <v>1975</v>
      </c>
      <c r="OV1" s="16" t="s">
        <v>1976</v>
      </c>
      <c r="OW1" s="16" t="s">
        <v>1977</v>
      </c>
      <c r="OX1" s="16" t="s">
        <v>1978</v>
      </c>
      <c r="OY1" s="16" t="s">
        <v>1979</v>
      </c>
      <c r="OZ1" s="16" t="s">
        <v>1980</v>
      </c>
      <c r="PA1" s="16" t="s">
        <v>1981</v>
      </c>
      <c r="PB1" s="16" t="s">
        <v>1982</v>
      </c>
      <c r="PC1" s="16" t="s">
        <v>1983</v>
      </c>
      <c r="PD1" s="16" t="s">
        <v>1984</v>
      </c>
      <c r="PE1" s="16" t="s">
        <v>1985</v>
      </c>
      <c r="PF1" s="16" t="s">
        <v>1986</v>
      </c>
      <c r="PG1" s="16" t="s">
        <v>1987</v>
      </c>
      <c r="PH1" s="16" t="s">
        <v>1988</v>
      </c>
      <c r="PI1" s="16" t="s">
        <v>1989</v>
      </c>
      <c r="PJ1" s="16" t="s">
        <v>1990</v>
      </c>
      <c r="PK1" s="16" t="s">
        <v>1991</v>
      </c>
      <c r="PL1" s="16" t="s">
        <v>1992</v>
      </c>
      <c r="PM1" s="16" t="s">
        <v>1993</v>
      </c>
      <c r="PN1" s="16" t="s">
        <v>1994</v>
      </c>
      <c r="PO1" s="16" t="s">
        <v>1995</v>
      </c>
      <c r="PP1" s="16" t="s">
        <v>1996</v>
      </c>
      <c r="PQ1" s="16" t="s">
        <v>1997</v>
      </c>
      <c r="PR1" s="16" t="s">
        <v>1998</v>
      </c>
      <c r="PS1" s="16" t="s">
        <v>1999</v>
      </c>
      <c r="PT1" s="16" t="s">
        <v>2000</v>
      </c>
      <c r="PU1" s="16" t="s">
        <v>2001</v>
      </c>
      <c r="PV1" s="16" t="s">
        <v>2002</v>
      </c>
      <c r="PW1" s="16" t="s">
        <v>2003</v>
      </c>
      <c r="PX1" s="16" t="s">
        <v>2004</v>
      </c>
      <c r="PY1" s="16" t="s">
        <v>2005</v>
      </c>
      <c r="PZ1" s="16" t="s">
        <v>2006</v>
      </c>
      <c r="QA1" s="16" t="s">
        <v>2007</v>
      </c>
      <c r="QB1" s="16" t="s">
        <v>2008</v>
      </c>
      <c r="QC1" s="16" t="s">
        <v>2009</v>
      </c>
      <c r="QD1" s="16" t="s">
        <v>2010</v>
      </c>
      <c r="QE1" s="16" t="s">
        <v>2011</v>
      </c>
      <c r="QF1" s="16" t="s">
        <v>2012</v>
      </c>
      <c r="QG1" s="16" t="s">
        <v>2013</v>
      </c>
      <c r="QH1" s="16" t="s">
        <v>2014</v>
      </c>
      <c r="QI1" s="16" t="s">
        <v>2015</v>
      </c>
      <c r="QJ1" s="16" t="s">
        <v>2016</v>
      </c>
      <c r="QK1" s="16" t="s">
        <v>2017</v>
      </c>
      <c r="QL1" s="16" t="s">
        <v>2018</v>
      </c>
      <c r="QM1" s="16" t="s">
        <v>2019</v>
      </c>
      <c r="QN1" s="16" t="s">
        <v>2020</v>
      </c>
      <c r="QO1" s="16" t="s">
        <v>2021</v>
      </c>
      <c r="QP1" s="16" t="s">
        <v>2022</v>
      </c>
      <c r="QQ1" s="16" t="s">
        <v>2023</v>
      </c>
      <c r="QR1" s="16" t="s">
        <v>2024</v>
      </c>
      <c r="QS1" s="16" t="s">
        <v>2025</v>
      </c>
      <c r="QT1" s="16" t="s">
        <v>2026</v>
      </c>
      <c r="QU1" s="16" t="s">
        <v>2027</v>
      </c>
      <c r="QV1" s="16" t="s">
        <v>2028</v>
      </c>
      <c r="QW1" s="16" t="s">
        <v>2029</v>
      </c>
      <c r="QX1" s="16" t="s">
        <v>2030</v>
      </c>
      <c r="QY1" s="16" t="s">
        <v>2031</v>
      </c>
      <c r="QZ1" s="16" t="s">
        <v>2032</v>
      </c>
      <c r="RA1" s="16" t="s">
        <v>2033</v>
      </c>
      <c r="RB1" s="16" t="s">
        <v>2034</v>
      </c>
      <c r="RC1" s="16" t="s">
        <v>2035</v>
      </c>
      <c r="RD1" s="16" t="s">
        <v>2036</v>
      </c>
      <c r="RE1" s="16" t="s">
        <v>2037</v>
      </c>
      <c r="RF1" s="16" t="s">
        <v>2038</v>
      </c>
      <c r="RG1" s="16" t="s">
        <v>2039</v>
      </c>
      <c r="RH1" s="16" t="s">
        <v>2040</v>
      </c>
      <c r="RI1" s="16" t="s">
        <v>2041</v>
      </c>
      <c r="RJ1" s="16" t="s">
        <v>2042</v>
      </c>
      <c r="RK1" s="16" t="s">
        <v>2043</v>
      </c>
      <c r="RL1" s="16" t="s">
        <v>2044</v>
      </c>
      <c r="RM1" s="16" t="s">
        <v>2045</v>
      </c>
      <c r="RN1" s="16" t="s">
        <v>2046</v>
      </c>
      <c r="RO1" s="16" t="s">
        <v>2047</v>
      </c>
      <c r="RP1" s="16" t="s">
        <v>2048</v>
      </c>
      <c r="RQ1" s="16" t="s">
        <v>2049</v>
      </c>
      <c r="RR1" s="16" t="s">
        <v>2050</v>
      </c>
      <c r="RS1" s="16" t="s">
        <v>2051</v>
      </c>
      <c r="RT1" s="16" t="s">
        <v>2052</v>
      </c>
      <c r="RU1" s="16" t="s">
        <v>2053</v>
      </c>
      <c r="RV1" s="16" t="s">
        <v>2054</v>
      </c>
      <c r="RW1" s="16" t="s">
        <v>2055</v>
      </c>
      <c r="RX1" s="16" t="s">
        <v>2056</v>
      </c>
      <c r="RY1" s="16" t="s">
        <v>2057</v>
      </c>
      <c r="RZ1" s="16" t="s">
        <v>2058</v>
      </c>
      <c r="SA1" s="16" t="s">
        <v>2059</v>
      </c>
      <c r="SB1" s="16" t="s">
        <v>2060</v>
      </c>
      <c r="SC1" s="16" t="s">
        <v>2061</v>
      </c>
      <c r="SD1" s="16" t="s">
        <v>2062</v>
      </c>
      <c r="SE1" s="16" t="s">
        <v>2063</v>
      </c>
      <c r="SF1" s="16" t="s">
        <v>2064</v>
      </c>
      <c r="SG1" s="16" t="s">
        <v>2065</v>
      </c>
      <c r="SH1" s="16" t="s">
        <v>2066</v>
      </c>
      <c r="SI1" s="16" t="s">
        <v>2067</v>
      </c>
      <c r="SJ1" s="16" t="s">
        <v>2068</v>
      </c>
      <c r="SK1" s="16" t="s">
        <v>2069</v>
      </c>
      <c r="SL1" s="16" t="s">
        <v>2070</v>
      </c>
      <c r="SM1" s="16" t="s">
        <v>2071</v>
      </c>
      <c r="SN1" s="16" t="s">
        <v>2072</v>
      </c>
      <c r="SO1" s="16" t="s">
        <v>2073</v>
      </c>
      <c r="SP1" s="16" t="s">
        <v>2074</v>
      </c>
      <c r="SQ1" s="16" t="s">
        <v>2075</v>
      </c>
      <c r="SR1" s="16" t="s">
        <v>2076</v>
      </c>
      <c r="SS1" s="16" t="s">
        <v>2077</v>
      </c>
      <c r="ST1" s="16" t="s">
        <v>2078</v>
      </c>
      <c r="SU1" s="16" t="s">
        <v>2079</v>
      </c>
      <c r="SV1" s="16" t="s">
        <v>2080</v>
      </c>
      <c r="SW1" s="16" t="s">
        <v>2081</v>
      </c>
      <c r="SX1" s="16" t="s">
        <v>2082</v>
      </c>
      <c r="SY1" s="16" t="s">
        <v>2083</v>
      </c>
      <c r="SZ1" s="16" t="s">
        <v>2084</v>
      </c>
      <c r="TA1" s="16" t="s">
        <v>2085</v>
      </c>
      <c r="TB1" s="16" t="s">
        <v>2086</v>
      </c>
      <c r="TC1" s="16" t="s">
        <v>2087</v>
      </c>
      <c r="TD1" s="16" t="s">
        <v>2088</v>
      </c>
      <c r="TE1" s="16" t="s">
        <v>2089</v>
      </c>
      <c r="TF1" s="16" t="s">
        <v>2090</v>
      </c>
      <c r="TG1" s="16" t="s">
        <v>2091</v>
      </c>
      <c r="TH1" s="16" t="s">
        <v>2092</v>
      </c>
      <c r="TI1" s="16" t="s">
        <v>2093</v>
      </c>
      <c r="TJ1" s="16" t="s">
        <v>2094</v>
      </c>
      <c r="TK1" s="16" t="s">
        <v>2095</v>
      </c>
      <c r="TL1" s="16" t="s">
        <v>2096</v>
      </c>
      <c r="TM1" s="16" t="s">
        <v>2097</v>
      </c>
      <c r="TN1" s="16" t="s">
        <v>2098</v>
      </c>
      <c r="TO1" s="16" t="s">
        <v>2099</v>
      </c>
      <c r="TP1" s="16" t="s">
        <v>2100</v>
      </c>
      <c r="TQ1" s="16" t="s">
        <v>2101</v>
      </c>
      <c r="TR1" s="16" t="s">
        <v>2102</v>
      </c>
      <c r="TS1" s="16" t="s">
        <v>2103</v>
      </c>
      <c r="TT1" s="16" t="s">
        <v>2104</v>
      </c>
      <c r="TU1" s="16" t="s">
        <v>2105</v>
      </c>
      <c r="TV1" s="16" t="s">
        <v>2106</v>
      </c>
      <c r="TW1" s="16" t="s">
        <v>2107</v>
      </c>
      <c r="TX1" s="16" t="s">
        <v>2108</v>
      </c>
      <c r="TY1" s="16" t="s">
        <v>2109</v>
      </c>
      <c r="TZ1" s="16" t="s">
        <v>2110</v>
      </c>
      <c r="UA1" s="16" t="s">
        <v>2111</v>
      </c>
      <c r="UB1" s="16" t="s">
        <v>2112</v>
      </c>
      <c r="UC1" s="16" t="s">
        <v>2113</v>
      </c>
      <c r="UD1" s="16" t="s">
        <v>2114</v>
      </c>
      <c r="UE1" s="16" t="s">
        <v>2115</v>
      </c>
      <c r="UF1" s="16" t="s">
        <v>2116</v>
      </c>
      <c r="UG1" s="16" t="s">
        <v>2117</v>
      </c>
      <c r="UH1" s="16" t="s">
        <v>2118</v>
      </c>
      <c r="UI1" s="16" t="s">
        <v>2119</v>
      </c>
      <c r="UJ1" s="16" t="s">
        <v>2120</v>
      </c>
      <c r="UK1" s="16" t="s">
        <v>2121</v>
      </c>
      <c r="UL1" s="16" t="s">
        <v>2122</v>
      </c>
      <c r="UM1" s="16" t="s">
        <v>2123</v>
      </c>
      <c r="UN1" s="16" t="s">
        <v>2124</v>
      </c>
      <c r="UO1" s="16" t="s">
        <v>2125</v>
      </c>
      <c r="UP1" s="16" t="s">
        <v>2126</v>
      </c>
      <c r="UQ1" s="16" t="s">
        <v>2127</v>
      </c>
      <c r="UR1" s="16" t="s">
        <v>2128</v>
      </c>
      <c r="US1" s="16" t="s">
        <v>2129</v>
      </c>
      <c r="UT1" s="16" t="s">
        <v>2130</v>
      </c>
      <c r="UU1" s="16" t="s">
        <v>2131</v>
      </c>
      <c r="UV1" s="16" t="s">
        <v>2132</v>
      </c>
      <c r="UW1" s="16" t="s">
        <v>2133</v>
      </c>
      <c r="UX1" s="16" t="s">
        <v>2134</v>
      </c>
      <c r="UY1" s="16" t="s">
        <v>2135</v>
      </c>
      <c r="UZ1" s="16" t="s">
        <v>2136</v>
      </c>
      <c r="VA1" s="16" t="s">
        <v>2137</v>
      </c>
      <c r="VB1" s="16" t="s">
        <v>2138</v>
      </c>
      <c r="VC1" s="16" t="s">
        <v>2139</v>
      </c>
      <c r="VD1" s="16" t="s">
        <v>2140</v>
      </c>
      <c r="VE1" s="16" t="s">
        <v>2141</v>
      </c>
      <c r="VF1" s="16" t="s">
        <v>2142</v>
      </c>
      <c r="VG1" s="16" t="s">
        <v>2143</v>
      </c>
      <c r="VH1" s="16" t="s">
        <v>2144</v>
      </c>
      <c r="VI1" s="16" t="s">
        <v>2145</v>
      </c>
      <c r="VJ1" s="16" t="s">
        <v>2146</v>
      </c>
      <c r="VK1" s="16" t="s">
        <v>2147</v>
      </c>
      <c r="VL1" s="16" t="s">
        <v>2148</v>
      </c>
      <c r="VM1" s="16" t="s">
        <v>2149</v>
      </c>
      <c r="VN1" s="16" t="s">
        <v>2150</v>
      </c>
      <c r="VO1" s="16" t="s">
        <v>2151</v>
      </c>
      <c r="VP1" s="16" t="s">
        <v>2152</v>
      </c>
      <c r="VQ1" s="16" t="s">
        <v>2153</v>
      </c>
      <c r="VR1" s="16" t="s">
        <v>2154</v>
      </c>
      <c r="VS1" s="16" t="s">
        <v>2155</v>
      </c>
      <c r="VT1" s="16" t="s">
        <v>2156</v>
      </c>
      <c r="VU1" s="16" t="s">
        <v>2157</v>
      </c>
      <c r="VV1" s="16" t="s">
        <v>2158</v>
      </c>
      <c r="VW1" s="16" t="s">
        <v>2159</v>
      </c>
      <c r="VX1" s="16" t="s">
        <v>2160</v>
      </c>
      <c r="VY1" s="16" t="s">
        <v>2161</v>
      </c>
      <c r="VZ1" s="16" t="s">
        <v>2162</v>
      </c>
      <c r="WA1" s="16" t="s">
        <v>2163</v>
      </c>
      <c r="WB1" s="16" t="s">
        <v>2164</v>
      </c>
      <c r="WC1" s="16" t="s">
        <v>2165</v>
      </c>
      <c r="WD1" s="16" t="s">
        <v>2166</v>
      </c>
      <c r="WE1" s="16" t="s">
        <v>2167</v>
      </c>
      <c r="WF1" s="16" t="s">
        <v>2168</v>
      </c>
      <c r="WG1" s="16" t="s">
        <v>2169</v>
      </c>
      <c r="WH1" s="16" t="s">
        <v>2170</v>
      </c>
      <c r="WI1" s="16" t="s">
        <v>2171</v>
      </c>
      <c r="WJ1" s="16" t="s">
        <v>2172</v>
      </c>
      <c r="WK1" s="16" t="s">
        <v>2173</v>
      </c>
      <c r="WL1" s="16" t="s">
        <v>2174</v>
      </c>
      <c r="WM1" s="16" t="s">
        <v>2175</v>
      </c>
      <c r="WN1" s="16" t="s">
        <v>2176</v>
      </c>
      <c r="WO1" s="16" t="s">
        <v>2177</v>
      </c>
      <c r="WP1" s="16" t="s">
        <v>2178</v>
      </c>
      <c r="WQ1" s="16" t="s">
        <v>2179</v>
      </c>
      <c r="WR1" s="16" t="s">
        <v>2180</v>
      </c>
      <c r="WS1" s="16" t="s">
        <v>2181</v>
      </c>
      <c r="WT1" s="16" t="s">
        <v>2182</v>
      </c>
      <c r="WU1" s="16" t="s">
        <v>2183</v>
      </c>
      <c r="WV1" s="16" t="s">
        <v>2184</v>
      </c>
      <c r="WW1" s="16" t="s">
        <v>2185</v>
      </c>
      <c r="WX1" s="16" t="s">
        <v>2186</v>
      </c>
      <c r="WY1" s="16" t="s">
        <v>2187</v>
      </c>
      <c r="WZ1" s="16" t="s">
        <v>2188</v>
      </c>
      <c r="XA1" s="16" t="s">
        <v>2189</v>
      </c>
      <c r="XB1" s="16" t="s">
        <v>2190</v>
      </c>
      <c r="XC1" s="16" t="s">
        <v>2191</v>
      </c>
      <c r="XD1" s="16" t="s">
        <v>2192</v>
      </c>
      <c r="XE1" s="16" t="s">
        <v>2193</v>
      </c>
      <c r="XF1" s="16" t="s">
        <v>2194</v>
      </c>
      <c r="XG1" s="16" t="s">
        <v>2195</v>
      </c>
      <c r="XH1" s="16" t="s">
        <v>2196</v>
      </c>
      <c r="XI1" s="16" t="s">
        <v>2197</v>
      </c>
      <c r="XJ1" s="16" t="s">
        <v>2198</v>
      </c>
      <c r="XK1" s="16" t="s">
        <v>2199</v>
      </c>
      <c r="XL1" s="16" t="s">
        <v>2200</v>
      </c>
      <c r="XM1" s="16" t="s">
        <v>2201</v>
      </c>
      <c r="XN1" s="16" t="s">
        <v>2202</v>
      </c>
      <c r="XO1" s="16" t="s">
        <v>2203</v>
      </c>
      <c r="XP1" s="16" t="s">
        <v>2204</v>
      </c>
      <c r="XQ1" s="16" t="s">
        <v>2205</v>
      </c>
      <c r="XR1" s="16" t="s">
        <v>2206</v>
      </c>
      <c r="XS1" s="16" t="s">
        <v>2207</v>
      </c>
      <c r="XT1" s="16" t="s">
        <v>2208</v>
      </c>
      <c r="XU1" s="16" t="s">
        <v>2209</v>
      </c>
      <c r="XV1" s="16" t="s">
        <v>2210</v>
      </c>
      <c r="XW1" s="16" t="s">
        <v>2211</v>
      </c>
      <c r="XX1" s="16" t="s">
        <v>2212</v>
      </c>
      <c r="XY1" s="16" t="s">
        <v>2213</v>
      </c>
      <c r="XZ1" s="16" t="s">
        <v>2214</v>
      </c>
      <c r="YA1" s="16" t="s">
        <v>2215</v>
      </c>
      <c r="YB1" s="16" t="s">
        <v>2216</v>
      </c>
      <c r="YC1" s="16" t="s">
        <v>2217</v>
      </c>
      <c r="YD1" s="16" t="s">
        <v>2218</v>
      </c>
      <c r="YE1" s="16" t="s">
        <v>2219</v>
      </c>
      <c r="YF1" s="16" t="s">
        <v>2220</v>
      </c>
      <c r="YG1" s="16" t="s">
        <v>2221</v>
      </c>
      <c r="YH1" s="16" t="s">
        <v>2222</v>
      </c>
      <c r="YI1" s="16" t="s">
        <v>2223</v>
      </c>
      <c r="YJ1" s="16" t="s">
        <v>2224</v>
      </c>
      <c r="YK1" s="16" t="s">
        <v>2225</v>
      </c>
      <c r="YL1" s="16" t="s">
        <v>2226</v>
      </c>
      <c r="YM1" s="16" t="s">
        <v>2227</v>
      </c>
      <c r="YN1" s="16" t="s">
        <v>2228</v>
      </c>
      <c r="YO1" s="16" t="s">
        <v>2229</v>
      </c>
      <c r="YP1" s="16" t="s">
        <v>2230</v>
      </c>
      <c r="YQ1" s="16" t="s">
        <v>2231</v>
      </c>
      <c r="YR1" s="16" t="s">
        <v>2232</v>
      </c>
      <c r="YS1" s="16" t="s">
        <v>2233</v>
      </c>
      <c r="YT1" s="16" t="s">
        <v>2234</v>
      </c>
      <c r="YU1" s="16" t="s">
        <v>2235</v>
      </c>
      <c r="YV1" s="16" t="s">
        <v>2236</v>
      </c>
      <c r="YW1" s="16" t="s">
        <v>2237</v>
      </c>
      <c r="YX1" s="16" t="s">
        <v>2238</v>
      </c>
      <c r="YY1" s="16" t="s">
        <v>2239</v>
      </c>
      <c r="YZ1" s="16" t="s">
        <v>2240</v>
      </c>
      <c r="ZA1" s="16" t="s">
        <v>2241</v>
      </c>
      <c r="ZB1" s="16" t="s">
        <v>2242</v>
      </c>
      <c r="ZC1" s="16" t="s">
        <v>2243</v>
      </c>
      <c r="ZD1" s="16" t="s">
        <v>2244</v>
      </c>
      <c r="ZE1" s="16" t="s">
        <v>2245</v>
      </c>
      <c r="ZF1" s="16" t="s">
        <v>2246</v>
      </c>
      <c r="ZG1" s="16" t="s">
        <v>2247</v>
      </c>
      <c r="ZH1" s="16" t="s">
        <v>2248</v>
      </c>
      <c r="ZI1" s="16" t="s">
        <v>2249</v>
      </c>
      <c r="ZJ1" s="16" t="s">
        <v>2250</v>
      </c>
      <c r="ZK1" s="16" t="s">
        <v>2251</v>
      </c>
      <c r="ZL1" s="16" t="s">
        <v>2252</v>
      </c>
      <c r="ZM1" s="16" t="s">
        <v>2253</v>
      </c>
      <c r="ZN1" s="16" t="s">
        <v>2254</v>
      </c>
      <c r="ZO1" s="16" t="s">
        <v>2255</v>
      </c>
      <c r="ZP1" s="16" t="s">
        <v>2256</v>
      </c>
      <c r="ZQ1" s="16" t="s">
        <v>2257</v>
      </c>
      <c r="ZR1" s="16" t="s">
        <v>2258</v>
      </c>
      <c r="ZS1" s="16" t="s">
        <v>2259</v>
      </c>
      <c r="ZT1" s="16" t="s">
        <v>2260</v>
      </c>
      <c r="ZU1" s="16" t="s">
        <v>2261</v>
      </c>
      <c r="ZV1" s="16" t="s">
        <v>2262</v>
      </c>
      <c r="ZW1" s="16" t="s">
        <v>2263</v>
      </c>
      <c r="ZX1" s="16" t="s">
        <v>2264</v>
      </c>
      <c r="ZY1" s="16" t="s">
        <v>2265</v>
      </c>
      <c r="ZZ1" s="16" t="s">
        <v>2266</v>
      </c>
      <c r="AAA1" s="16" t="s">
        <v>2267</v>
      </c>
      <c r="AAB1" s="16" t="s">
        <v>2268</v>
      </c>
      <c r="AAC1" s="16" t="s">
        <v>2269</v>
      </c>
      <c r="AAD1" s="16" t="s">
        <v>2270</v>
      </c>
      <c r="AAE1" s="16" t="s">
        <v>2271</v>
      </c>
      <c r="AAF1" s="16" t="s">
        <v>2272</v>
      </c>
      <c r="AAG1" s="16" t="s">
        <v>2273</v>
      </c>
      <c r="AAH1" s="16" t="s">
        <v>2274</v>
      </c>
      <c r="AAI1" s="16" t="s">
        <v>2275</v>
      </c>
      <c r="AAJ1" s="16" t="s">
        <v>2276</v>
      </c>
      <c r="AAK1" s="16" t="s">
        <v>2277</v>
      </c>
      <c r="AAL1" s="16" t="s">
        <v>2278</v>
      </c>
      <c r="AAM1" s="16" t="s">
        <v>2279</v>
      </c>
      <c r="AAN1" s="16" t="s">
        <v>2280</v>
      </c>
      <c r="AAO1" s="16" t="s">
        <v>2281</v>
      </c>
      <c r="AAP1" s="16" t="s">
        <v>2282</v>
      </c>
      <c r="AAQ1" s="16" t="s">
        <v>2283</v>
      </c>
      <c r="AAR1" s="16" t="s">
        <v>2284</v>
      </c>
      <c r="AAS1" s="16" t="s">
        <v>2285</v>
      </c>
      <c r="AAT1" s="16" t="s">
        <v>2286</v>
      </c>
      <c r="AAU1" s="16" t="s">
        <v>2287</v>
      </c>
      <c r="AAV1" s="16" t="s">
        <v>2288</v>
      </c>
      <c r="AAW1" s="16" t="s">
        <v>2289</v>
      </c>
      <c r="AAX1" s="16" t="s">
        <v>2290</v>
      </c>
      <c r="AAY1" s="16" t="s">
        <v>2291</v>
      </c>
      <c r="AAZ1" s="16" t="s">
        <v>2292</v>
      </c>
      <c r="ABA1" s="16" t="s">
        <v>2293</v>
      </c>
      <c r="ABB1" s="16" t="s">
        <v>2294</v>
      </c>
      <c r="ABC1" s="16" t="s">
        <v>2295</v>
      </c>
      <c r="ABD1" s="16" t="s">
        <v>2296</v>
      </c>
      <c r="ABE1" s="16" t="s">
        <v>2297</v>
      </c>
      <c r="ABF1" s="16" t="s">
        <v>2298</v>
      </c>
      <c r="ABG1" s="16" t="s">
        <v>2299</v>
      </c>
      <c r="ABH1" s="16" t="s">
        <v>2300</v>
      </c>
      <c r="ABI1" s="16" t="s">
        <v>2301</v>
      </c>
      <c r="ABJ1" s="16" t="s">
        <v>2302</v>
      </c>
      <c r="ABK1" s="16" t="s">
        <v>2303</v>
      </c>
      <c r="ABL1" s="16" t="s">
        <v>2304</v>
      </c>
      <c r="ABM1" s="16" t="s">
        <v>2305</v>
      </c>
      <c r="ABN1" s="16" t="s">
        <v>2306</v>
      </c>
      <c r="ABO1" s="16" t="s">
        <v>2307</v>
      </c>
      <c r="ABP1" s="16" t="s">
        <v>2308</v>
      </c>
      <c r="ABQ1" s="16" t="s">
        <v>2309</v>
      </c>
      <c r="ABR1" s="16" t="s">
        <v>2310</v>
      </c>
      <c r="ABS1" s="16" t="s">
        <v>2311</v>
      </c>
      <c r="ABT1" s="16" t="s">
        <v>2312</v>
      </c>
      <c r="ABU1" s="16" t="s">
        <v>2313</v>
      </c>
      <c r="ABV1" s="16" t="s">
        <v>2314</v>
      </c>
      <c r="ABW1" s="16" t="s">
        <v>2315</v>
      </c>
      <c r="ABX1" s="16" t="s">
        <v>2316</v>
      </c>
      <c r="ABY1" s="16" t="s">
        <v>2317</v>
      </c>
      <c r="ABZ1" s="16" t="s">
        <v>2318</v>
      </c>
      <c r="ACA1" s="16" t="s">
        <v>2319</v>
      </c>
      <c r="ACB1" s="16" t="s">
        <v>2320</v>
      </c>
      <c r="ACC1" s="16" t="s">
        <v>2321</v>
      </c>
      <c r="ACD1" s="16" t="s">
        <v>2322</v>
      </c>
      <c r="ACE1" s="16" t="s">
        <v>2323</v>
      </c>
      <c r="ACF1" s="16" t="s">
        <v>2324</v>
      </c>
      <c r="ACG1" s="16" t="s">
        <v>2325</v>
      </c>
      <c r="ACH1" s="16" t="s">
        <v>2326</v>
      </c>
      <c r="ACI1" s="16" t="s">
        <v>2327</v>
      </c>
      <c r="ACJ1" s="16" t="s">
        <v>2328</v>
      </c>
      <c r="ACK1" s="16" t="s">
        <v>2329</v>
      </c>
      <c r="ACL1" s="16" t="s">
        <v>2330</v>
      </c>
      <c r="ACM1" s="16" t="s">
        <v>2331</v>
      </c>
      <c r="ACN1" s="16" t="s">
        <v>2332</v>
      </c>
      <c r="ACO1" s="16" t="s">
        <v>2333</v>
      </c>
      <c r="ACP1" s="16" t="s">
        <v>2334</v>
      </c>
      <c r="ACQ1" s="16" t="s">
        <v>2335</v>
      </c>
      <c r="ACR1" s="16" t="s">
        <v>2336</v>
      </c>
      <c r="ACS1" s="16" t="s">
        <v>2337</v>
      </c>
      <c r="ACT1" s="16" t="s">
        <v>2338</v>
      </c>
      <c r="ACU1" s="16" t="s">
        <v>2339</v>
      </c>
      <c r="ACV1" s="16" t="s">
        <v>2340</v>
      </c>
      <c r="ACW1" s="16" t="s">
        <v>2341</v>
      </c>
      <c r="ACX1" s="16" t="s">
        <v>2342</v>
      </c>
      <c r="ACY1" s="16" t="s">
        <v>2343</v>
      </c>
      <c r="ACZ1" s="16" t="s">
        <v>2344</v>
      </c>
      <c r="ADA1" s="16" t="s">
        <v>2345</v>
      </c>
      <c r="ADB1" s="16" t="s">
        <v>2346</v>
      </c>
      <c r="ADC1" s="16" t="s">
        <v>2347</v>
      </c>
      <c r="ADD1" s="16" t="s">
        <v>2348</v>
      </c>
      <c r="ADE1" s="16" t="s">
        <v>2349</v>
      </c>
      <c r="ADF1" s="16" t="s">
        <v>2350</v>
      </c>
      <c r="ADG1" s="16" t="s">
        <v>2351</v>
      </c>
      <c r="ADH1" s="16" t="s">
        <v>2352</v>
      </c>
      <c r="ADI1" s="16" t="s">
        <v>2353</v>
      </c>
      <c r="ADJ1" s="16" t="s">
        <v>2354</v>
      </c>
      <c r="ADK1" s="16" t="s">
        <v>2355</v>
      </c>
      <c r="ADL1" s="16" t="s">
        <v>2356</v>
      </c>
      <c r="ADM1" s="16" t="s">
        <v>2357</v>
      </c>
      <c r="ADN1" s="16" t="s">
        <v>2358</v>
      </c>
      <c r="ADO1" s="16" t="s">
        <v>2359</v>
      </c>
      <c r="ADP1" s="16" t="s">
        <v>2360</v>
      </c>
      <c r="ADQ1" s="16" t="s">
        <v>2361</v>
      </c>
      <c r="ADR1" s="16" t="s">
        <v>2362</v>
      </c>
      <c r="ADS1" s="16" t="s">
        <v>2363</v>
      </c>
      <c r="ADT1" s="16" t="s">
        <v>2364</v>
      </c>
      <c r="ADU1" s="16" t="s">
        <v>2365</v>
      </c>
      <c r="ADV1" s="16" t="s">
        <v>2366</v>
      </c>
      <c r="ADW1" s="16" t="s">
        <v>2367</v>
      </c>
      <c r="ADX1" s="16" t="s">
        <v>2368</v>
      </c>
      <c r="ADY1" s="16" t="s">
        <v>2369</v>
      </c>
      <c r="ADZ1" s="16" t="s">
        <v>2370</v>
      </c>
      <c r="AEA1" s="16" t="s">
        <v>2371</v>
      </c>
      <c r="AEB1" s="16" t="s">
        <v>2372</v>
      </c>
      <c r="AEC1" s="16" t="s">
        <v>2373</v>
      </c>
      <c r="AED1" s="16" t="s">
        <v>2374</v>
      </c>
      <c r="AEE1" s="16" t="s">
        <v>2375</v>
      </c>
      <c r="AEF1" s="16" t="s">
        <v>2376</v>
      </c>
      <c r="AEG1" s="16" t="s">
        <v>2377</v>
      </c>
      <c r="AEH1" s="16" t="s">
        <v>2378</v>
      </c>
      <c r="AEI1" s="16" t="s">
        <v>2379</v>
      </c>
      <c r="AEJ1" s="16" t="s">
        <v>2380</v>
      </c>
      <c r="AEK1" s="16" t="s">
        <v>2381</v>
      </c>
      <c r="AEL1" s="16" t="s">
        <v>2382</v>
      </c>
      <c r="AEM1" s="16" t="s">
        <v>2383</v>
      </c>
      <c r="AEN1" s="16" t="s">
        <v>2384</v>
      </c>
      <c r="AEO1" s="16" t="s">
        <v>2385</v>
      </c>
      <c r="AEP1" s="16" t="s">
        <v>2386</v>
      </c>
      <c r="AEQ1" s="16" t="s">
        <v>2387</v>
      </c>
      <c r="AER1" s="16" t="s">
        <v>2388</v>
      </c>
      <c r="AES1" s="16" t="s">
        <v>2389</v>
      </c>
      <c r="AET1" s="16" t="s">
        <v>2390</v>
      </c>
      <c r="AEU1" s="16" t="s">
        <v>2391</v>
      </c>
      <c r="AEV1" s="16" t="s">
        <v>2392</v>
      </c>
      <c r="AEW1" s="16" t="s">
        <v>2393</v>
      </c>
      <c r="AEX1" s="16" t="s">
        <v>2394</v>
      </c>
      <c r="AEY1" s="16" t="s">
        <v>2395</v>
      </c>
      <c r="AEZ1" s="16" t="s">
        <v>2396</v>
      </c>
      <c r="AFA1" s="16" t="s">
        <v>2397</v>
      </c>
      <c r="AFB1" s="16" t="s">
        <v>2398</v>
      </c>
      <c r="AFC1" s="16" t="s">
        <v>2399</v>
      </c>
      <c r="AFD1" s="16" t="s">
        <v>2400</v>
      </c>
      <c r="AFE1" s="16" t="s">
        <v>2401</v>
      </c>
      <c r="AFF1" s="16" t="s">
        <v>2402</v>
      </c>
      <c r="AFG1" s="16" t="s">
        <v>2403</v>
      </c>
      <c r="AFH1" s="16" t="s">
        <v>2404</v>
      </c>
      <c r="AFI1" s="16" t="s">
        <v>2405</v>
      </c>
      <c r="AFJ1" s="16" t="s">
        <v>2406</v>
      </c>
      <c r="AFK1" s="16" t="s">
        <v>2407</v>
      </c>
      <c r="AFL1" s="16" t="s">
        <v>2408</v>
      </c>
      <c r="AFM1" s="16" t="s">
        <v>2409</v>
      </c>
      <c r="AFN1" s="16" t="s">
        <v>2410</v>
      </c>
      <c r="AFO1" s="16" t="s">
        <v>2411</v>
      </c>
      <c r="AFP1" s="16" t="s">
        <v>2412</v>
      </c>
      <c r="AFQ1" s="16" t="s">
        <v>2413</v>
      </c>
      <c r="AFR1" s="16" t="s">
        <v>2414</v>
      </c>
      <c r="AFS1" s="16" t="s">
        <v>2415</v>
      </c>
      <c r="AFT1" s="16" t="s">
        <v>2416</v>
      </c>
      <c r="AFU1" s="16" t="s">
        <v>2417</v>
      </c>
      <c r="AFV1" s="16" t="s">
        <v>2418</v>
      </c>
      <c r="AFW1" s="16" t="s">
        <v>2419</v>
      </c>
      <c r="AFX1" s="16" t="s">
        <v>2420</v>
      </c>
      <c r="AFY1" s="16" t="s">
        <v>2421</v>
      </c>
      <c r="AFZ1" s="16" t="s">
        <v>2422</v>
      </c>
      <c r="AGA1" s="16" t="s">
        <v>2423</v>
      </c>
      <c r="AGB1" s="16" t="s">
        <v>2424</v>
      </c>
      <c r="AGC1" s="16" t="s">
        <v>2425</v>
      </c>
      <c r="AGD1" s="16" t="s">
        <v>2426</v>
      </c>
      <c r="AGE1" s="16" t="s">
        <v>2427</v>
      </c>
      <c r="AGF1" s="16" t="s">
        <v>2428</v>
      </c>
      <c r="AGG1" s="16" t="s">
        <v>2429</v>
      </c>
      <c r="AGH1" s="16" t="s">
        <v>2430</v>
      </c>
      <c r="AGI1" s="16" t="s">
        <v>2431</v>
      </c>
      <c r="AGJ1" s="16" t="s">
        <v>2432</v>
      </c>
      <c r="AGK1" s="16" t="s">
        <v>2433</v>
      </c>
      <c r="AGL1" s="16" t="s">
        <v>2434</v>
      </c>
      <c r="AGM1" s="16" t="s">
        <v>2435</v>
      </c>
      <c r="AGN1" s="16" t="s">
        <v>2436</v>
      </c>
      <c r="AGO1" s="16" t="s">
        <v>2437</v>
      </c>
      <c r="AGP1" s="16" t="s">
        <v>2438</v>
      </c>
      <c r="AGQ1" s="16" t="s">
        <v>2439</v>
      </c>
      <c r="AGR1" s="16" t="s">
        <v>2440</v>
      </c>
      <c r="AGS1" s="16" t="s">
        <v>2441</v>
      </c>
      <c r="AGT1" s="16" t="s">
        <v>2442</v>
      </c>
      <c r="AGU1" s="16" t="s">
        <v>2443</v>
      </c>
      <c r="AGV1" s="16" t="s">
        <v>2444</v>
      </c>
      <c r="AGW1" s="16" t="s">
        <v>2445</v>
      </c>
      <c r="AGX1" s="16" t="s">
        <v>2446</v>
      </c>
      <c r="AGY1" s="16" t="s">
        <v>2447</v>
      </c>
      <c r="AGZ1" s="16" t="s">
        <v>2448</v>
      </c>
      <c r="AHA1" s="16" t="s">
        <v>2449</v>
      </c>
      <c r="AHB1" s="16" t="s">
        <v>2450</v>
      </c>
      <c r="AHC1" s="16" t="s">
        <v>2451</v>
      </c>
      <c r="AHD1" s="16" t="s">
        <v>2452</v>
      </c>
      <c r="AHE1" s="16" t="s">
        <v>2453</v>
      </c>
      <c r="AHF1" s="16" t="s">
        <v>2454</v>
      </c>
      <c r="AHG1" s="16" t="s">
        <v>2455</v>
      </c>
      <c r="AHH1" s="16" t="s">
        <v>2456</v>
      </c>
      <c r="AHI1" s="16" t="s">
        <v>2457</v>
      </c>
      <c r="AHJ1" s="16" t="s">
        <v>2458</v>
      </c>
      <c r="AHK1" s="16" t="s">
        <v>2459</v>
      </c>
      <c r="AHL1" s="16" t="s">
        <v>2460</v>
      </c>
      <c r="AHM1" s="16" t="s">
        <v>2461</v>
      </c>
      <c r="AHN1" s="16" t="s">
        <v>2462</v>
      </c>
      <c r="AHO1" s="16" t="s">
        <v>2463</v>
      </c>
      <c r="AHP1" s="16" t="s">
        <v>2464</v>
      </c>
      <c r="AHQ1" s="16" t="s">
        <v>2465</v>
      </c>
      <c r="AHR1" s="16" t="s">
        <v>2466</v>
      </c>
      <c r="AHS1" s="16" t="s">
        <v>2467</v>
      </c>
      <c r="AHT1" s="16" t="s">
        <v>2468</v>
      </c>
      <c r="AHU1" s="16" t="s">
        <v>2469</v>
      </c>
      <c r="AHV1" s="16" t="s">
        <v>2470</v>
      </c>
      <c r="AHW1" s="16" t="s">
        <v>2471</v>
      </c>
      <c r="AHX1" s="16" t="s">
        <v>2472</v>
      </c>
      <c r="AHY1" s="16" t="s">
        <v>2473</v>
      </c>
      <c r="AHZ1" s="16" t="s">
        <v>2474</v>
      </c>
      <c r="AIA1" s="16" t="s">
        <v>2475</v>
      </c>
      <c r="AIB1" s="16" t="s">
        <v>2476</v>
      </c>
      <c r="AIC1" s="16" t="s">
        <v>2477</v>
      </c>
      <c r="AID1" s="16" t="s">
        <v>2478</v>
      </c>
      <c r="AIE1" s="16" t="s">
        <v>2479</v>
      </c>
      <c r="AIF1" s="16" t="s">
        <v>2480</v>
      </c>
      <c r="AIG1" s="16" t="s">
        <v>2481</v>
      </c>
      <c r="AIH1" s="16" t="s">
        <v>2482</v>
      </c>
      <c r="AII1" s="16" t="s">
        <v>2483</v>
      </c>
      <c r="AIJ1" s="16" t="s">
        <v>2484</v>
      </c>
      <c r="AIK1" s="16" t="s">
        <v>2485</v>
      </c>
      <c r="AIL1" s="16" t="s">
        <v>2486</v>
      </c>
      <c r="AIM1" s="16" t="s">
        <v>2487</v>
      </c>
      <c r="AIN1" s="16" t="s">
        <v>2488</v>
      </c>
      <c r="AIO1" s="16" t="s">
        <v>2489</v>
      </c>
      <c r="AIP1" s="16" t="s">
        <v>2490</v>
      </c>
      <c r="AIQ1" s="16" t="s">
        <v>2491</v>
      </c>
      <c r="AIR1" s="16" t="s">
        <v>2492</v>
      </c>
      <c r="AIS1" s="16" t="s">
        <v>2493</v>
      </c>
      <c r="AIT1" s="16" t="s">
        <v>2494</v>
      </c>
      <c r="AIU1" s="16" t="s">
        <v>2495</v>
      </c>
      <c r="AIV1" s="16" t="s">
        <v>2496</v>
      </c>
      <c r="AIW1" s="16" t="s">
        <v>2497</v>
      </c>
      <c r="AIX1" s="16" t="s">
        <v>2498</v>
      </c>
      <c r="AIY1" s="16" t="s">
        <v>2499</v>
      </c>
      <c r="AIZ1" s="16" t="s">
        <v>2500</v>
      </c>
      <c r="AJA1" s="16" t="s">
        <v>2501</v>
      </c>
      <c r="AJB1" s="16" t="s">
        <v>2502</v>
      </c>
      <c r="AJC1" s="16" t="s">
        <v>2503</v>
      </c>
      <c r="AJD1" s="16" t="s">
        <v>2504</v>
      </c>
      <c r="AJE1" s="16" t="s">
        <v>2505</v>
      </c>
      <c r="AJF1" s="16" t="s">
        <v>2506</v>
      </c>
      <c r="AJG1" s="16" t="s">
        <v>2507</v>
      </c>
      <c r="AJH1" s="16" t="s">
        <v>2508</v>
      </c>
      <c r="AJI1" s="16" t="s">
        <v>2509</v>
      </c>
      <c r="AJJ1" s="16" t="s">
        <v>2510</v>
      </c>
      <c r="AJK1" s="16" t="s">
        <v>2511</v>
      </c>
      <c r="AJL1" s="16" t="s">
        <v>2512</v>
      </c>
      <c r="AJM1" s="16" t="s">
        <v>2513</v>
      </c>
      <c r="AJN1" s="16" t="s">
        <v>2514</v>
      </c>
      <c r="AJO1" s="16" t="s">
        <v>2515</v>
      </c>
      <c r="AJP1" s="16" t="s">
        <v>2516</v>
      </c>
      <c r="AJQ1" s="16" t="s">
        <v>2517</v>
      </c>
      <c r="AJR1" s="16" t="s">
        <v>2518</v>
      </c>
      <c r="AJS1" s="16" t="s">
        <v>2519</v>
      </c>
      <c r="AJT1" s="16" t="s">
        <v>2520</v>
      </c>
      <c r="AJU1" s="16" t="s">
        <v>2521</v>
      </c>
      <c r="AJV1" s="16" t="s">
        <v>2522</v>
      </c>
      <c r="AJW1" s="16" t="s">
        <v>2523</v>
      </c>
      <c r="AJX1" s="16" t="s">
        <v>2524</v>
      </c>
      <c r="AJY1" s="16" t="s">
        <v>2525</v>
      </c>
      <c r="AJZ1" s="16" t="s">
        <v>2526</v>
      </c>
      <c r="AKA1" s="16" t="s">
        <v>2527</v>
      </c>
      <c r="AKB1" s="16" t="s">
        <v>2528</v>
      </c>
      <c r="AKC1" s="16" t="s">
        <v>2529</v>
      </c>
      <c r="AKD1" s="16" t="s">
        <v>2530</v>
      </c>
      <c r="AKE1" s="16" t="s">
        <v>2531</v>
      </c>
      <c r="AKF1" s="16" t="s">
        <v>2532</v>
      </c>
      <c r="AKG1" s="16" t="s">
        <v>2533</v>
      </c>
      <c r="AKH1" s="16" t="s">
        <v>2534</v>
      </c>
      <c r="AKI1" s="16" t="s">
        <v>2535</v>
      </c>
      <c r="AKJ1" s="16" t="s">
        <v>2536</v>
      </c>
      <c r="AKK1" s="16" t="s">
        <v>2537</v>
      </c>
      <c r="AKL1" s="16" t="s">
        <v>2538</v>
      </c>
      <c r="AKM1" s="16" t="s">
        <v>2539</v>
      </c>
      <c r="AKN1" s="16" t="s">
        <v>2540</v>
      </c>
      <c r="AKO1" s="16" t="s">
        <v>2541</v>
      </c>
      <c r="AKP1" s="16" t="s">
        <v>2542</v>
      </c>
      <c r="AKQ1" s="16" t="s">
        <v>2543</v>
      </c>
      <c r="AKR1" s="16" t="s">
        <v>2544</v>
      </c>
      <c r="AKS1" s="16" t="s">
        <v>2545</v>
      </c>
      <c r="AKT1" s="16" t="s">
        <v>2546</v>
      </c>
      <c r="AKU1" s="16" t="s">
        <v>2547</v>
      </c>
      <c r="AKV1" s="16" t="s">
        <v>2548</v>
      </c>
      <c r="AKW1" s="16" t="s">
        <v>2549</v>
      </c>
      <c r="AKX1" s="16" t="s">
        <v>2550</v>
      </c>
      <c r="AKY1" s="16" t="s">
        <v>2551</v>
      </c>
      <c r="AKZ1" s="16" t="s">
        <v>2552</v>
      </c>
      <c r="ALA1" s="16" t="s">
        <v>2553</v>
      </c>
      <c r="ALB1" s="16" t="s">
        <v>2554</v>
      </c>
      <c r="ALC1" s="16" t="s">
        <v>2555</v>
      </c>
      <c r="ALD1" s="16" t="s">
        <v>2556</v>
      </c>
      <c r="ALE1" s="16" t="s">
        <v>2557</v>
      </c>
      <c r="ALF1" s="16" t="s">
        <v>2558</v>
      </c>
      <c r="ALG1" s="16" t="s">
        <v>2559</v>
      </c>
      <c r="ALH1" s="16" t="s">
        <v>2560</v>
      </c>
      <c r="ALI1" s="16" t="s">
        <v>2561</v>
      </c>
      <c r="ALJ1" s="16" t="s">
        <v>2562</v>
      </c>
      <c r="ALK1" s="16" t="s">
        <v>2563</v>
      </c>
      <c r="ALL1" s="16" t="s">
        <v>2564</v>
      </c>
      <c r="ALM1" s="16" t="s">
        <v>2565</v>
      </c>
      <c r="ALN1" s="16" t="s">
        <v>2566</v>
      </c>
      <c r="ALO1" s="16" t="s">
        <v>2567</v>
      </c>
      <c r="ALP1" s="16" t="s">
        <v>2568</v>
      </c>
      <c r="ALQ1" s="16" t="s">
        <v>2569</v>
      </c>
      <c r="ALR1" s="16" t="s">
        <v>2570</v>
      </c>
      <c r="ALS1" s="16" t="s">
        <v>2571</v>
      </c>
      <c r="ALT1" s="16" t="s">
        <v>2572</v>
      </c>
      <c r="ALU1" s="16" t="s">
        <v>2573</v>
      </c>
      <c r="ALV1" s="16" t="s">
        <v>2574</v>
      </c>
      <c r="ALW1" s="16" t="s">
        <v>2575</v>
      </c>
      <c r="ALX1" s="16" t="s">
        <v>2576</v>
      </c>
      <c r="ALY1" s="16" t="s">
        <v>2577</v>
      </c>
      <c r="ALZ1" s="16" t="s">
        <v>2578</v>
      </c>
      <c r="AMA1" s="16" t="s">
        <v>2579</v>
      </c>
      <c r="AMB1" s="16" t="s">
        <v>2580</v>
      </c>
      <c r="AMC1" s="16" t="s">
        <v>2581</v>
      </c>
      <c r="AMD1" s="16" t="s">
        <v>2582</v>
      </c>
      <c r="AME1" s="16" t="s">
        <v>2583</v>
      </c>
      <c r="AMF1" s="16" t="s">
        <v>2584</v>
      </c>
      <c r="AMG1" s="16" t="s">
        <v>2585</v>
      </c>
      <c r="AMH1" s="16" t="s">
        <v>2586</v>
      </c>
      <c r="AMI1" s="16" t="s">
        <v>2587</v>
      </c>
      <c r="AMJ1" s="16" t="s">
        <v>2588</v>
      </c>
      <c r="AMK1" s="16" t="s">
        <v>2589</v>
      </c>
      <c r="AML1" s="16" t="s">
        <v>2590</v>
      </c>
      <c r="AMM1" s="16" t="s">
        <v>2591</v>
      </c>
      <c r="AMN1" s="16" t="s">
        <v>2592</v>
      </c>
      <c r="AMO1" s="16" t="s">
        <v>2593</v>
      </c>
      <c r="AMP1" s="16" t="s">
        <v>2594</v>
      </c>
      <c r="AMQ1" s="16" t="s">
        <v>2595</v>
      </c>
      <c r="AMR1" s="16" t="s">
        <v>2596</v>
      </c>
      <c r="AMS1" s="16" t="s">
        <v>2597</v>
      </c>
      <c r="AMT1" s="16" t="s">
        <v>2598</v>
      </c>
      <c r="AMU1" s="16" t="s">
        <v>2599</v>
      </c>
      <c r="AMV1" s="16" t="s">
        <v>2600</v>
      </c>
      <c r="AMW1" s="16" t="s">
        <v>2601</v>
      </c>
      <c r="AMX1" s="16" t="s">
        <v>2602</v>
      </c>
      <c r="AMY1" s="16" t="s">
        <v>2603</v>
      </c>
      <c r="AMZ1" s="16" t="s">
        <v>2604</v>
      </c>
      <c r="ANA1" s="16" t="s">
        <v>2605</v>
      </c>
      <c r="ANB1" s="16" t="s">
        <v>2606</v>
      </c>
      <c r="ANC1" s="16" t="s">
        <v>2607</v>
      </c>
      <c r="AND1" s="16" t="s">
        <v>2608</v>
      </c>
      <c r="ANE1" s="16" t="s">
        <v>2609</v>
      </c>
      <c r="ANF1" s="16" t="s">
        <v>2610</v>
      </c>
      <c r="ANG1" s="16" t="s">
        <v>2611</v>
      </c>
      <c r="ANH1" s="16" t="s">
        <v>2612</v>
      </c>
      <c r="ANI1" s="16" t="s">
        <v>2613</v>
      </c>
      <c r="ANJ1" s="16" t="s">
        <v>2614</v>
      </c>
      <c r="ANK1" s="16" t="s">
        <v>2615</v>
      </c>
      <c r="ANL1" s="16" t="s">
        <v>2616</v>
      </c>
      <c r="ANM1" s="16" t="s">
        <v>2617</v>
      </c>
      <c r="ANN1" s="16" t="s">
        <v>2618</v>
      </c>
      <c r="ANO1" s="16" t="s">
        <v>2619</v>
      </c>
      <c r="ANP1" s="16" t="s">
        <v>2620</v>
      </c>
      <c r="ANQ1" s="16" t="s">
        <v>2621</v>
      </c>
      <c r="ANR1" s="16" t="s">
        <v>2622</v>
      </c>
      <c r="ANS1" s="16" t="s">
        <v>2623</v>
      </c>
      <c r="ANT1" s="16" t="s">
        <v>2624</v>
      </c>
      <c r="ANU1" s="16" t="s">
        <v>2625</v>
      </c>
      <c r="ANV1" s="16" t="s">
        <v>2626</v>
      </c>
      <c r="ANW1" s="16" t="s">
        <v>2627</v>
      </c>
      <c r="ANX1" s="16" t="s">
        <v>2628</v>
      </c>
      <c r="ANY1" s="16" t="s">
        <v>2629</v>
      </c>
      <c r="ANZ1" s="16" t="s">
        <v>2630</v>
      </c>
      <c r="AOA1" s="16" t="s">
        <v>2631</v>
      </c>
      <c r="AOB1" s="16" t="s">
        <v>2632</v>
      </c>
      <c r="AOC1" s="16" t="s">
        <v>2633</v>
      </c>
      <c r="AOD1" s="16" t="s">
        <v>2634</v>
      </c>
      <c r="AOE1" s="16" t="s">
        <v>2635</v>
      </c>
      <c r="AOF1" s="16" t="s">
        <v>2636</v>
      </c>
      <c r="AOG1" s="16" t="s">
        <v>2637</v>
      </c>
      <c r="AOH1" s="16" t="s">
        <v>2638</v>
      </c>
      <c r="AOI1" s="16" t="s">
        <v>2639</v>
      </c>
      <c r="AOJ1" s="16" t="s">
        <v>2640</v>
      </c>
      <c r="AOK1" s="16" t="s">
        <v>2641</v>
      </c>
      <c r="AOL1" s="16" t="s">
        <v>2642</v>
      </c>
      <c r="AOM1" s="16" t="s">
        <v>2643</v>
      </c>
      <c r="AON1" s="16" t="s">
        <v>2644</v>
      </c>
      <c r="AOO1" s="16" t="s">
        <v>2645</v>
      </c>
      <c r="AOP1" s="16" t="s">
        <v>2646</v>
      </c>
      <c r="AOQ1" s="16" t="s">
        <v>2647</v>
      </c>
      <c r="AOR1" s="16" t="s">
        <v>2648</v>
      </c>
      <c r="AOS1" s="16" t="s">
        <v>2649</v>
      </c>
      <c r="AOT1" s="16" t="s">
        <v>2650</v>
      </c>
      <c r="AOU1" s="16" t="s">
        <v>2651</v>
      </c>
      <c r="AOV1" s="16" t="s">
        <v>2652</v>
      </c>
      <c r="AOW1" s="16" t="s">
        <v>2653</v>
      </c>
      <c r="AOX1" s="16" t="s">
        <v>2654</v>
      </c>
      <c r="AOY1" s="16" t="s">
        <v>2655</v>
      </c>
      <c r="AOZ1" s="16" t="s">
        <v>2656</v>
      </c>
      <c r="APA1" s="16" t="s">
        <v>2657</v>
      </c>
      <c r="APB1" s="16" t="s">
        <v>2658</v>
      </c>
      <c r="APC1" s="16" t="s">
        <v>2659</v>
      </c>
      <c r="APD1" s="16" t="s">
        <v>2660</v>
      </c>
      <c r="APE1" s="16" t="s">
        <v>2661</v>
      </c>
      <c r="APF1" s="16" t="s">
        <v>2662</v>
      </c>
      <c r="APG1" s="16" t="s">
        <v>2663</v>
      </c>
      <c r="APH1" s="16" t="s">
        <v>2664</v>
      </c>
      <c r="API1" s="16" t="s">
        <v>2665</v>
      </c>
      <c r="APJ1" s="16" t="s">
        <v>2666</v>
      </c>
      <c r="APK1" s="16" t="s">
        <v>2667</v>
      </c>
      <c r="APL1" s="16" t="s">
        <v>2668</v>
      </c>
      <c r="APM1" s="16" t="s">
        <v>2669</v>
      </c>
      <c r="APN1" s="16" t="s">
        <v>2670</v>
      </c>
      <c r="APO1" s="16" t="s">
        <v>2671</v>
      </c>
      <c r="APP1" s="16" t="s">
        <v>2672</v>
      </c>
      <c r="APQ1" s="16" t="s">
        <v>2673</v>
      </c>
      <c r="APR1" s="16" t="s">
        <v>2674</v>
      </c>
      <c r="APS1" s="16" t="s">
        <v>2675</v>
      </c>
      <c r="APT1" s="16" t="s">
        <v>2676</v>
      </c>
      <c r="APU1" s="16" t="s">
        <v>2677</v>
      </c>
      <c r="APV1" s="16" t="s">
        <v>2678</v>
      </c>
      <c r="APW1" s="16" t="s">
        <v>2679</v>
      </c>
      <c r="APX1" s="16" t="s">
        <v>2680</v>
      </c>
      <c r="APY1" s="16" t="s">
        <v>2681</v>
      </c>
      <c r="APZ1" s="16" t="s">
        <v>2682</v>
      </c>
      <c r="AQA1" s="16" t="s">
        <v>2683</v>
      </c>
      <c r="AQB1" s="16" t="s">
        <v>2684</v>
      </c>
      <c r="AQC1" s="16" t="s">
        <v>2685</v>
      </c>
      <c r="AQD1" s="16" t="s">
        <v>2686</v>
      </c>
      <c r="AQE1" s="16" t="s">
        <v>2687</v>
      </c>
      <c r="AQF1" s="16" t="s">
        <v>2688</v>
      </c>
      <c r="AQG1" s="16" t="s">
        <v>2689</v>
      </c>
      <c r="AQH1" s="16" t="s">
        <v>2690</v>
      </c>
      <c r="AQI1" s="16" t="s">
        <v>2691</v>
      </c>
      <c r="AQJ1" s="16" t="s">
        <v>2692</v>
      </c>
      <c r="AQK1" s="16" t="s">
        <v>2693</v>
      </c>
      <c r="AQL1" s="16" t="s">
        <v>2694</v>
      </c>
      <c r="AQM1" s="16" t="s">
        <v>2695</v>
      </c>
      <c r="AQN1" s="16" t="s">
        <v>2696</v>
      </c>
      <c r="AQO1" s="16" t="s">
        <v>2697</v>
      </c>
      <c r="AQP1" s="16" t="s">
        <v>2698</v>
      </c>
      <c r="AQQ1" s="16" t="s">
        <v>2699</v>
      </c>
      <c r="AQR1" s="16" t="s">
        <v>2700</v>
      </c>
      <c r="AQS1" s="16" t="s">
        <v>2701</v>
      </c>
      <c r="AQT1" s="16" t="s">
        <v>2702</v>
      </c>
      <c r="AQU1" s="16" t="s">
        <v>2703</v>
      </c>
      <c r="AQV1" s="16" t="s">
        <v>2704</v>
      </c>
      <c r="AQW1" s="16" t="s">
        <v>2705</v>
      </c>
      <c r="AQX1" s="16" t="s">
        <v>2706</v>
      </c>
      <c r="AQY1" s="16" t="s">
        <v>2707</v>
      </c>
      <c r="AQZ1" s="16" t="s">
        <v>2708</v>
      </c>
      <c r="ARA1" s="16" t="s">
        <v>2709</v>
      </c>
      <c r="ARB1" s="16" t="s">
        <v>2710</v>
      </c>
      <c r="ARC1" s="16" t="s">
        <v>2711</v>
      </c>
      <c r="ARD1" s="16" t="s">
        <v>2712</v>
      </c>
      <c r="ARE1" s="16" t="s">
        <v>2713</v>
      </c>
      <c r="ARF1" s="16" t="s">
        <v>2714</v>
      </c>
      <c r="ARG1" s="16" t="s">
        <v>2715</v>
      </c>
      <c r="ARH1" s="16" t="s">
        <v>2716</v>
      </c>
      <c r="ARI1" s="16" t="s">
        <v>2717</v>
      </c>
      <c r="ARJ1" s="16" t="s">
        <v>2718</v>
      </c>
      <c r="ARK1" s="16" t="s">
        <v>2719</v>
      </c>
      <c r="ARL1" s="16" t="s">
        <v>2720</v>
      </c>
      <c r="ARM1" s="16" t="s">
        <v>2721</v>
      </c>
      <c r="ARN1" s="16" t="s">
        <v>2722</v>
      </c>
      <c r="ARO1" s="16" t="s">
        <v>2723</v>
      </c>
      <c r="ARP1" s="16" t="s">
        <v>2724</v>
      </c>
      <c r="ARQ1" s="16" t="s">
        <v>2725</v>
      </c>
      <c r="ARR1" s="16" t="s">
        <v>2726</v>
      </c>
      <c r="ARS1" s="16" t="s">
        <v>2727</v>
      </c>
      <c r="ART1" s="16" t="s">
        <v>2728</v>
      </c>
      <c r="ARU1" s="16" t="s">
        <v>2729</v>
      </c>
      <c r="ARV1" s="16" t="s">
        <v>2730</v>
      </c>
      <c r="ARW1" s="16" t="s">
        <v>2731</v>
      </c>
      <c r="ARX1" s="16" t="s">
        <v>2732</v>
      </c>
      <c r="ARY1" s="16" t="s">
        <v>2733</v>
      </c>
      <c r="ARZ1" s="16" t="s">
        <v>2734</v>
      </c>
      <c r="ASA1" s="16" t="s">
        <v>2735</v>
      </c>
      <c r="ASB1" s="16" t="s">
        <v>2736</v>
      </c>
      <c r="ASC1" s="16" t="s">
        <v>2737</v>
      </c>
      <c r="ASD1" s="16" t="s">
        <v>2738</v>
      </c>
      <c r="ASE1" s="16" t="s">
        <v>2739</v>
      </c>
      <c r="ASF1" s="16" t="s">
        <v>2740</v>
      </c>
      <c r="ASG1" s="16" t="s">
        <v>2741</v>
      </c>
      <c r="ASH1" s="16" t="s">
        <v>2742</v>
      </c>
      <c r="ASI1" s="16" t="s">
        <v>2743</v>
      </c>
      <c r="ASJ1" s="16" t="s">
        <v>2744</v>
      </c>
      <c r="ASK1" s="16" t="s">
        <v>2745</v>
      </c>
      <c r="ASL1" s="16" t="s">
        <v>2746</v>
      </c>
      <c r="ASM1" s="16" t="s">
        <v>2747</v>
      </c>
      <c r="ASN1" s="16" t="s">
        <v>2748</v>
      </c>
      <c r="ASO1" s="16" t="s">
        <v>2749</v>
      </c>
      <c r="ASP1" s="16" t="s">
        <v>2750</v>
      </c>
      <c r="ASQ1" s="16" t="s">
        <v>2751</v>
      </c>
      <c r="ASR1" s="16" t="s">
        <v>2752</v>
      </c>
      <c r="ASS1" s="16" t="s">
        <v>2753</v>
      </c>
      <c r="AST1" s="16" t="s">
        <v>2754</v>
      </c>
      <c r="ASU1" s="16" t="s">
        <v>2755</v>
      </c>
      <c r="ASV1" s="16" t="s">
        <v>2756</v>
      </c>
      <c r="ASW1" s="16" t="s">
        <v>2757</v>
      </c>
      <c r="ASX1" s="16" t="s">
        <v>2758</v>
      </c>
      <c r="ASY1" s="16" t="s">
        <v>2759</v>
      </c>
      <c r="ASZ1" s="16" t="s">
        <v>2760</v>
      </c>
      <c r="ATA1" s="16" t="s">
        <v>2761</v>
      </c>
      <c r="ATB1" s="16" t="s">
        <v>2762</v>
      </c>
      <c r="ATC1" s="16" t="s">
        <v>2763</v>
      </c>
      <c r="ATD1" s="16" t="s">
        <v>2764</v>
      </c>
      <c r="ATE1" s="16" t="s">
        <v>2765</v>
      </c>
      <c r="ATF1" s="16" t="s">
        <v>2766</v>
      </c>
      <c r="ATG1" s="16" t="s">
        <v>2767</v>
      </c>
      <c r="ATH1" s="16" t="s">
        <v>2768</v>
      </c>
      <c r="ATI1" s="16" t="s">
        <v>2769</v>
      </c>
      <c r="ATJ1" s="16" t="s">
        <v>2770</v>
      </c>
      <c r="ATK1" s="16" t="s">
        <v>2771</v>
      </c>
      <c r="ATL1" s="16" t="s">
        <v>2772</v>
      </c>
      <c r="ATM1" s="16" t="s">
        <v>2773</v>
      </c>
      <c r="ATN1" s="16" t="s">
        <v>2774</v>
      </c>
      <c r="ATO1" s="16" t="s">
        <v>2775</v>
      </c>
      <c r="ATP1" s="16" t="s">
        <v>2776</v>
      </c>
      <c r="ATQ1" s="16" t="s">
        <v>2777</v>
      </c>
      <c r="ATR1" s="16" t="s">
        <v>2778</v>
      </c>
      <c r="ATS1" s="16" t="s">
        <v>2779</v>
      </c>
      <c r="ATT1" s="16" t="s">
        <v>2780</v>
      </c>
      <c r="ATU1" s="16" t="s">
        <v>2781</v>
      </c>
      <c r="ATV1" s="16" t="s">
        <v>2782</v>
      </c>
      <c r="ATW1" s="16" t="s">
        <v>2783</v>
      </c>
      <c r="ATX1" s="16" t="s">
        <v>2784</v>
      </c>
      <c r="ATY1" s="16" t="s">
        <v>2785</v>
      </c>
      <c r="ATZ1" s="16" t="s">
        <v>2786</v>
      </c>
      <c r="AUA1" s="16" t="s">
        <v>2787</v>
      </c>
      <c r="AUB1" s="16" t="s">
        <v>2788</v>
      </c>
      <c r="AUC1" s="16" t="s">
        <v>2789</v>
      </c>
      <c r="AUD1" s="16" t="s">
        <v>2790</v>
      </c>
      <c r="AUE1" s="16" t="s">
        <v>2791</v>
      </c>
      <c r="AUF1" s="16" t="s">
        <v>2792</v>
      </c>
      <c r="AUG1" s="16" t="s">
        <v>2793</v>
      </c>
      <c r="AUH1" s="16" t="s">
        <v>2794</v>
      </c>
      <c r="AUI1" s="16" t="s">
        <v>2795</v>
      </c>
      <c r="AUJ1" s="16" t="s">
        <v>2796</v>
      </c>
      <c r="AUK1" s="16" t="s">
        <v>2797</v>
      </c>
      <c r="AUL1" s="16" t="s">
        <v>2798</v>
      </c>
      <c r="AUM1" s="16" t="s">
        <v>2799</v>
      </c>
      <c r="AUN1" s="16" t="s">
        <v>2800</v>
      </c>
      <c r="AUO1" s="16" t="s">
        <v>2801</v>
      </c>
      <c r="AUP1" s="16" t="s">
        <v>2802</v>
      </c>
      <c r="AUQ1" s="16" t="s">
        <v>2803</v>
      </c>
      <c r="AUR1" s="16" t="s">
        <v>2804</v>
      </c>
      <c r="AUS1" s="16" t="s">
        <v>2805</v>
      </c>
      <c r="AUT1" s="16" t="s">
        <v>2806</v>
      </c>
      <c r="AUU1" s="16" t="s">
        <v>2807</v>
      </c>
      <c r="AUV1" s="16" t="s">
        <v>2808</v>
      </c>
      <c r="AUW1" s="16" t="s">
        <v>2809</v>
      </c>
      <c r="AUX1" s="16" t="s">
        <v>2810</v>
      </c>
      <c r="AUY1" s="16" t="s">
        <v>2811</v>
      </c>
      <c r="AUZ1" s="16" t="s">
        <v>2812</v>
      </c>
      <c r="AVA1" s="16" t="s">
        <v>2813</v>
      </c>
      <c r="AVB1" s="16" t="s">
        <v>2814</v>
      </c>
      <c r="AVC1" s="16" t="s">
        <v>2815</v>
      </c>
      <c r="AVD1" s="16" t="s">
        <v>2816</v>
      </c>
      <c r="AVE1" s="16" t="s">
        <v>2817</v>
      </c>
      <c r="AVF1" s="16" t="s">
        <v>2818</v>
      </c>
      <c r="AVG1" s="16" t="s">
        <v>2819</v>
      </c>
      <c r="AVH1" s="16" t="s">
        <v>2820</v>
      </c>
      <c r="AVI1" s="16" t="s">
        <v>2821</v>
      </c>
      <c r="AVJ1" s="16" t="s">
        <v>2822</v>
      </c>
      <c r="AVK1" s="16" t="s">
        <v>2823</v>
      </c>
      <c r="AVL1" s="16" t="s">
        <v>2824</v>
      </c>
      <c r="AVM1" s="16" t="s">
        <v>2825</v>
      </c>
      <c r="AVN1" s="16" t="s">
        <v>2826</v>
      </c>
      <c r="AVO1" s="16" t="s">
        <v>2827</v>
      </c>
      <c r="AVP1" s="16" t="s">
        <v>2828</v>
      </c>
      <c r="AVQ1" s="16" t="s">
        <v>2829</v>
      </c>
      <c r="AVR1" s="16" t="s">
        <v>2830</v>
      </c>
      <c r="AVS1" s="16" t="s">
        <v>2831</v>
      </c>
      <c r="AVT1" s="16" t="s">
        <v>2832</v>
      </c>
      <c r="AVU1" s="16" t="s">
        <v>2833</v>
      </c>
      <c r="AVV1" s="16" t="s">
        <v>2834</v>
      </c>
      <c r="AVW1" s="16" t="s">
        <v>2835</v>
      </c>
      <c r="AVX1" s="16" t="s">
        <v>2836</v>
      </c>
      <c r="AVY1" s="16" t="s">
        <v>2837</v>
      </c>
      <c r="AVZ1" s="16" t="s">
        <v>2838</v>
      </c>
      <c r="AWA1" s="16" t="s">
        <v>2839</v>
      </c>
      <c r="AWB1" s="16" t="s">
        <v>2840</v>
      </c>
      <c r="AWC1" s="16" t="s">
        <v>2841</v>
      </c>
      <c r="AWD1" s="16" t="s">
        <v>2842</v>
      </c>
      <c r="AWE1" s="16" t="s">
        <v>2843</v>
      </c>
      <c r="AWF1" s="16" t="s">
        <v>2844</v>
      </c>
      <c r="AWG1" s="16" t="s">
        <v>2845</v>
      </c>
      <c r="AWH1" s="16" t="s">
        <v>2846</v>
      </c>
      <c r="AWI1" s="16" t="s">
        <v>2847</v>
      </c>
      <c r="AWJ1" s="16" t="s">
        <v>2848</v>
      </c>
      <c r="AWK1" s="16" t="s">
        <v>2849</v>
      </c>
      <c r="AWL1" s="16" t="s">
        <v>2850</v>
      </c>
      <c r="AWM1" s="16" t="s">
        <v>2851</v>
      </c>
      <c r="AWN1" s="16" t="s">
        <v>2852</v>
      </c>
      <c r="AWO1" s="16" t="s">
        <v>2853</v>
      </c>
      <c r="AWP1" s="16" t="s">
        <v>2854</v>
      </c>
      <c r="AWQ1" s="16" t="s">
        <v>2855</v>
      </c>
      <c r="AWR1" s="16" t="s">
        <v>2856</v>
      </c>
      <c r="AWS1" s="16" t="s">
        <v>2857</v>
      </c>
      <c r="AWT1" s="16" t="s">
        <v>2858</v>
      </c>
      <c r="AWU1" s="16" t="s">
        <v>2859</v>
      </c>
      <c r="AWV1" s="16" t="s">
        <v>2860</v>
      </c>
      <c r="AWW1" s="16" t="s">
        <v>2861</v>
      </c>
      <c r="AWX1" s="16" t="s">
        <v>2862</v>
      </c>
      <c r="AWY1" s="16" t="s">
        <v>2863</v>
      </c>
      <c r="AWZ1" s="16" t="s">
        <v>2864</v>
      </c>
      <c r="AXA1" s="16" t="s">
        <v>2865</v>
      </c>
      <c r="AXB1" s="16" t="s">
        <v>2866</v>
      </c>
      <c r="AXC1" s="16" t="s">
        <v>2867</v>
      </c>
      <c r="AXD1" s="16" t="s">
        <v>2868</v>
      </c>
      <c r="AXE1" s="16" t="s">
        <v>2869</v>
      </c>
      <c r="AXF1" s="16" t="s">
        <v>2870</v>
      </c>
      <c r="AXG1" s="16" t="s">
        <v>2871</v>
      </c>
      <c r="AXH1" s="16" t="s">
        <v>2872</v>
      </c>
      <c r="AXI1" s="16" t="s">
        <v>2873</v>
      </c>
      <c r="AXJ1" s="16" t="s">
        <v>2874</v>
      </c>
      <c r="AXK1" s="16" t="s">
        <v>2875</v>
      </c>
      <c r="AXL1" s="16" t="s">
        <v>2876</v>
      </c>
      <c r="AXM1" s="16" t="s">
        <v>2877</v>
      </c>
      <c r="AXN1" s="16" t="s">
        <v>2878</v>
      </c>
      <c r="AXO1" s="16" t="s">
        <v>2879</v>
      </c>
      <c r="AXP1" s="16" t="s">
        <v>2880</v>
      </c>
      <c r="AXQ1" s="16" t="s">
        <v>2881</v>
      </c>
      <c r="AXR1" s="16" t="s">
        <v>2882</v>
      </c>
      <c r="AXS1" s="16" t="s">
        <v>2883</v>
      </c>
      <c r="AXT1" s="16" t="s">
        <v>2884</v>
      </c>
      <c r="AXU1" s="16" t="s">
        <v>2885</v>
      </c>
      <c r="AXV1" s="16" t="s">
        <v>2886</v>
      </c>
      <c r="AXW1" s="16" t="s">
        <v>2887</v>
      </c>
      <c r="AXX1" s="16" t="s">
        <v>2888</v>
      </c>
      <c r="AXY1" s="16" t="s">
        <v>2889</v>
      </c>
      <c r="AXZ1" s="16" t="s">
        <v>2890</v>
      </c>
      <c r="AYA1" s="16" t="s">
        <v>2891</v>
      </c>
      <c r="AYB1" s="16" t="s">
        <v>2892</v>
      </c>
      <c r="AYC1" s="16" t="s">
        <v>2893</v>
      </c>
      <c r="AYD1" s="16" t="s">
        <v>2894</v>
      </c>
      <c r="AYE1" s="16" t="s">
        <v>2895</v>
      </c>
      <c r="AYF1" s="16" t="s">
        <v>2896</v>
      </c>
      <c r="AYG1" s="16" t="s">
        <v>2897</v>
      </c>
      <c r="AYH1" s="16" t="s">
        <v>2898</v>
      </c>
      <c r="AYI1" s="16" t="s">
        <v>2899</v>
      </c>
      <c r="AYJ1" s="16" t="s">
        <v>2900</v>
      </c>
      <c r="AYK1" s="16" t="s">
        <v>2901</v>
      </c>
      <c r="AYL1" s="16" t="s">
        <v>2902</v>
      </c>
      <c r="AYM1" s="16" t="s">
        <v>2903</v>
      </c>
      <c r="AYN1" s="16" t="s">
        <v>2904</v>
      </c>
      <c r="AYO1" s="16" t="s">
        <v>2905</v>
      </c>
      <c r="AYP1" s="16" t="s">
        <v>2906</v>
      </c>
      <c r="AYQ1" s="16" t="s">
        <v>2907</v>
      </c>
      <c r="AYR1" s="16" t="s">
        <v>2908</v>
      </c>
      <c r="AYS1" s="16" t="s">
        <v>2909</v>
      </c>
      <c r="AYT1" s="16" t="s">
        <v>2910</v>
      </c>
      <c r="AYU1" s="16" t="s">
        <v>2911</v>
      </c>
      <c r="AYV1" s="16" t="s">
        <v>2912</v>
      </c>
      <c r="AYW1" s="16" t="s">
        <v>2913</v>
      </c>
      <c r="AYX1" s="16" t="s">
        <v>2914</v>
      </c>
      <c r="AYY1" s="16" t="s">
        <v>2915</v>
      </c>
      <c r="AYZ1" s="16" t="s">
        <v>2916</v>
      </c>
      <c r="AZA1" s="16" t="s">
        <v>2917</v>
      </c>
      <c r="AZB1" s="16" t="s">
        <v>2918</v>
      </c>
      <c r="AZC1" s="16" t="s">
        <v>2919</v>
      </c>
      <c r="AZD1" s="16" t="s">
        <v>2920</v>
      </c>
      <c r="AZE1" s="16" t="s">
        <v>2921</v>
      </c>
      <c r="AZF1" s="16" t="s">
        <v>2922</v>
      </c>
      <c r="AZG1" s="16" t="s">
        <v>2923</v>
      </c>
      <c r="AZH1" s="16" t="s">
        <v>2924</v>
      </c>
      <c r="AZI1" s="16" t="s">
        <v>2925</v>
      </c>
      <c r="AZJ1" s="16" t="s">
        <v>2926</v>
      </c>
      <c r="AZK1" s="16" t="s">
        <v>2927</v>
      </c>
      <c r="AZL1" s="16" t="s">
        <v>2928</v>
      </c>
      <c r="AZM1" s="16" t="s">
        <v>2929</v>
      </c>
      <c r="AZN1" s="16" t="s">
        <v>2930</v>
      </c>
      <c r="AZO1" s="16" t="s">
        <v>2931</v>
      </c>
      <c r="AZP1" s="16" t="s">
        <v>2932</v>
      </c>
      <c r="AZQ1" s="16" t="s">
        <v>2933</v>
      </c>
      <c r="AZR1" s="16" t="s">
        <v>2934</v>
      </c>
      <c r="AZS1" s="16" t="s">
        <v>2935</v>
      </c>
      <c r="AZT1" s="16" t="s">
        <v>2936</v>
      </c>
      <c r="AZU1" s="16" t="s">
        <v>2937</v>
      </c>
      <c r="AZV1" s="16" t="s">
        <v>2938</v>
      </c>
      <c r="AZW1" s="16" t="s">
        <v>2939</v>
      </c>
      <c r="AZX1" s="16" t="s">
        <v>2940</v>
      </c>
      <c r="AZY1" s="16" t="s">
        <v>2941</v>
      </c>
      <c r="AZZ1" s="16" t="s">
        <v>2942</v>
      </c>
      <c r="BAA1" s="16" t="s">
        <v>2943</v>
      </c>
      <c r="BAB1" s="16" t="s">
        <v>2944</v>
      </c>
      <c r="BAC1" s="16" t="s">
        <v>2945</v>
      </c>
      <c r="BAD1" s="16" t="s">
        <v>2946</v>
      </c>
      <c r="BAE1" s="16" t="s">
        <v>2947</v>
      </c>
      <c r="BAF1" s="16" t="s">
        <v>2948</v>
      </c>
      <c r="BAG1" s="16" t="s">
        <v>2949</v>
      </c>
      <c r="BAH1" s="16" t="s">
        <v>2950</v>
      </c>
      <c r="BAI1" s="16" t="s">
        <v>2951</v>
      </c>
      <c r="BAJ1" s="16" t="s">
        <v>2952</v>
      </c>
      <c r="BAK1" s="16" t="s">
        <v>2953</v>
      </c>
      <c r="BAL1" s="16" t="s">
        <v>2954</v>
      </c>
      <c r="BAM1" s="16" t="s">
        <v>2955</v>
      </c>
      <c r="BAN1" s="16" t="s">
        <v>2956</v>
      </c>
      <c r="BAO1" s="16" t="s">
        <v>2957</v>
      </c>
      <c r="BAP1" s="16" t="s">
        <v>2958</v>
      </c>
      <c r="BAQ1" s="16" t="s">
        <v>2959</v>
      </c>
      <c r="BAR1" s="16" t="s">
        <v>2960</v>
      </c>
      <c r="BAS1" s="16" t="s">
        <v>2961</v>
      </c>
      <c r="BAT1" s="16" t="s">
        <v>2962</v>
      </c>
      <c r="BAU1" s="16" t="s">
        <v>2963</v>
      </c>
      <c r="BAV1" s="16" t="s">
        <v>2964</v>
      </c>
      <c r="BAW1" s="16" t="s">
        <v>2965</v>
      </c>
      <c r="BAX1" s="16" t="s">
        <v>2966</v>
      </c>
      <c r="BAY1" s="16" t="s">
        <v>2967</v>
      </c>
      <c r="BAZ1" s="16" t="s">
        <v>2968</v>
      </c>
      <c r="BBA1" s="16" t="s">
        <v>2969</v>
      </c>
      <c r="BBB1" s="16" t="s">
        <v>2970</v>
      </c>
      <c r="BBC1" s="16" t="s">
        <v>2971</v>
      </c>
      <c r="BBD1" s="16" t="s">
        <v>2972</v>
      </c>
      <c r="BBE1" s="16" t="s">
        <v>2973</v>
      </c>
      <c r="BBF1" s="16" t="s">
        <v>2974</v>
      </c>
      <c r="BBG1" s="16" t="s">
        <v>2975</v>
      </c>
      <c r="BBH1" s="16" t="s">
        <v>2976</v>
      </c>
      <c r="BBI1" s="16" t="s">
        <v>2977</v>
      </c>
      <c r="BBJ1" s="16" t="s">
        <v>2978</v>
      </c>
      <c r="BBK1" s="16" t="s">
        <v>2979</v>
      </c>
      <c r="BBL1" s="16" t="s">
        <v>2980</v>
      </c>
      <c r="BBM1" s="16" t="s">
        <v>2981</v>
      </c>
      <c r="BBN1" s="16" t="s">
        <v>2982</v>
      </c>
      <c r="BBO1" s="16" t="s">
        <v>2983</v>
      </c>
      <c r="BBP1" s="16" t="s">
        <v>2984</v>
      </c>
      <c r="BBQ1" s="16" t="s">
        <v>2985</v>
      </c>
      <c r="BBR1" s="16" t="s">
        <v>2986</v>
      </c>
      <c r="BBS1" s="16" t="s">
        <v>2987</v>
      </c>
      <c r="BBT1" s="16" t="s">
        <v>2988</v>
      </c>
      <c r="BBU1" s="16" t="s">
        <v>2989</v>
      </c>
      <c r="BBV1" s="16" t="s">
        <v>2990</v>
      </c>
      <c r="BBW1" s="16" t="s">
        <v>2991</v>
      </c>
      <c r="BBX1" s="16" t="s">
        <v>2992</v>
      </c>
      <c r="BBY1" s="16" t="s">
        <v>2993</v>
      </c>
      <c r="BBZ1" s="16" t="s">
        <v>2994</v>
      </c>
      <c r="BCA1" s="16" t="s">
        <v>2995</v>
      </c>
      <c r="BCB1" s="16" t="s">
        <v>2996</v>
      </c>
      <c r="BCC1" s="16" t="s">
        <v>2997</v>
      </c>
      <c r="BCD1" s="16" t="s">
        <v>2998</v>
      </c>
      <c r="BCE1" s="16" t="s">
        <v>2999</v>
      </c>
      <c r="BCF1" s="16" t="s">
        <v>3000</v>
      </c>
      <c r="BCG1" s="16" t="s">
        <v>3001</v>
      </c>
      <c r="BCH1" s="16" t="s">
        <v>3002</v>
      </c>
      <c r="BCI1" s="16" t="s">
        <v>3003</v>
      </c>
      <c r="BCJ1" s="16" t="s">
        <v>3004</v>
      </c>
      <c r="BCK1" s="16" t="s">
        <v>3005</v>
      </c>
      <c r="BCL1" s="16" t="s">
        <v>3006</v>
      </c>
      <c r="BCM1" s="16" t="s">
        <v>3007</v>
      </c>
      <c r="BCN1" s="16" t="s">
        <v>3008</v>
      </c>
      <c r="BCO1" s="16" t="s">
        <v>3009</v>
      </c>
      <c r="BCP1" s="16" t="s">
        <v>3010</v>
      </c>
      <c r="BCQ1" s="16" t="s">
        <v>3011</v>
      </c>
      <c r="BCR1" s="16" t="s">
        <v>3012</v>
      </c>
      <c r="BCS1" s="16" t="s">
        <v>3013</v>
      </c>
      <c r="BCT1" s="16" t="s">
        <v>3014</v>
      </c>
      <c r="BCU1" s="16" t="s">
        <v>3015</v>
      </c>
      <c r="BCV1" s="16" t="s">
        <v>3016</v>
      </c>
      <c r="BCW1" s="16" t="s">
        <v>3017</v>
      </c>
      <c r="BCX1" s="16" t="s">
        <v>3018</v>
      </c>
      <c r="BCY1" s="16" t="s">
        <v>3019</v>
      </c>
      <c r="BCZ1" s="16" t="s">
        <v>3020</v>
      </c>
      <c r="BDA1" s="16" t="s">
        <v>3021</v>
      </c>
      <c r="BDB1" s="16" t="s">
        <v>3022</v>
      </c>
      <c r="BDC1" s="16" t="s">
        <v>3023</v>
      </c>
      <c r="BDD1" s="16" t="s">
        <v>3024</v>
      </c>
      <c r="BDE1" s="16" t="s">
        <v>3025</v>
      </c>
      <c r="BDF1" s="16" t="s">
        <v>3026</v>
      </c>
      <c r="BDG1" s="16" t="s">
        <v>3027</v>
      </c>
      <c r="BDH1" s="16" t="s">
        <v>3028</v>
      </c>
      <c r="BDI1" s="16" t="s">
        <v>3029</v>
      </c>
      <c r="BDJ1" s="16" t="s">
        <v>3030</v>
      </c>
      <c r="BDK1" s="16" t="s">
        <v>3031</v>
      </c>
      <c r="BDL1" s="16" t="s">
        <v>3032</v>
      </c>
      <c r="BDM1" s="16" t="s">
        <v>3033</v>
      </c>
      <c r="BDN1" s="16" t="s">
        <v>3034</v>
      </c>
      <c r="BDO1" s="16" t="s">
        <v>3035</v>
      </c>
      <c r="BDP1" s="16" t="s">
        <v>3036</v>
      </c>
      <c r="BDQ1" s="16" t="s">
        <v>3037</v>
      </c>
      <c r="BDR1" s="16" t="s">
        <v>3038</v>
      </c>
      <c r="BDS1" s="16" t="s">
        <v>3039</v>
      </c>
      <c r="BDT1" s="16" t="s">
        <v>3040</v>
      </c>
      <c r="BDU1" s="16" t="s">
        <v>3041</v>
      </c>
      <c r="BDV1" s="16" t="s">
        <v>3042</v>
      </c>
      <c r="BDW1" s="16" t="s">
        <v>3043</v>
      </c>
      <c r="BDX1" s="16" t="s">
        <v>3044</v>
      </c>
      <c r="BDY1" s="16" t="s">
        <v>3045</v>
      </c>
      <c r="BDZ1" s="16" t="s">
        <v>3046</v>
      </c>
      <c r="BEA1" s="16" t="s">
        <v>3047</v>
      </c>
      <c r="BEB1" s="16" t="s">
        <v>3048</v>
      </c>
      <c r="BEC1" s="16" t="s">
        <v>3049</v>
      </c>
      <c r="BED1" s="16" t="s">
        <v>3050</v>
      </c>
      <c r="BEE1" s="16" t="s">
        <v>3051</v>
      </c>
      <c r="BEF1" s="16" t="s">
        <v>3052</v>
      </c>
      <c r="BEG1" s="16" t="s">
        <v>3053</v>
      </c>
      <c r="BEH1" s="16" t="s">
        <v>3054</v>
      </c>
      <c r="BEI1" s="16" t="s">
        <v>3055</v>
      </c>
      <c r="BEJ1" s="16" t="s">
        <v>3056</v>
      </c>
      <c r="BEK1" s="16" t="s">
        <v>3057</v>
      </c>
      <c r="BEL1" s="16" t="s">
        <v>3058</v>
      </c>
      <c r="BEM1" s="16" t="s">
        <v>3059</v>
      </c>
      <c r="BEN1" s="16" t="s">
        <v>3060</v>
      </c>
      <c r="BEO1" s="16" t="s">
        <v>3061</v>
      </c>
      <c r="BEP1" s="16" t="s">
        <v>3062</v>
      </c>
      <c r="BEQ1" s="16" t="s">
        <v>3063</v>
      </c>
      <c r="BER1" s="16" t="s">
        <v>3064</v>
      </c>
      <c r="BES1" s="16" t="s">
        <v>3065</v>
      </c>
      <c r="BET1" s="16" t="s">
        <v>3066</v>
      </c>
      <c r="BEU1" s="16" t="s">
        <v>3067</v>
      </c>
      <c r="BEV1" s="16" t="s">
        <v>3068</v>
      </c>
      <c r="BEW1" s="16" t="s">
        <v>3069</v>
      </c>
      <c r="BEX1" s="16" t="s">
        <v>3070</v>
      </c>
      <c r="BEY1" s="16" t="s">
        <v>3071</v>
      </c>
      <c r="BEZ1" s="16" t="s">
        <v>3072</v>
      </c>
      <c r="BFA1" s="16" t="s">
        <v>3073</v>
      </c>
      <c r="BFB1" s="16" t="s">
        <v>3074</v>
      </c>
      <c r="BFC1" s="16" t="s">
        <v>3075</v>
      </c>
      <c r="BFD1" s="16" t="s">
        <v>3076</v>
      </c>
      <c r="BFE1" s="16" t="s">
        <v>3077</v>
      </c>
      <c r="BFF1" s="16" t="s">
        <v>3078</v>
      </c>
      <c r="BFG1" s="16" t="s">
        <v>3079</v>
      </c>
      <c r="BFH1" s="16" t="s">
        <v>3080</v>
      </c>
      <c r="BFI1" s="16" t="s">
        <v>3081</v>
      </c>
      <c r="BFJ1" s="16" t="s">
        <v>3082</v>
      </c>
      <c r="BFK1" s="16" t="s">
        <v>3083</v>
      </c>
      <c r="BFL1" s="16" t="s">
        <v>3084</v>
      </c>
      <c r="BFM1" s="16" t="s">
        <v>3085</v>
      </c>
      <c r="BFN1" s="16" t="s">
        <v>3086</v>
      </c>
      <c r="BFO1" s="16" t="s">
        <v>3087</v>
      </c>
      <c r="BFP1" s="16" t="s">
        <v>3088</v>
      </c>
      <c r="BFQ1" s="16" t="s">
        <v>3089</v>
      </c>
      <c r="BFR1" s="16" t="s">
        <v>3090</v>
      </c>
      <c r="BFS1" s="16" t="s">
        <v>3091</v>
      </c>
      <c r="BFT1" s="16" t="s">
        <v>3092</v>
      </c>
      <c r="BFU1" s="16" t="s">
        <v>3093</v>
      </c>
      <c r="BFV1" s="16" t="s">
        <v>3094</v>
      </c>
      <c r="BFW1" s="16" t="s">
        <v>3095</v>
      </c>
      <c r="BFX1" s="16" t="s">
        <v>3096</v>
      </c>
      <c r="BFY1" s="16" t="s">
        <v>3097</v>
      </c>
      <c r="BFZ1" s="16" t="s">
        <v>3098</v>
      </c>
      <c r="BGA1" s="16" t="s">
        <v>3099</v>
      </c>
      <c r="BGB1" s="16" t="s">
        <v>3100</v>
      </c>
      <c r="BGC1" s="16" t="s">
        <v>3101</v>
      </c>
      <c r="BGD1" s="16" t="s">
        <v>3102</v>
      </c>
      <c r="BGE1" s="16" t="s">
        <v>3103</v>
      </c>
      <c r="BGF1" s="16" t="s">
        <v>3104</v>
      </c>
      <c r="BGG1" s="16" t="s">
        <v>3105</v>
      </c>
      <c r="BGH1" s="16" t="s">
        <v>3106</v>
      </c>
      <c r="BGI1" s="16" t="s">
        <v>3107</v>
      </c>
      <c r="BGJ1" s="16" t="s">
        <v>3108</v>
      </c>
      <c r="BGK1" s="16" t="s">
        <v>3109</v>
      </c>
      <c r="BGL1" s="16" t="s">
        <v>3110</v>
      </c>
      <c r="BGM1" s="16" t="s">
        <v>3111</v>
      </c>
      <c r="BGN1" s="16" t="s">
        <v>3112</v>
      </c>
      <c r="BGO1" s="16" t="s">
        <v>3113</v>
      </c>
      <c r="BGP1" s="16" t="s">
        <v>3114</v>
      </c>
      <c r="BGQ1" s="16" t="s">
        <v>3115</v>
      </c>
      <c r="BGR1" s="16" t="s">
        <v>3116</v>
      </c>
      <c r="BGS1" s="16" t="s">
        <v>3117</v>
      </c>
      <c r="BGT1" s="16" t="s">
        <v>3118</v>
      </c>
      <c r="BGU1" s="16" t="s">
        <v>3119</v>
      </c>
      <c r="BGV1" s="16" t="s">
        <v>3120</v>
      </c>
      <c r="BGW1" s="16" t="s">
        <v>3121</v>
      </c>
      <c r="BGX1" s="16" t="s">
        <v>3122</v>
      </c>
      <c r="BGY1" s="16" t="s">
        <v>3123</v>
      </c>
      <c r="BGZ1" s="16" t="s">
        <v>3124</v>
      </c>
      <c r="BHA1" s="16" t="s">
        <v>3125</v>
      </c>
      <c r="BHB1" s="16" t="s">
        <v>3126</v>
      </c>
      <c r="BHC1" s="16" t="s">
        <v>3127</v>
      </c>
      <c r="BHD1" s="16" t="s">
        <v>3128</v>
      </c>
      <c r="BHE1" s="16" t="s">
        <v>3129</v>
      </c>
      <c r="BHF1" s="16" t="s">
        <v>3130</v>
      </c>
      <c r="BHG1" s="16" t="s">
        <v>3131</v>
      </c>
      <c r="BHH1" s="16" t="s">
        <v>3132</v>
      </c>
      <c r="BHI1" s="16" t="s">
        <v>3133</v>
      </c>
      <c r="BHJ1" s="16" t="s">
        <v>3134</v>
      </c>
      <c r="BHK1" s="16" t="s">
        <v>3135</v>
      </c>
      <c r="BHL1" s="16" t="s">
        <v>3136</v>
      </c>
      <c r="BHM1" s="16" t="s">
        <v>3137</v>
      </c>
      <c r="BHN1" s="16" t="s">
        <v>3138</v>
      </c>
      <c r="BHO1" s="16" t="s">
        <v>3139</v>
      </c>
      <c r="BHP1" s="16" t="s">
        <v>3140</v>
      </c>
      <c r="BHQ1" s="16" t="s">
        <v>3141</v>
      </c>
      <c r="BHR1" s="16" t="s">
        <v>3142</v>
      </c>
      <c r="BHS1" s="16" t="s">
        <v>3143</v>
      </c>
      <c r="BHT1" s="16" t="s">
        <v>3144</v>
      </c>
      <c r="BHU1" s="16" t="s">
        <v>3145</v>
      </c>
      <c r="BHV1" s="16" t="s">
        <v>3146</v>
      </c>
      <c r="BHW1" s="16" t="s">
        <v>3147</v>
      </c>
      <c r="BHX1" s="16" t="s">
        <v>3148</v>
      </c>
      <c r="BHY1" s="16" t="s">
        <v>3149</v>
      </c>
      <c r="BHZ1" s="16" t="s">
        <v>3150</v>
      </c>
      <c r="BIA1" s="16" t="s">
        <v>3151</v>
      </c>
      <c r="BIB1" s="16" t="s">
        <v>3152</v>
      </c>
      <c r="BIC1" s="16" t="s">
        <v>3153</v>
      </c>
      <c r="BID1" s="16" t="s">
        <v>3154</v>
      </c>
      <c r="BIE1" s="16" t="s">
        <v>3155</v>
      </c>
      <c r="BIF1" s="16" t="s">
        <v>3156</v>
      </c>
      <c r="BIG1" s="16" t="s">
        <v>3157</v>
      </c>
      <c r="BIH1" s="16" t="s">
        <v>3158</v>
      </c>
      <c r="BII1" s="16" t="s">
        <v>3159</v>
      </c>
      <c r="BIJ1" s="16" t="s">
        <v>3160</v>
      </c>
      <c r="BIK1" s="16" t="s">
        <v>3161</v>
      </c>
      <c r="BIL1" s="16" t="s">
        <v>3162</v>
      </c>
      <c r="BIM1" s="16" t="s">
        <v>3163</v>
      </c>
      <c r="BIN1" s="16" t="s">
        <v>3164</v>
      </c>
      <c r="BIO1" s="16" t="s">
        <v>3165</v>
      </c>
      <c r="BIP1" s="16" t="s">
        <v>3166</v>
      </c>
      <c r="BIQ1" s="16" t="s">
        <v>3167</v>
      </c>
      <c r="BIR1" s="16" t="s">
        <v>3168</v>
      </c>
      <c r="BIS1" s="16" t="s">
        <v>3169</v>
      </c>
      <c r="BIT1" s="16" t="s">
        <v>3170</v>
      </c>
      <c r="BIU1" s="16" t="s">
        <v>3171</v>
      </c>
      <c r="BIV1" s="16" t="s">
        <v>3172</v>
      </c>
      <c r="BIW1" s="16" t="s">
        <v>3173</v>
      </c>
      <c r="BIX1" s="16" t="s">
        <v>3174</v>
      </c>
      <c r="BIY1" s="16" t="s">
        <v>3175</v>
      </c>
      <c r="BIZ1" s="16" t="s">
        <v>3176</v>
      </c>
      <c r="BJA1" s="16" t="s">
        <v>3177</v>
      </c>
      <c r="BJB1" s="16" t="s">
        <v>3178</v>
      </c>
      <c r="BJC1" s="16" t="s">
        <v>3179</v>
      </c>
      <c r="BJD1" s="16" t="s">
        <v>3180</v>
      </c>
      <c r="BJE1" s="16" t="s">
        <v>3181</v>
      </c>
      <c r="BJF1" s="16" t="s">
        <v>3182</v>
      </c>
      <c r="BJG1" s="16" t="s">
        <v>3183</v>
      </c>
      <c r="BJH1" s="16" t="s">
        <v>3184</v>
      </c>
      <c r="BJI1" s="16" t="s">
        <v>3185</v>
      </c>
      <c r="BJJ1" s="16" t="s">
        <v>3186</v>
      </c>
      <c r="BJK1" s="16" t="s">
        <v>3187</v>
      </c>
      <c r="BJL1" s="16" t="s">
        <v>3188</v>
      </c>
      <c r="BJM1" s="16" t="s">
        <v>3189</v>
      </c>
      <c r="BJN1" s="16" t="s">
        <v>3190</v>
      </c>
      <c r="BJO1" s="16" t="s">
        <v>3191</v>
      </c>
      <c r="BJP1" s="16" t="s">
        <v>3192</v>
      </c>
      <c r="BJQ1" s="16" t="s">
        <v>3193</v>
      </c>
      <c r="BJR1" s="16" t="s">
        <v>3194</v>
      </c>
      <c r="BJS1" s="16" t="s">
        <v>3195</v>
      </c>
      <c r="BJT1" s="16" t="s">
        <v>3196</v>
      </c>
      <c r="BJU1" s="16" t="s">
        <v>3197</v>
      </c>
      <c r="BJV1" s="16" t="s">
        <v>3198</v>
      </c>
      <c r="BJW1" s="16" t="s">
        <v>3199</v>
      </c>
      <c r="BJX1" s="16" t="s">
        <v>3200</v>
      </c>
      <c r="BJY1" s="16" t="s">
        <v>3201</v>
      </c>
      <c r="BJZ1" s="16" t="s">
        <v>3202</v>
      </c>
      <c r="BKA1" s="16" t="s">
        <v>3203</v>
      </c>
      <c r="BKB1" s="16" t="s">
        <v>3204</v>
      </c>
      <c r="BKC1" s="16" t="s">
        <v>3205</v>
      </c>
      <c r="BKD1" s="16" t="s">
        <v>3206</v>
      </c>
      <c r="BKE1" s="16" t="s">
        <v>3207</v>
      </c>
      <c r="BKF1" s="16" t="s">
        <v>3208</v>
      </c>
      <c r="BKG1" s="16" t="s">
        <v>3209</v>
      </c>
      <c r="BKH1" s="16" t="s">
        <v>3210</v>
      </c>
      <c r="BKI1" s="16" t="s">
        <v>3211</v>
      </c>
      <c r="BKJ1" s="16" t="s">
        <v>3212</v>
      </c>
      <c r="BKK1" s="16" t="s">
        <v>3213</v>
      </c>
      <c r="BKL1" s="16" t="s">
        <v>3214</v>
      </c>
      <c r="BKM1" s="16" t="s">
        <v>3215</v>
      </c>
      <c r="BKN1" s="16" t="s">
        <v>3216</v>
      </c>
      <c r="BKO1" s="16" t="s">
        <v>3217</v>
      </c>
      <c r="BKP1" s="16" t="s">
        <v>3218</v>
      </c>
      <c r="BKQ1" s="16" t="s">
        <v>3219</v>
      </c>
      <c r="BKR1" s="16" t="s">
        <v>3220</v>
      </c>
      <c r="BKS1" s="16" t="s">
        <v>3221</v>
      </c>
      <c r="BKT1" s="16" t="s">
        <v>3222</v>
      </c>
      <c r="BKU1" s="16" t="s">
        <v>3223</v>
      </c>
      <c r="BKV1" s="16" t="s">
        <v>3224</v>
      </c>
      <c r="BKW1" s="16" t="s">
        <v>3225</v>
      </c>
      <c r="BKX1" s="16" t="s">
        <v>3226</v>
      </c>
      <c r="BKY1" s="16" t="s">
        <v>3227</v>
      </c>
      <c r="BKZ1" s="16" t="s">
        <v>3228</v>
      </c>
      <c r="BLA1" s="16" t="s">
        <v>3229</v>
      </c>
      <c r="BLB1" s="16" t="s">
        <v>3230</v>
      </c>
      <c r="BLC1" s="16" t="s">
        <v>3231</v>
      </c>
      <c r="BLD1" s="16" t="s">
        <v>3232</v>
      </c>
      <c r="BLE1" s="16" t="s">
        <v>3233</v>
      </c>
      <c r="BLF1" s="16" t="s">
        <v>3234</v>
      </c>
      <c r="BLG1" s="16" t="s">
        <v>3235</v>
      </c>
      <c r="BLH1" s="16" t="s">
        <v>3236</v>
      </c>
      <c r="BLI1" s="16" t="s">
        <v>3237</v>
      </c>
      <c r="BLJ1" s="16" t="s">
        <v>3238</v>
      </c>
      <c r="BLK1" s="16" t="s">
        <v>3239</v>
      </c>
      <c r="BLL1" s="16" t="s">
        <v>3240</v>
      </c>
      <c r="BLM1" s="16" t="s">
        <v>3241</v>
      </c>
      <c r="BLN1" s="16" t="s">
        <v>3242</v>
      </c>
      <c r="BLO1" s="16" t="s">
        <v>3243</v>
      </c>
      <c r="BLP1" s="16" t="s">
        <v>3244</v>
      </c>
      <c r="BLQ1" s="16" t="s">
        <v>3245</v>
      </c>
      <c r="BLR1" s="16" t="s">
        <v>3246</v>
      </c>
      <c r="BLS1" s="16" t="s">
        <v>3247</v>
      </c>
      <c r="BLT1" s="16" t="s">
        <v>3248</v>
      </c>
      <c r="BLU1" s="16" t="s">
        <v>3249</v>
      </c>
      <c r="BLV1" s="16" t="s">
        <v>3250</v>
      </c>
      <c r="BLW1" s="16" t="s">
        <v>3251</v>
      </c>
      <c r="BLX1" s="16" t="s">
        <v>3252</v>
      </c>
      <c r="BLY1" s="16" t="s">
        <v>3253</v>
      </c>
      <c r="BLZ1" s="16" t="s">
        <v>3254</v>
      </c>
      <c r="BMA1" s="16" t="s">
        <v>3255</v>
      </c>
      <c r="BMB1" s="16" t="s">
        <v>3256</v>
      </c>
      <c r="BMC1" s="16" t="s">
        <v>3257</v>
      </c>
      <c r="BMD1" s="16" t="s">
        <v>3258</v>
      </c>
      <c r="BME1" s="16" t="s">
        <v>3259</v>
      </c>
      <c r="BMF1" s="16" t="s">
        <v>3260</v>
      </c>
      <c r="BMG1" s="16" t="s">
        <v>3261</v>
      </c>
      <c r="BMH1" s="16" t="s">
        <v>3262</v>
      </c>
      <c r="BMI1" s="16" t="s">
        <v>3263</v>
      </c>
      <c r="BMJ1" s="16" t="s">
        <v>3264</v>
      </c>
      <c r="BMK1" s="16" t="s">
        <v>3265</v>
      </c>
      <c r="BML1" s="16" t="s">
        <v>3266</v>
      </c>
      <c r="BMM1" s="16" t="s">
        <v>3267</v>
      </c>
      <c r="BMN1" s="16" t="s">
        <v>3268</v>
      </c>
      <c r="BMO1" s="16" t="s">
        <v>3269</v>
      </c>
      <c r="BMP1" s="16" t="s">
        <v>3270</v>
      </c>
      <c r="BMQ1" s="16" t="s">
        <v>3271</v>
      </c>
      <c r="BMR1" s="16" t="s">
        <v>3272</v>
      </c>
      <c r="BMS1" s="16" t="s">
        <v>3273</v>
      </c>
      <c r="BMT1" s="16" t="s">
        <v>3274</v>
      </c>
      <c r="BMU1" s="16" t="s">
        <v>3275</v>
      </c>
      <c r="BMV1" s="16" t="s">
        <v>3276</v>
      </c>
      <c r="BMW1" s="16" t="s">
        <v>3277</v>
      </c>
      <c r="BMX1" s="16" t="s">
        <v>3278</v>
      </c>
      <c r="BMY1" s="16" t="s">
        <v>3279</v>
      </c>
      <c r="BMZ1" s="16" t="s">
        <v>3280</v>
      </c>
      <c r="BNA1" s="16" t="s">
        <v>3281</v>
      </c>
      <c r="BNB1" s="16" t="s">
        <v>3282</v>
      </c>
      <c r="BNC1" s="16" t="s">
        <v>3283</v>
      </c>
      <c r="BND1" s="16" t="s">
        <v>3284</v>
      </c>
      <c r="BNE1" s="16" t="s">
        <v>3285</v>
      </c>
      <c r="BNF1" s="16" t="s">
        <v>3286</v>
      </c>
      <c r="BNG1" s="16" t="s">
        <v>3287</v>
      </c>
      <c r="BNH1" s="16" t="s">
        <v>3288</v>
      </c>
      <c r="BNI1" s="16" t="s">
        <v>3289</v>
      </c>
      <c r="BNJ1" s="16" t="s">
        <v>3290</v>
      </c>
      <c r="BNK1" s="16" t="s">
        <v>3291</v>
      </c>
      <c r="BNL1" s="16" t="s">
        <v>3292</v>
      </c>
      <c r="BNM1" s="16" t="s">
        <v>3293</v>
      </c>
      <c r="BNN1" s="16" t="s">
        <v>3294</v>
      </c>
      <c r="BNO1" s="16" t="s">
        <v>3295</v>
      </c>
      <c r="BNP1" s="16" t="s">
        <v>3296</v>
      </c>
      <c r="BNQ1" s="16" t="s">
        <v>3297</v>
      </c>
      <c r="BNR1" s="16" t="s">
        <v>3298</v>
      </c>
      <c r="BNS1" s="16" t="s">
        <v>3299</v>
      </c>
      <c r="BNT1" s="16" t="s">
        <v>3300</v>
      </c>
      <c r="BNU1" s="16" t="s">
        <v>3301</v>
      </c>
      <c r="BNV1" s="16" t="s">
        <v>3302</v>
      </c>
      <c r="BNW1" s="16" t="s">
        <v>3303</v>
      </c>
      <c r="BNX1" s="16" t="s">
        <v>3304</v>
      </c>
      <c r="BNY1" s="16" t="s">
        <v>3305</v>
      </c>
      <c r="BNZ1" s="16" t="s">
        <v>3306</v>
      </c>
      <c r="BOA1" s="16" t="s">
        <v>3307</v>
      </c>
      <c r="BOB1" s="16" t="s">
        <v>3308</v>
      </c>
      <c r="BOC1" s="16" t="s">
        <v>3309</v>
      </c>
      <c r="BOD1" s="16" t="s">
        <v>3310</v>
      </c>
      <c r="BOE1" s="16" t="s">
        <v>3311</v>
      </c>
      <c r="BOF1" s="16" t="s">
        <v>3312</v>
      </c>
      <c r="BOG1" s="16" t="s">
        <v>3313</v>
      </c>
      <c r="BOH1" s="16" t="s">
        <v>3314</v>
      </c>
      <c r="BOI1" s="16" t="s">
        <v>3315</v>
      </c>
      <c r="BOJ1" s="16" t="s">
        <v>3316</v>
      </c>
      <c r="BOK1" s="16" t="s">
        <v>3317</v>
      </c>
      <c r="BOL1" s="16" t="s">
        <v>3318</v>
      </c>
      <c r="BOM1" s="16" t="s">
        <v>3319</v>
      </c>
      <c r="BON1" s="16" t="s">
        <v>3320</v>
      </c>
      <c r="BOO1" s="16" t="s">
        <v>3321</v>
      </c>
      <c r="BOP1" s="16" t="s">
        <v>3322</v>
      </c>
      <c r="BOQ1" s="16" t="s">
        <v>3323</v>
      </c>
      <c r="BOR1" s="16" t="s">
        <v>3324</v>
      </c>
      <c r="BOS1" s="16" t="s">
        <v>3325</v>
      </c>
      <c r="BOT1" s="16" t="s">
        <v>3326</v>
      </c>
      <c r="BOU1" s="16" t="s">
        <v>3327</v>
      </c>
      <c r="BOV1" s="16" t="s">
        <v>3328</v>
      </c>
      <c r="BOW1" s="16" t="s">
        <v>3329</v>
      </c>
      <c r="BOX1" s="16" t="s">
        <v>3330</v>
      </c>
      <c r="BOY1" s="16" t="s">
        <v>3331</v>
      </c>
      <c r="BOZ1" s="16" t="s">
        <v>3332</v>
      </c>
      <c r="BPA1" s="16" t="s">
        <v>3333</v>
      </c>
      <c r="BPB1" s="16" t="s">
        <v>3334</v>
      </c>
      <c r="BPC1" s="16" t="s">
        <v>3335</v>
      </c>
      <c r="BPD1" s="16" t="s">
        <v>3336</v>
      </c>
      <c r="BPE1" s="16" t="s">
        <v>3337</v>
      </c>
      <c r="BPF1" s="16" t="s">
        <v>3338</v>
      </c>
      <c r="BPG1" s="16" t="s">
        <v>3339</v>
      </c>
      <c r="BPH1" s="16" t="s">
        <v>3340</v>
      </c>
      <c r="BPI1" s="16" t="s">
        <v>3341</v>
      </c>
      <c r="BPJ1" s="16" t="s">
        <v>3342</v>
      </c>
      <c r="BPK1" s="16" t="s">
        <v>3343</v>
      </c>
      <c r="BPL1" s="16" t="s">
        <v>3344</v>
      </c>
      <c r="BPM1" s="16" t="s">
        <v>3345</v>
      </c>
      <c r="BPN1" s="16" t="s">
        <v>3346</v>
      </c>
      <c r="BPO1" s="16" t="s">
        <v>3347</v>
      </c>
      <c r="BPP1" s="16" t="s">
        <v>3348</v>
      </c>
      <c r="BPQ1" s="16" t="s">
        <v>3349</v>
      </c>
      <c r="BPR1" s="16" t="s">
        <v>3350</v>
      </c>
      <c r="BPS1" s="16" t="s">
        <v>3351</v>
      </c>
      <c r="BPT1" s="16" t="s">
        <v>3352</v>
      </c>
      <c r="BPU1" s="16" t="s">
        <v>3353</v>
      </c>
      <c r="BPV1" s="16" t="s">
        <v>3354</v>
      </c>
      <c r="BPW1" s="16" t="s">
        <v>3355</v>
      </c>
      <c r="BPX1" s="16" t="s">
        <v>3356</v>
      </c>
      <c r="BPY1" s="16" t="s">
        <v>3357</v>
      </c>
      <c r="BPZ1" s="16" t="s">
        <v>3358</v>
      </c>
      <c r="BQA1" s="16" t="s">
        <v>3359</v>
      </c>
      <c r="BQB1" s="16" t="s">
        <v>3360</v>
      </c>
      <c r="BQC1" s="16" t="s">
        <v>3361</v>
      </c>
      <c r="BQD1" s="16" t="s">
        <v>3362</v>
      </c>
      <c r="BQE1" s="16" t="s">
        <v>3363</v>
      </c>
      <c r="BQF1" s="16" t="s">
        <v>3364</v>
      </c>
      <c r="BQG1" s="16" t="s">
        <v>3365</v>
      </c>
      <c r="BQH1" s="16" t="s">
        <v>3366</v>
      </c>
      <c r="BQI1" s="16" t="s">
        <v>3367</v>
      </c>
      <c r="BQJ1" s="16" t="s">
        <v>3368</v>
      </c>
      <c r="BQK1" s="16" t="s">
        <v>3369</v>
      </c>
      <c r="BQL1" s="16" t="s">
        <v>3370</v>
      </c>
      <c r="BQM1" s="16" t="s">
        <v>3371</v>
      </c>
      <c r="BQN1" s="16" t="s">
        <v>3372</v>
      </c>
      <c r="BQO1" s="16" t="s">
        <v>3373</v>
      </c>
      <c r="BQP1" s="16" t="s">
        <v>3374</v>
      </c>
      <c r="BQQ1" s="16" t="s">
        <v>3375</v>
      </c>
      <c r="BQR1" s="16" t="s">
        <v>3376</v>
      </c>
      <c r="BQS1" s="16" t="s">
        <v>3377</v>
      </c>
      <c r="BQT1" s="16" t="s">
        <v>3378</v>
      </c>
      <c r="BQU1" s="16" t="s">
        <v>3379</v>
      </c>
      <c r="BQV1" s="16" t="s">
        <v>3380</v>
      </c>
      <c r="BQW1" s="16" t="s">
        <v>3381</v>
      </c>
      <c r="BQX1" s="16" t="s">
        <v>3382</v>
      </c>
      <c r="BQY1" s="16" t="s">
        <v>3383</v>
      </c>
      <c r="BQZ1" s="16" t="s">
        <v>3384</v>
      </c>
      <c r="BRA1" s="16" t="s">
        <v>3385</v>
      </c>
      <c r="BRB1" s="16" t="s">
        <v>3386</v>
      </c>
      <c r="BRC1" s="16" t="s">
        <v>3387</v>
      </c>
      <c r="BRD1" s="16" t="s">
        <v>3388</v>
      </c>
      <c r="BRE1" s="16" t="s">
        <v>3389</v>
      </c>
      <c r="BRF1" s="16" t="s">
        <v>3390</v>
      </c>
      <c r="BRG1" s="16" t="s">
        <v>3391</v>
      </c>
      <c r="BRH1" s="16" t="s">
        <v>3392</v>
      </c>
      <c r="BRI1" s="16" t="s">
        <v>3393</v>
      </c>
      <c r="BRJ1" s="16" t="s">
        <v>3394</v>
      </c>
      <c r="BRK1" s="16" t="s">
        <v>3395</v>
      </c>
      <c r="BRL1" s="16" t="s">
        <v>3396</v>
      </c>
      <c r="BRM1" s="16" t="s">
        <v>3397</v>
      </c>
      <c r="BRN1" s="16" t="s">
        <v>3398</v>
      </c>
      <c r="BRO1" s="16" t="s">
        <v>3399</v>
      </c>
      <c r="BRP1" s="16" t="s">
        <v>3400</v>
      </c>
      <c r="BRQ1" s="16" t="s">
        <v>3401</v>
      </c>
      <c r="BRR1" s="16" t="s">
        <v>3402</v>
      </c>
      <c r="BRS1" s="16" t="s">
        <v>3403</v>
      </c>
      <c r="BRT1" s="16" t="s">
        <v>3404</v>
      </c>
      <c r="BRU1" s="16" t="s">
        <v>3405</v>
      </c>
      <c r="BRV1" s="16" t="s">
        <v>3406</v>
      </c>
      <c r="BRW1" s="16" t="s">
        <v>3407</v>
      </c>
      <c r="BRX1" s="16" t="s">
        <v>3408</v>
      </c>
      <c r="BRY1" s="16" t="s">
        <v>3409</v>
      </c>
      <c r="BRZ1" s="16" t="s">
        <v>3410</v>
      </c>
      <c r="BSA1" s="16" t="s">
        <v>3411</v>
      </c>
      <c r="BSB1" s="16" t="s">
        <v>3412</v>
      </c>
      <c r="BSC1" s="16" t="s">
        <v>3413</v>
      </c>
      <c r="BSD1" s="16" t="s">
        <v>3414</v>
      </c>
      <c r="BSE1" s="16" t="s">
        <v>3415</v>
      </c>
      <c r="BSF1" s="16" t="s">
        <v>3416</v>
      </c>
      <c r="BSG1" s="16" t="s">
        <v>3417</v>
      </c>
      <c r="BSH1" s="16" t="s">
        <v>3418</v>
      </c>
      <c r="BSI1" s="16" t="s">
        <v>3419</v>
      </c>
      <c r="BSJ1" s="16" t="s">
        <v>3420</v>
      </c>
      <c r="BSK1" s="16" t="s">
        <v>3421</v>
      </c>
      <c r="BSL1" s="16" t="s">
        <v>3422</v>
      </c>
      <c r="BSM1" s="16" t="s">
        <v>3423</v>
      </c>
      <c r="BSN1" s="16" t="s">
        <v>3424</v>
      </c>
      <c r="BSO1" s="16" t="s">
        <v>3425</v>
      </c>
      <c r="BSP1" s="16" t="s">
        <v>3426</v>
      </c>
      <c r="BSQ1" s="16" t="s">
        <v>3427</v>
      </c>
      <c r="BSR1" s="16" t="s">
        <v>3428</v>
      </c>
      <c r="BSS1" s="16" t="s">
        <v>3429</v>
      </c>
      <c r="BST1" s="16" t="s">
        <v>3430</v>
      </c>
      <c r="BSU1" s="16" t="s">
        <v>3431</v>
      </c>
      <c r="BSV1" s="16" t="s">
        <v>3432</v>
      </c>
      <c r="BSW1" s="16" t="s">
        <v>3433</v>
      </c>
      <c r="BSX1" s="16" t="s">
        <v>3434</v>
      </c>
      <c r="BSY1" s="16" t="s">
        <v>3435</v>
      </c>
      <c r="BSZ1" s="16" t="s">
        <v>3436</v>
      </c>
      <c r="BTA1" s="16" t="s">
        <v>3437</v>
      </c>
      <c r="BTB1" s="16" t="s">
        <v>3438</v>
      </c>
      <c r="BTC1" s="16" t="s">
        <v>3439</v>
      </c>
      <c r="BTD1" s="16" t="s">
        <v>3440</v>
      </c>
      <c r="BTE1" s="16" t="s">
        <v>3441</v>
      </c>
      <c r="BTF1" s="16" t="s">
        <v>3442</v>
      </c>
      <c r="BTG1" s="16" t="s">
        <v>3443</v>
      </c>
      <c r="BTH1" s="16" t="s">
        <v>3444</v>
      </c>
      <c r="BTI1" s="16" t="s">
        <v>3445</v>
      </c>
      <c r="BTJ1" s="16" t="s">
        <v>3446</v>
      </c>
      <c r="BTK1" s="16" t="s">
        <v>3447</v>
      </c>
      <c r="BTL1" s="16" t="s">
        <v>3448</v>
      </c>
      <c r="BTM1" s="16" t="s">
        <v>3449</v>
      </c>
      <c r="BTN1" s="16" t="s">
        <v>3450</v>
      </c>
      <c r="BTO1" s="16" t="s">
        <v>3451</v>
      </c>
      <c r="BTP1" s="16" t="s">
        <v>3452</v>
      </c>
      <c r="BTQ1" s="16" t="s">
        <v>3453</v>
      </c>
      <c r="BTR1" s="16" t="s">
        <v>3454</v>
      </c>
      <c r="BTS1" s="16" t="s">
        <v>3455</v>
      </c>
      <c r="BTT1" s="16" t="s">
        <v>3456</v>
      </c>
      <c r="BTU1" s="16" t="s">
        <v>3457</v>
      </c>
      <c r="BTV1" s="16" t="s">
        <v>3458</v>
      </c>
      <c r="BTW1" s="16" t="s">
        <v>3459</v>
      </c>
      <c r="BTX1" s="16" t="s">
        <v>3460</v>
      </c>
      <c r="BTY1" s="16" t="s">
        <v>3461</v>
      </c>
      <c r="BTZ1" s="16" t="s">
        <v>3462</v>
      </c>
      <c r="BUA1" s="16" t="s">
        <v>3463</v>
      </c>
      <c r="BUB1" s="16" t="s">
        <v>3464</v>
      </c>
      <c r="BUC1" s="16" t="s">
        <v>3465</v>
      </c>
      <c r="BUD1" s="16" t="s">
        <v>3466</v>
      </c>
      <c r="BUE1" s="16" t="s">
        <v>3467</v>
      </c>
      <c r="BUF1" s="16" t="s">
        <v>3468</v>
      </c>
      <c r="BUG1" s="16" t="s">
        <v>3469</v>
      </c>
      <c r="BUH1" s="16" t="s">
        <v>3470</v>
      </c>
      <c r="BUI1" s="16" t="s">
        <v>3471</v>
      </c>
      <c r="BUJ1" s="16" t="s">
        <v>3472</v>
      </c>
      <c r="BUK1" s="16" t="s">
        <v>3473</v>
      </c>
      <c r="BUL1" s="16" t="s">
        <v>3474</v>
      </c>
      <c r="BUM1" s="16" t="s">
        <v>3475</v>
      </c>
      <c r="BUN1" s="16" t="s">
        <v>3476</v>
      </c>
      <c r="BUO1" s="16" t="s">
        <v>3477</v>
      </c>
      <c r="BUP1" s="16" t="s">
        <v>3478</v>
      </c>
      <c r="BUQ1" s="16" t="s">
        <v>3479</v>
      </c>
      <c r="BUR1" s="16" t="s">
        <v>3480</v>
      </c>
      <c r="BUS1" s="16" t="s">
        <v>3481</v>
      </c>
      <c r="BUT1" s="16" t="s">
        <v>3482</v>
      </c>
      <c r="BUU1" s="16" t="s">
        <v>3483</v>
      </c>
      <c r="BUV1" s="16" t="s">
        <v>3484</v>
      </c>
      <c r="BUW1" s="16" t="s">
        <v>3485</v>
      </c>
      <c r="BUX1" s="16" t="s">
        <v>3486</v>
      </c>
      <c r="BUY1" s="16" t="s">
        <v>3487</v>
      </c>
      <c r="BUZ1" s="16" t="s">
        <v>3488</v>
      </c>
      <c r="BVA1" s="16" t="s">
        <v>3489</v>
      </c>
      <c r="BVB1" s="16" t="s">
        <v>3490</v>
      </c>
      <c r="BVC1" s="16" t="s">
        <v>3491</v>
      </c>
      <c r="BVD1" s="16" t="s">
        <v>3492</v>
      </c>
      <c r="BVE1" s="16" t="s">
        <v>3493</v>
      </c>
      <c r="BVF1" s="16" t="s">
        <v>3494</v>
      </c>
      <c r="BVG1" s="16" t="s">
        <v>3495</v>
      </c>
      <c r="BVH1" s="16" t="s">
        <v>3496</v>
      </c>
      <c r="BVI1" s="16" t="s">
        <v>3497</v>
      </c>
      <c r="BVJ1" s="16" t="s">
        <v>3498</v>
      </c>
      <c r="BVK1" s="16" t="s">
        <v>3499</v>
      </c>
      <c r="BVL1" s="16" t="s">
        <v>3500</v>
      </c>
      <c r="BVM1" s="16" t="s">
        <v>3501</v>
      </c>
      <c r="BVN1" s="16" t="s">
        <v>3502</v>
      </c>
      <c r="BVO1" s="16" t="s">
        <v>3503</v>
      </c>
      <c r="BVP1" s="16" t="s">
        <v>3504</v>
      </c>
      <c r="BVQ1" s="16" t="s">
        <v>3505</v>
      </c>
      <c r="BVR1" s="16" t="s">
        <v>3506</v>
      </c>
      <c r="BVS1" s="16" t="s">
        <v>3507</v>
      </c>
      <c r="BVT1" s="16" t="s">
        <v>3508</v>
      </c>
      <c r="BVU1" s="16" t="s">
        <v>3509</v>
      </c>
      <c r="BVV1" s="16" t="s">
        <v>3510</v>
      </c>
      <c r="BVW1" s="16" t="s">
        <v>3511</v>
      </c>
      <c r="BVX1" s="16" t="s">
        <v>3512</v>
      </c>
      <c r="BVY1" s="16" t="s">
        <v>3513</v>
      </c>
      <c r="BVZ1" s="16" t="s">
        <v>3514</v>
      </c>
      <c r="BWA1" s="16" t="s">
        <v>3515</v>
      </c>
      <c r="BWB1" s="16" t="s">
        <v>3516</v>
      </c>
      <c r="BWC1" s="16" t="s">
        <v>3517</v>
      </c>
      <c r="BWD1" s="16" t="s">
        <v>3518</v>
      </c>
      <c r="BWE1" s="16" t="s">
        <v>3519</v>
      </c>
      <c r="BWF1" s="16" t="s">
        <v>3520</v>
      </c>
      <c r="BWG1" s="16" t="s">
        <v>3521</v>
      </c>
      <c r="BWH1" s="16" t="s">
        <v>3522</v>
      </c>
      <c r="BWI1" s="16" t="s">
        <v>3523</v>
      </c>
      <c r="BWJ1" s="16" t="s">
        <v>3524</v>
      </c>
      <c r="BWK1" s="16" t="s">
        <v>3525</v>
      </c>
      <c r="BWL1" s="16" t="s">
        <v>3526</v>
      </c>
      <c r="BWM1" s="16" t="s">
        <v>3527</v>
      </c>
      <c r="BWN1" s="16" t="s">
        <v>3528</v>
      </c>
      <c r="BWO1" s="16" t="s">
        <v>3529</v>
      </c>
      <c r="BWP1" s="16" t="s">
        <v>3530</v>
      </c>
      <c r="BWQ1" s="16" t="s">
        <v>3531</v>
      </c>
      <c r="BWR1" s="16" t="s">
        <v>3532</v>
      </c>
      <c r="BWS1" s="16" t="s">
        <v>3533</v>
      </c>
      <c r="BWT1" s="16" t="s">
        <v>3534</v>
      </c>
      <c r="BWU1" s="16" t="s">
        <v>3535</v>
      </c>
      <c r="BWV1" s="16" t="s">
        <v>3536</v>
      </c>
      <c r="BWW1" s="16" t="s">
        <v>3537</v>
      </c>
      <c r="BWX1" s="16" t="s">
        <v>3538</v>
      </c>
      <c r="BWY1" s="16" t="s">
        <v>3539</v>
      </c>
      <c r="BWZ1" s="16" t="s">
        <v>3540</v>
      </c>
      <c r="BXA1" s="16" t="s">
        <v>3541</v>
      </c>
      <c r="BXB1" s="16" t="s">
        <v>3542</v>
      </c>
      <c r="BXC1" s="16" t="s">
        <v>3543</v>
      </c>
      <c r="BXD1" s="16" t="s">
        <v>3544</v>
      </c>
      <c r="BXE1" s="16" t="s">
        <v>3545</v>
      </c>
      <c r="BXF1" s="16" t="s">
        <v>3546</v>
      </c>
      <c r="BXG1" s="16" t="s">
        <v>3547</v>
      </c>
      <c r="BXH1" s="16" t="s">
        <v>3548</v>
      </c>
      <c r="BXI1" s="16" t="s">
        <v>3549</v>
      </c>
      <c r="BXJ1" s="16" t="s">
        <v>3550</v>
      </c>
      <c r="BXK1" s="16" t="s">
        <v>3551</v>
      </c>
      <c r="BXL1" s="16" t="s">
        <v>3552</v>
      </c>
      <c r="BXM1" s="16" t="s">
        <v>3553</v>
      </c>
      <c r="BXN1" s="16" t="s">
        <v>3554</v>
      </c>
      <c r="BXO1" s="16" t="s">
        <v>3555</v>
      </c>
      <c r="BXP1" s="16" t="s">
        <v>3556</v>
      </c>
      <c r="BXQ1" s="16" t="s">
        <v>3557</v>
      </c>
      <c r="BXR1" s="16" t="s">
        <v>3558</v>
      </c>
      <c r="BXS1" s="16" t="s">
        <v>3559</v>
      </c>
      <c r="BXT1" s="16" t="s">
        <v>3560</v>
      </c>
      <c r="BXU1" s="16" t="s">
        <v>3561</v>
      </c>
      <c r="BXV1" s="16" t="s">
        <v>3562</v>
      </c>
      <c r="BXW1" s="16" t="s">
        <v>3563</v>
      </c>
      <c r="BXX1" s="16" t="s">
        <v>3564</v>
      </c>
      <c r="BXY1" s="16" t="s">
        <v>3565</v>
      </c>
      <c r="BXZ1" s="16" t="s">
        <v>3566</v>
      </c>
      <c r="BYA1" s="16" t="s">
        <v>3567</v>
      </c>
      <c r="BYB1" s="16" t="s">
        <v>3568</v>
      </c>
      <c r="BYC1" s="16" t="s">
        <v>3569</v>
      </c>
      <c r="BYD1" s="16" t="s">
        <v>3570</v>
      </c>
      <c r="BYE1" s="16" t="s">
        <v>3571</v>
      </c>
      <c r="BYF1" s="16" t="s">
        <v>3572</v>
      </c>
      <c r="BYG1" s="16" t="s">
        <v>3573</v>
      </c>
      <c r="BYH1" s="16" t="s">
        <v>3574</v>
      </c>
      <c r="BYI1" s="16" t="s">
        <v>3575</v>
      </c>
      <c r="BYJ1" s="16" t="s">
        <v>3576</v>
      </c>
      <c r="BYK1" s="16" t="s">
        <v>3577</v>
      </c>
      <c r="BYL1" s="16" t="s">
        <v>3578</v>
      </c>
      <c r="BYM1" s="16" t="s">
        <v>3579</v>
      </c>
      <c r="BYN1" s="16" t="s">
        <v>3580</v>
      </c>
      <c r="BYO1" s="16" t="s">
        <v>3581</v>
      </c>
      <c r="BYP1" s="16" t="s">
        <v>3582</v>
      </c>
      <c r="BYQ1" s="16" t="s">
        <v>3583</v>
      </c>
      <c r="BYR1" s="16" t="s">
        <v>3584</v>
      </c>
      <c r="BYS1" s="16" t="s">
        <v>3585</v>
      </c>
      <c r="BYT1" s="16" t="s">
        <v>3586</v>
      </c>
      <c r="BYU1" s="16" t="s">
        <v>3587</v>
      </c>
      <c r="BYV1" s="16" t="s">
        <v>3588</v>
      </c>
      <c r="BYW1" s="16" t="s">
        <v>3589</v>
      </c>
      <c r="BYX1" s="16" t="s">
        <v>3590</v>
      </c>
      <c r="BYY1" s="16" t="s">
        <v>3591</v>
      </c>
      <c r="BYZ1" s="16" t="s">
        <v>3592</v>
      </c>
      <c r="BZA1" s="16" t="s">
        <v>3593</v>
      </c>
      <c r="BZB1" s="16" t="s">
        <v>3594</v>
      </c>
      <c r="BZC1" s="16" t="s">
        <v>3595</v>
      </c>
      <c r="BZD1" s="16" t="s">
        <v>3596</v>
      </c>
      <c r="BZE1" s="16" t="s">
        <v>3597</v>
      </c>
      <c r="BZF1" s="16" t="s">
        <v>3598</v>
      </c>
      <c r="BZG1" s="16" t="s">
        <v>3599</v>
      </c>
      <c r="BZH1" s="16" t="s">
        <v>3600</v>
      </c>
      <c r="BZI1" s="16" t="s">
        <v>3601</v>
      </c>
      <c r="BZJ1" s="16" t="s">
        <v>3602</v>
      </c>
      <c r="BZK1" s="16" t="s">
        <v>3603</v>
      </c>
      <c r="BZL1" s="16" t="s">
        <v>3604</v>
      </c>
      <c r="BZM1" s="16" t="s">
        <v>3605</v>
      </c>
      <c r="BZN1" s="16" t="s">
        <v>3606</v>
      </c>
      <c r="BZO1" s="16" t="s">
        <v>3607</v>
      </c>
      <c r="BZP1" s="16" t="s">
        <v>3608</v>
      </c>
      <c r="BZQ1" s="16" t="s">
        <v>3609</v>
      </c>
      <c r="BZR1" s="16" t="s">
        <v>3610</v>
      </c>
      <c r="BZS1" s="16" t="s">
        <v>3611</v>
      </c>
      <c r="BZT1" s="16" t="s">
        <v>3612</v>
      </c>
      <c r="BZU1" s="16" t="s">
        <v>3613</v>
      </c>
      <c r="BZV1" s="16" t="s">
        <v>3614</v>
      </c>
      <c r="BZW1" s="16" t="s">
        <v>3615</v>
      </c>
      <c r="BZX1" s="16" t="s">
        <v>3616</v>
      </c>
      <c r="BZY1" s="16" t="s">
        <v>3617</v>
      </c>
      <c r="BZZ1" s="16" t="s">
        <v>3618</v>
      </c>
      <c r="CAA1" s="16" t="s">
        <v>3619</v>
      </c>
      <c r="CAB1" s="16" t="s">
        <v>3620</v>
      </c>
      <c r="CAC1" s="16" t="s">
        <v>3621</v>
      </c>
      <c r="CAD1" s="16" t="s">
        <v>3622</v>
      </c>
      <c r="CAE1" s="16" t="s">
        <v>3623</v>
      </c>
      <c r="CAF1" s="16" t="s">
        <v>3624</v>
      </c>
      <c r="CAG1" s="16" t="s">
        <v>3625</v>
      </c>
      <c r="CAH1" s="16" t="s">
        <v>3626</v>
      </c>
      <c r="CAI1" s="16" t="s">
        <v>3627</v>
      </c>
      <c r="CAJ1" s="16" t="s">
        <v>3628</v>
      </c>
      <c r="CAK1" s="16" t="s">
        <v>3629</v>
      </c>
      <c r="CAL1" s="16" t="s">
        <v>3630</v>
      </c>
      <c r="CAM1" s="16" t="s">
        <v>3631</v>
      </c>
      <c r="CAN1" s="16" t="s">
        <v>3632</v>
      </c>
      <c r="CAO1" s="16" t="s">
        <v>3633</v>
      </c>
      <c r="CAP1" s="16" t="s">
        <v>3634</v>
      </c>
      <c r="CAQ1" s="16" t="s">
        <v>3635</v>
      </c>
      <c r="CAR1" s="16" t="s">
        <v>3636</v>
      </c>
      <c r="CAS1" s="16" t="s">
        <v>3637</v>
      </c>
      <c r="CAT1" s="16" t="s">
        <v>3638</v>
      </c>
      <c r="CAU1" s="16" t="s">
        <v>3639</v>
      </c>
      <c r="CAV1" s="16" t="s">
        <v>3640</v>
      </c>
      <c r="CAW1" s="16" t="s">
        <v>3641</v>
      </c>
      <c r="CAX1" s="16" t="s">
        <v>3642</v>
      </c>
      <c r="CAY1" s="16" t="s">
        <v>3643</v>
      </c>
      <c r="CAZ1" s="16" t="s">
        <v>3644</v>
      </c>
      <c r="CBA1" s="16" t="s">
        <v>3645</v>
      </c>
      <c r="CBB1" s="16" t="s">
        <v>3646</v>
      </c>
      <c r="CBC1" s="16" t="s">
        <v>3647</v>
      </c>
      <c r="CBD1" s="16" t="s">
        <v>3648</v>
      </c>
      <c r="CBE1" s="16" t="s">
        <v>3649</v>
      </c>
      <c r="CBF1" s="16" t="s">
        <v>3650</v>
      </c>
      <c r="CBG1" s="16" t="s">
        <v>3651</v>
      </c>
      <c r="CBH1" s="16" t="s">
        <v>3652</v>
      </c>
      <c r="CBI1" s="16" t="s">
        <v>3653</v>
      </c>
      <c r="CBJ1" s="16" t="s">
        <v>3654</v>
      </c>
      <c r="CBK1" s="16" t="s">
        <v>3655</v>
      </c>
      <c r="CBL1" s="16" t="s">
        <v>3656</v>
      </c>
      <c r="CBM1" s="16" t="s">
        <v>3657</v>
      </c>
      <c r="CBN1" s="16" t="s">
        <v>3658</v>
      </c>
      <c r="CBO1" s="16" t="s">
        <v>3659</v>
      </c>
      <c r="CBP1" s="16" t="s">
        <v>3660</v>
      </c>
      <c r="CBQ1" s="16" t="s">
        <v>3661</v>
      </c>
      <c r="CBR1" s="16" t="s">
        <v>3662</v>
      </c>
      <c r="CBS1" s="16" t="s">
        <v>3663</v>
      </c>
      <c r="CBT1" s="16" t="s">
        <v>3664</v>
      </c>
      <c r="CBU1" s="16" t="s">
        <v>3665</v>
      </c>
      <c r="CBV1" s="16" t="s">
        <v>3666</v>
      </c>
      <c r="CBW1" s="16" t="s">
        <v>3667</v>
      </c>
      <c r="CBX1" s="16" t="s">
        <v>3668</v>
      </c>
      <c r="CBY1" s="16" t="s">
        <v>3669</v>
      </c>
      <c r="CBZ1" s="16" t="s">
        <v>3670</v>
      </c>
      <c r="CCA1" s="16" t="s">
        <v>3671</v>
      </c>
      <c r="CCB1" s="16" t="s">
        <v>3672</v>
      </c>
      <c r="CCC1" s="16" t="s">
        <v>3673</v>
      </c>
      <c r="CCD1" s="16" t="s">
        <v>3674</v>
      </c>
      <c r="CCE1" s="16" t="s">
        <v>3675</v>
      </c>
      <c r="CCF1" s="16" t="s">
        <v>3676</v>
      </c>
      <c r="CCG1" s="16" t="s">
        <v>3677</v>
      </c>
      <c r="CCH1" s="16" t="s">
        <v>3678</v>
      </c>
      <c r="CCI1" s="16" t="s">
        <v>3679</v>
      </c>
      <c r="CCJ1" s="16" t="s">
        <v>3680</v>
      </c>
      <c r="CCK1" s="16" t="s">
        <v>3681</v>
      </c>
      <c r="CCL1" s="16" t="s">
        <v>3682</v>
      </c>
      <c r="CCM1" s="16" t="s">
        <v>3683</v>
      </c>
      <c r="CCN1" s="16" t="s">
        <v>3684</v>
      </c>
      <c r="CCO1" s="16" t="s">
        <v>3685</v>
      </c>
      <c r="CCP1" s="16" t="s">
        <v>3686</v>
      </c>
      <c r="CCQ1" s="16" t="s">
        <v>3687</v>
      </c>
      <c r="CCR1" s="16" t="s">
        <v>3688</v>
      </c>
      <c r="CCS1" s="16" t="s">
        <v>3689</v>
      </c>
      <c r="CCT1" s="16" t="s">
        <v>3690</v>
      </c>
      <c r="CCU1" s="16" t="s">
        <v>3691</v>
      </c>
      <c r="CCV1" s="16" t="s">
        <v>3692</v>
      </c>
      <c r="CCW1" s="16" t="s">
        <v>3693</v>
      </c>
      <c r="CCX1" s="16" t="s">
        <v>3694</v>
      </c>
      <c r="CCY1" s="16" t="s">
        <v>3695</v>
      </c>
      <c r="CCZ1" s="16" t="s">
        <v>3696</v>
      </c>
      <c r="CDA1" s="16" t="s">
        <v>3697</v>
      </c>
      <c r="CDB1" s="16" t="s">
        <v>3698</v>
      </c>
      <c r="CDC1" s="16" t="s">
        <v>3699</v>
      </c>
      <c r="CDD1" s="16" t="s">
        <v>3700</v>
      </c>
      <c r="CDE1" s="16" t="s">
        <v>3701</v>
      </c>
      <c r="CDF1" s="16" t="s">
        <v>3702</v>
      </c>
      <c r="CDG1" s="16" t="s">
        <v>3703</v>
      </c>
      <c r="CDH1" s="16" t="s">
        <v>3704</v>
      </c>
      <c r="CDI1" s="16" t="s">
        <v>3705</v>
      </c>
      <c r="CDJ1" s="16" t="s">
        <v>3706</v>
      </c>
      <c r="CDK1" s="16" t="s">
        <v>3707</v>
      </c>
      <c r="CDL1" s="16" t="s">
        <v>3708</v>
      </c>
      <c r="CDM1" s="16" t="s">
        <v>3709</v>
      </c>
      <c r="CDN1" s="16" t="s">
        <v>3710</v>
      </c>
      <c r="CDO1" s="16" t="s">
        <v>3711</v>
      </c>
      <c r="CDP1" s="16" t="s">
        <v>3712</v>
      </c>
      <c r="CDQ1" s="16" t="s">
        <v>3713</v>
      </c>
      <c r="CDR1" s="16" t="s">
        <v>3714</v>
      </c>
      <c r="CDS1" s="16" t="s">
        <v>3715</v>
      </c>
      <c r="CDT1" s="16" t="s">
        <v>3716</v>
      </c>
      <c r="CDU1" s="16" t="s">
        <v>3717</v>
      </c>
      <c r="CDV1" s="16" t="s">
        <v>3718</v>
      </c>
      <c r="CDW1" s="16" t="s">
        <v>3719</v>
      </c>
      <c r="CDX1" s="16" t="s">
        <v>3720</v>
      </c>
      <c r="CDY1" s="16" t="s">
        <v>3721</v>
      </c>
      <c r="CDZ1" s="16" t="s">
        <v>3722</v>
      </c>
      <c r="CEA1" s="16" t="s">
        <v>3723</v>
      </c>
      <c r="CEB1" s="16" t="s">
        <v>3724</v>
      </c>
      <c r="CEC1" s="16" t="s">
        <v>3725</v>
      </c>
      <c r="CED1" s="16" t="s">
        <v>3726</v>
      </c>
      <c r="CEE1" s="16" t="s">
        <v>3727</v>
      </c>
      <c r="CEF1" s="16" t="s">
        <v>3728</v>
      </c>
      <c r="CEG1" s="16" t="s">
        <v>3729</v>
      </c>
      <c r="CEH1" s="16" t="s">
        <v>3730</v>
      </c>
      <c r="CEI1" s="16" t="s">
        <v>3731</v>
      </c>
      <c r="CEJ1" s="16" t="s">
        <v>3732</v>
      </c>
      <c r="CEK1" s="16" t="s">
        <v>3733</v>
      </c>
      <c r="CEL1" s="16" t="s">
        <v>3734</v>
      </c>
      <c r="CEM1" s="16" t="s">
        <v>3735</v>
      </c>
      <c r="CEN1" s="16" t="s">
        <v>3736</v>
      </c>
      <c r="CEO1" s="16" t="s">
        <v>3737</v>
      </c>
      <c r="CEP1" s="16" t="s">
        <v>3738</v>
      </c>
      <c r="CEQ1" s="16" t="s">
        <v>3739</v>
      </c>
      <c r="CER1" s="16" t="s">
        <v>3740</v>
      </c>
      <c r="CES1" s="16" t="s">
        <v>3741</v>
      </c>
      <c r="CET1" s="16" t="s">
        <v>3742</v>
      </c>
      <c r="CEU1" s="16" t="s">
        <v>3743</v>
      </c>
      <c r="CEV1" s="16" t="s">
        <v>3744</v>
      </c>
      <c r="CEW1" s="16" t="s">
        <v>3745</v>
      </c>
      <c r="CEX1" s="16" t="s">
        <v>3746</v>
      </c>
      <c r="CEY1" s="16" t="s">
        <v>3747</v>
      </c>
      <c r="CEZ1" s="16" t="s">
        <v>3748</v>
      </c>
      <c r="CFA1" s="16" t="s">
        <v>3749</v>
      </c>
      <c r="CFB1" s="16" t="s">
        <v>3750</v>
      </c>
      <c r="CFC1" s="16" t="s">
        <v>3751</v>
      </c>
      <c r="CFD1" s="16" t="s">
        <v>3752</v>
      </c>
      <c r="CFE1" s="16" t="s">
        <v>3753</v>
      </c>
      <c r="CFF1" s="16" t="s">
        <v>3754</v>
      </c>
      <c r="CFG1" s="16" t="s">
        <v>3755</v>
      </c>
      <c r="CFH1" s="16" t="s">
        <v>3756</v>
      </c>
      <c r="CFI1" s="16" t="s">
        <v>3757</v>
      </c>
      <c r="CFJ1" s="16" t="s">
        <v>3758</v>
      </c>
      <c r="CFK1" s="16" t="s">
        <v>3759</v>
      </c>
      <c r="CFL1" s="16" t="s">
        <v>3760</v>
      </c>
      <c r="CFM1" s="16" t="s">
        <v>3761</v>
      </c>
      <c r="CFN1" s="16" t="s">
        <v>3762</v>
      </c>
      <c r="CFO1" s="16" t="s">
        <v>3763</v>
      </c>
      <c r="CFP1" s="16" t="s">
        <v>3764</v>
      </c>
      <c r="CFQ1" s="16" t="s">
        <v>3765</v>
      </c>
      <c r="CFR1" s="16" t="s">
        <v>3766</v>
      </c>
      <c r="CFS1" s="16" t="s">
        <v>3767</v>
      </c>
      <c r="CFT1" s="16" t="s">
        <v>3768</v>
      </c>
      <c r="CFU1" s="16" t="s">
        <v>3769</v>
      </c>
      <c r="CFV1" s="16" t="s">
        <v>3770</v>
      </c>
      <c r="CFW1" s="16" t="s">
        <v>3771</v>
      </c>
      <c r="CFX1" s="16" t="s">
        <v>3772</v>
      </c>
      <c r="CFY1" s="16" t="s">
        <v>3773</v>
      </c>
      <c r="CFZ1" s="16" t="s">
        <v>3774</v>
      </c>
      <c r="CGA1" s="16" t="s">
        <v>3775</v>
      </c>
      <c r="CGB1" s="16" t="s">
        <v>3776</v>
      </c>
      <c r="CGC1" s="16" t="s">
        <v>3777</v>
      </c>
      <c r="CGD1" s="16" t="s">
        <v>3778</v>
      </c>
      <c r="CGE1" s="16" t="s">
        <v>3779</v>
      </c>
      <c r="CGF1" s="16" t="s">
        <v>3780</v>
      </c>
      <c r="CGG1" s="16" t="s">
        <v>3781</v>
      </c>
      <c r="CGH1" s="16" t="s">
        <v>3782</v>
      </c>
      <c r="CGI1" s="16" t="s">
        <v>3783</v>
      </c>
      <c r="CGJ1" s="16" t="s">
        <v>3784</v>
      </c>
      <c r="CGK1" s="16" t="s">
        <v>3785</v>
      </c>
      <c r="CGL1" s="16" t="s">
        <v>3786</v>
      </c>
      <c r="CGM1" s="16" t="s">
        <v>3787</v>
      </c>
      <c r="CGN1" s="16" t="s">
        <v>3788</v>
      </c>
      <c r="CGO1" s="16" t="s">
        <v>3789</v>
      </c>
      <c r="CGP1" s="16" t="s">
        <v>3790</v>
      </c>
      <c r="CGQ1" s="16" t="s">
        <v>3791</v>
      </c>
      <c r="CGR1" s="16" t="s">
        <v>3792</v>
      </c>
      <c r="CGS1" s="16" t="s">
        <v>3793</v>
      </c>
      <c r="CGT1" s="16" t="s">
        <v>3794</v>
      </c>
      <c r="CGU1" s="16" t="s">
        <v>3795</v>
      </c>
      <c r="CGV1" s="16" t="s">
        <v>3796</v>
      </c>
      <c r="CGW1" s="16" t="s">
        <v>3797</v>
      </c>
      <c r="CGX1" s="16" t="s">
        <v>3798</v>
      </c>
      <c r="CGY1" s="16" t="s">
        <v>3799</v>
      </c>
      <c r="CGZ1" s="16" t="s">
        <v>3800</v>
      </c>
      <c r="CHA1" s="16" t="s">
        <v>3801</v>
      </c>
      <c r="CHB1" s="16" t="s">
        <v>3802</v>
      </c>
      <c r="CHC1" s="16" t="s">
        <v>3803</v>
      </c>
      <c r="CHD1" s="16" t="s">
        <v>3804</v>
      </c>
      <c r="CHE1" s="16" t="s">
        <v>3805</v>
      </c>
      <c r="CHF1" s="16" t="s">
        <v>3806</v>
      </c>
      <c r="CHG1" s="16" t="s">
        <v>3807</v>
      </c>
      <c r="CHH1" s="16" t="s">
        <v>3808</v>
      </c>
      <c r="CHI1" s="16" t="s">
        <v>3809</v>
      </c>
      <c r="CHJ1" s="16" t="s">
        <v>3810</v>
      </c>
      <c r="CHK1" s="16" t="s">
        <v>3811</v>
      </c>
      <c r="CHL1" s="16" t="s">
        <v>3812</v>
      </c>
      <c r="CHM1" s="16" t="s">
        <v>3813</v>
      </c>
      <c r="CHN1" s="16" t="s">
        <v>3814</v>
      </c>
      <c r="CHO1" s="16" t="s">
        <v>3815</v>
      </c>
      <c r="CHP1" s="16" t="s">
        <v>3816</v>
      </c>
      <c r="CHQ1" s="16" t="s">
        <v>3817</v>
      </c>
      <c r="CHR1" s="16" t="s">
        <v>3818</v>
      </c>
      <c r="CHS1" s="16" t="s">
        <v>3819</v>
      </c>
      <c r="CHT1" s="16" t="s">
        <v>3820</v>
      </c>
      <c r="CHU1" s="16" t="s">
        <v>3821</v>
      </c>
      <c r="CHV1" s="16" t="s">
        <v>3822</v>
      </c>
      <c r="CHW1" s="16" t="s">
        <v>3823</v>
      </c>
      <c r="CHX1" s="16" t="s">
        <v>3824</v>
      </c>
      <c r="CHY1" s="16" t="s">
        <v>3825</v>
      </c>
      <c r="CHZ1" s="16" t="s">
        <v>3826</v>
      </c>
      <c r="CIA1" s="16" t="s">
        <v>3827</v>
      </c>
      <c r="CIB1" s="16" t="s">
        <v>3828</v>
      </c>
      <c r="CIC1" s="16" t="s">
        <v>3829</v>
      </c>
      <c r="CID1" s="16" t="s">
        <v>3830</v>
      </c>
      <c r="CIE1" s="16" t="s">
        <v>3831</v>
      </c>
      <c r="CIF1" s="16" t="s">
        <v>3832</v>
      </c>
      <c r="CIG1" s="16" t="s">
        <v>3833</v>
      </c>
      <c r="CIH1" s="16" t="s">
        <v>3834</v>
      </c>
      <c r="CII1" s="16" t="s">
        <v>3835</v>
      </c>
      <c r="CIJ1" s="16" t="s">
        <v>3836</v>
      </c>
      <c r="CIK1" s="16" t="s">
        <v>3837</v>
      </c>
      <c r="CIL1" s="16" t="s">
        <v>3838</v>
      </c>
      <c r="CIM1" s="16" t="s">
        <v>3839</v>
      </c>
      <c r="CIN1" s="16" t="s">
        <v>3840</v>
      </c>
      <c r="CIO1" s="16" t="s">
        <v>3841</v>
      </c>
      <c r="CIP1" s="16" t="s">
        <v>3842</v>
      </c>
      <c r="CIQ1" s="16" t="s">
        <v>3843</v>
      </c>
      <c r="CIR1" s="16" t="s">
        <v>3844</v>
      </c>
      <c r="CIS1" s="16" t="s">
        <v>3845</v>
      </c>
      <c r="CIT1" s="16" t="s">
        <v>3846</v>
      </c>
      <c r="CIU1" s="16" t="s">
        <v>3847</v>
      </c>
      <c r="CIV1" s="16" t="s">
        <v>3848</v>
      </c>
      <c r="CIW1" s="16" t="s">
        <v>3849</v>
      </c>
      <c r="CIX1" s="16" t="s">
        <v>3850</v>
      </c>
      <c r="CIY1" s="16" t="s">
        <v>3851</v>
      </c>
      <c r="CIZ1" s="16" t="s">
        <v>3852</v>
      </c>
      <c r="CJA1" s="16" t="s">
        <v>3853</v>
      </c>
      <c r="CJB1" s="16" t="s">
        <v>3854</v>
      </c>
      <c r="CJC1" s="16" t="s">
        <v>3855</v>
      </c>
      <c r="CJD1" s="16" t="s">
        <v>3856</v>
      </c>
      <c r="CJE1" s="16" t="s">
        <v>3857</v>
      </c>
      <c r="CJF1" s="16" t="s">
        <v>3858</v>
      </c>
      <c r="CJG1" s="16" t="s">
        <v>3859</v>
      </c>
      <c r="CJH1" s="16" t="s">
        <v>3860</v>
      </c>
      <c r="CJI1" s="16" t="s">
        <v>3861</v>
      </c>
      <c r="CJJ1" s="16" t="s">
        <v>3862</v>
      </c>
      <c r="CJK1" s="16" t="s">
        <v>3863</v>
      </c>
      <c r="CJL1" s="16" t="s">
        <v>3864</v>
      </c>
      <c r="CJM1" s="16" t="s">
        <v>3865</v>
      </c>
      <c r="CJN1" s="16" t="s">
        <v>3866</v>
      </c>
      <c r="CJO1" s="16" t="s">
        <v>3867</v>
      </c>
      <c r="CJP1" s="16" t="s">
        <v>3868</v>
      </c>
      <c r="CJQ1" s="16" t="s">
        <v>3869</v>
      </c>
      <c r="CJR1" s="16" t="s">
        <v>3870</v>
      </c>
      <c r="CJS1" s="16" t="s">
        <v>3871</v>
      </c>
      <c r="CJT1" s="16" t="s">
        <v>3872</v>
      </c>
      <c r="CJU1" s="16" t="s">
        <v>3873</v>
      </c>
      <c r="CJV1" s="16" t="s">
        <v>3874</v>
      </c>
      <c r="CJW1" s="16" t="s">
        <v>3875</v>
      </c>
      <c r="CJX1" s="16" t="s">
        <v>3876</v>
      </c>
      <c r="CJY1" s="16" t="s">
        <v>3877</v>
      </c>
      <c r="CJZ1" s="16" t="s">
        <v>3878</v>
      </c>
      <c r="CKA1" s="16" t="s">
        <v>3879</v>
      </c>
      <c r="CKB1" s="16" t="s">
        <v>3880</v>
      </c>
      <c r="CKC1" s="16" t="s">
        <v>3881</v>
      </c>
      <c r="CKD1" s="16" t="s">
        <v>3882</v>
      </c>
      <c r="CKE1" s="16" t="s">
        <v>3883</v>
      </c>
      <c r="CKF1" s="16" t="s">
        <v>3884</v>
      </c>
      <c r="CKG1" s="16" t="s">
        <v>3885</v>
      </c>
      <c r="CKH1" s="16" t="s">
        <v>3886</v>
      </c>
      <c r="CKI1" s="16" t="s">
        <v>3887</v>
      </c>
      <c r="CKJ1" s="16" t="s">
        <v>3888</v>
      </c>
      <c r="CKK1" s="16" t="s">
        <v>3889</v>
      </c>
      <c r="CKL1" s="16" t="s">
        <v>3890</v>
      </c>
      <c r="CKM1" s="16" t="s">
        <v>3891</v>
      </c>
      <c r="CKN1" s="16" t="s">
        <v>3892</v>
      </c>
      <c r="CKO1" s="16" t="s">
        <v>3893</v>
      </c>
      <c r="CKP1" s="16" t="s">
        <v>3894</v>
      </c>
      <c r="CKQ1" s="16" t="s">
        <v>3895</v>
      </c>
      <c r="CKR1" s="16" t="s">
        <v>3896</v>
      </c>
      <c r="CKS1" s="16" t="s">
        <v>3897</v>
      </c>
      <c r="CKT1" s="16" t="s">
        <v>3898</v>
      </c>
      <c r="CKU1" s="16" t="s">
        <v>3899</v>
      </c>
      <c r="CKV1" s="16" t="s">
        <v>3900</v>
      </c>
      <c r="CKW1" s="16" t="s">
        <v>3901</v>
      </c>
      <c r="CKX1" s="16" t="s">
        <v>3902</v>
      </c>
      <c r="CKY1" s="16" t="s">
        <v>3903</v>
      </c>
      <c r="CKZ1" s="16" t="s">
        <v>3904</v>
      </c>
      <c r="CLA1" s="16" t="s">
        <v>3905</v>
      </c>
      <c r="CLB1" s="16" t="s">
        <v>3906</v>
      </c>
      <c r="CLC1" s="16" t="s">
        <v>3907</v>
      </c>
      <c r="CLD1" s="16" t="s">
        <v>3908</v>
      </c>
      <c r="CLE1" s="16" t="s">
        <v>3909</v>
      </c>
      <c r="CLF1" s="16" t="s">
        <v>3910</v>
      </c>
      <c r="CLG1" s="16" t="s">
        <v>3911</v>
      </c>
      <c r="CLH1" s="16" t="s">
        <v>3912</v>
      </c>
      <c r="CLI1" s="16" t="s">
        <v>3913</v>
      </c>
      <c r="CLJ1" s="16" t="s">
        <v>3914</v>
      </c>
      <c r="CLK1" s="16" t="s">
        <v>3915</v>
      </c>
      <c r="CLL1" s="16" t="s">
        <v>3916</v>
      </c>
      <c r="CLM1" s="16" t="s">
        <v>3917</v>
      </c>
      <c r="CLN1" s="16" t="s">
        <v>3918</v>
      </c>
      <c r="CLO1" s="16" t="s">
        <v>3919</v>
      </c>
      <c r="CLP1" s="16" t="s">
        <v>3920</v>
      </c>
      <c r="CLQ1" s="16" t="s">
        <v>3921</v>
      </c>
      <c r="CLR1" s="16" t="s">
        <v>3922</v>
      </c>
      <c r="CLS1" s="16" t="s">
        <v>3923</v>
      </c>
      <c r="CLT1" s="16" t="s">
        <v>3924</v>
      </c>
      <c r="CLU1" s="16" t="s">
        <v>3925</v>
      </c>
      <c r="CLV1" s="16" t="s">
        <v>3926</v>
      </c>
      <c r="CLW1" s="16" t="s">
        <v>3927</v>
      </c>
      <c r="CLX1" s="16" t="s">
        <v>3928</v>
      </c>
      <c r="CLY1" s="16" t="s">
        <v>3929</v>
      </c>
      <c r="CLZ1" s="16" t="s">
        <v>3930</v>
      </c>
      <c r="CMA1" s="16" t="s">
        <v>3931</v>
      </c>
      <c r="CMB1" s="16" t="s">
        <v>3932</v>
      </c>
      <c r="CMC1" s="16" t="s">
        <v>3933</v>
      </c>
      <c r="CMD1" s="16" t="s">
        <v>3934</v>
      </c>
      <c r="CME1" s="16" t="s">
        <v>3935</v>
      </c>
      <c r="CMF1" s="16" t="s">
        <v>3936</v>
      </c>
      <c r="CMG1" s="16" t="s">
        <v>3937</v>
      </c>
      <c r="CMH1" s="16" t="s">
        <v>3938</v>
      </c>
      <c r="CMI1" s="16" t="s">
        <v>3939</v>
      </c>
      <c r="CMJ1" s="16" t="s">
        <v>3940</v>
      </c>
      <c r="CMK1" s="16" t="s">
        <v>3941</v>
      </c>
      <c r="CML1" s="16" t="s">
        <v>3942</v>
      </c>
      <c r="CMM1" s="16" t="s">
        <v>3943</v>
      </c>
      <c r="CMN1" s="16" t="s">
        <v>3944</v>
      </c>
      <c r="CMO1" s="16" t="s">
        <v>3945</v>
      </c>
      <c r="CMP1" s="16" t="s">
        <v>3946</v>
      </c>
      <c r="CMQ1" s="16" t="s">
        <v>3947</v>
      </c>
      <c r="CMR1" s="16" t="s">
        <v>3948</v>
      </c>
      <c r="CMS1" s="16" t="s">
        <v>3949</v>
      </c>
      <c r="CMT1" s="16" t="s">
        <v>3950</v>
      </c>
      <c r="CMU1" s="16" t="s">
        <v>3951</v>
      </c>
      <c r="CMV1" s="16" t="s">
        <v>3952</v>
      </c>
      <c r="CMW1" s="16" t="s">
        <v>3953</v>
      </c>
      <c r="CMX1" s="16" t="s">
        <v>3954</v>
      </c>
      <c r="CMY1" s="16" t="s">
        <v>3955</v>
      </c>
      <c r="CMZ1" s="16" t="s">
        <v>3956</v>
      </c>
      <c r="CNA1" s="16" t="s">
        <v>3957</v>
      </c>
      <c r="CNB1" s="16" t="s">
        <v>3958</v>
      </c>
      <c r="CNC1" s="16" t="s">
        <v>3959</v>
      </c>
      <c r="CND1" s="16" t="s">
        <v>3960</v>
      </c>
      <c r="CNE1" s="16" t="s">
        <v>3961</v>
      </c>
      <c r="CNF1" s="16" t="s">
        <v>3962</v>
      </c>
      <c r="CNG1" s="16" t="s">
        <v>3963</v>
      </c>
      <c r="CNH1" s="16" t="s">
        <v>3964</v>
      </c>
      <c r="CNI1" s="16" t="s">
        <v>3965</v>
      </c>
      <c r="CNJ1" s="16" t="s">
        <v>3966</v>
      </c>
      <c r="CNK1" s="16" t="s">
        <v>3967</v>
      </c>
      <c r="CNL1" s="16" t="s">
        <v>3968</v>
      </c>
      <c r="CNM1" s="16" t="s">
        <v>3969</v>
      </c>
      <c r="CNN1" s="16" t="s">
        <v>3970</v>
      </c>
      <c r="CNO1" s="16" t="s">
        <v>3971</v>
      </c>
      <c r="CNP1" s="16" t="s">
        <v>3972</v>
      </c>
      <c r="CNQ1" s="16" t="s">
        <v>3973</v>
      </c>
      <c r="CNR1" s="16" t="s">
        <v>3974</v>
      </c>
      <c r="CNS1" s="16" t="s">
        <v>3975</v>
      </c>
      <c r="CNT1" s="16" t="s">
        <v>3976</v>
      </c>
      <c r="CNU1" s="16" t="s">
        <v>3977</v>
      </c>
      <c r="CNV1" s="16" t="s">
        <v>3978</v>
      </c>
      <c r="CNW1" s="16" t="s">
        <v>3979</v>
      </c>
      <c r="CNX1" s="16" t="s">
        <v>3980</v>
      </c>
      <c r="CNY1" s="16" t="s">
        <v>3981</v>
      </c>
      <c r="CNZ1" s="16" t="s">
        <v>3982</v>
      </c>
      <c r="COA1" s="16" t="s">
        <v>3983</v>
      </c>
      <c r="COB1" s="16" t="s">
        <v>3984</v>
      </c>
      <c r="COC1" s="16" t="s">
        <v>3985</v>
      </c>
      <c r="COD1" s="16" t="s">
        <v>3986</v>
      </c>
      <c r="COE1" s="16" t="s">
        <v>3987</v>
      </c>
      <c r="COF1" s="16" t="s">
        <v>3988</v>
      </c>
      <c r="COG1" s="16" t="s">
        <v>3989</v>
      </c>
      <c r="COH1" s="16" t="s">
        <v>3990</v>
      </c>
      <c r="COI1" s="16" t="s">
        <v>3991</v>
      </c>
      <c r="COJ1" s="16" t="s">
        <v>3992</v>
      </c>
      <c r="COK1" s="16" t="s">
        <v>3993</v>
      </c>
      <c r="COL1" s="16" t="s">
        <v>3994</v>
      </c>
      <c r="COM1" s="16" t="s">
        <v>3995</v>
      </c>
      <c r="CON1" s="16" t="s">
        <v>3996</v>
      </c>
      <c r="COO1" s="16" t="s">
        <v>3997</v>
      </c>
      <c r="COP1" s="16" t="s">
        <v>3998</v>
      </c>
      <c r="COQ1" s="16" t="s">
        <v>3999</v>
      </c>
      <c r="COR1" s="16" t="s">
        <v>4000</v>
      </c>
      <c r="COS1" s="16" t="s">
        <v>4001</v>
      </c>
      <c r="COT1" s="16" t="s">
        <v>4002</v>
      </c>
      <c r="COU1" s="16" t="s">
        <v>4003</v>
      </c>
      <c r="COV1" s="16" t="s">
        <v>4004</v>
      </c>
      <c r="COW1" s="16" t="s">
        <v>4005</v>
      </c>
      <c r="COX1" s="16" t="s">
        <v>4006</v>
      </c>
      <c r="COY1" s="16" t="s">
        <v>4007</v>
      </c>
      <c r="COZ1" s="16" t="s">
        <v>4008</v>
      </c>
      <c r="CPA1" s="16" t="s">
        <v>4009</v>
      </c>
      <c r="CPB1" s="16" t="s">
        <v>4010</v>
      </c>
      <c r="CPC1" s="16" t="s">
        <v>4011</v>
      </c>
      <c r="CPD1" s="16" t="s">
        <v>4012</v>
      </c>
      <c r="CPE1" s="16" t="s">
        <v>4013</v>
      </c>
      <c r="CPF1" s="16" t="s">
        <v>4014</v>
      </c>
      <c r="CPG1" s="16" t="s">
        <v>4015</v>
      </c>
      <c r="CPH1" s="16" t="s">
        <v>4016</v>
      </c>
      <c r="CPI1" s="16" t="s">
        <v>4017</v>
      </c>
      <c r="CPJ1" s="16" t="s">
        <v>4018</v>
      </c>
      <c r="CPK1" s="16" t="s">
        <v>4019</v>
      </c>
      <c r="CPL1" s="16" t="s">
        <v>4020</v>
      </c>
      <c r="CPM1" s="16" t="s">
        <v>4021</v>
      </c>
      <c r="CPN1" s="16" t="s">
        <v>4022</v>
      </c>
      <c r="CPO1" s="16" t="s">
        <v>4023</v>
      </c>
      <c r="CPP1" s="16" t="s">
        <v>4024</v>
      </c>
      <c r="CPQ1" s="16" t="s">
        <v>4025</v>
      </c>
      <c r="CPR1" s="16" t="s">
        <v>4026</v>
      </c>
      <c r="CPS1" s="16" t="s">
        <v>4027</v>
      </c>
      <c r="CPT1" s="16" t="s">
        <v>4028</v>
      </c>
      <c r="CPU1" s="16" t="s">
        <v>4029</v>
      </c>
      <c r="CPV1" s="16" t="s">
        <v>4030</v>
      </c>
      <c r="CPW1" s="16" t="s">
        <v>4031</v>
      </c>
      <c r="CPX1" s="16" t="s">
        <v>4032</v>
      </c>
      <c r="CPY1" s="16" t="s">
        <v>4033</v>
      </c>
      <c r="CPZ1" s="16" t="s">
        <v>4034</v>
      </c>
      <c r="CQA1" s="16" t="s">
        <v>4035</v>
      </c>
      <c r="CQB1" s="16" t="s">
        <v>4036</v>
      </c>
      <c r="CQC1" s="16" t="s">
        <v>4037</v>
      </c>
      <c r="CQD1" s="16" t="s">
        <v>4038</v>
      </c>
      <c r="CQE1" s="16" t="s">
        <v>4039</v>
      </c>
      <c r="CQF1" s="16" t="s">
        <v>4040</v>
      </c>
      <c r="CQG1" s="16" t="s">
        <v>4041</v>
      </c>
      <c r="CQH1" s="16" t="s">
        <v>4042</v>
      </c>
      <c r="CQI1" s="16" t="s">
        <v>4043</v>
      </c>
      <c r="CQJ1" s="16" t="s">
        <v>4044</v>
      </c>
      <c r="CQK1" s="16" t="s">
        <v>4045</v>
      </c>
      <c r="CQL1" s="16" t="s">
        <v>4046</v>
      </c>
      <c r="CQM1" s="16" t="s">
        <v>4047</v>
      </c>
      <c r="CQN1" s="16" t="s">
        <v>4048</v>
      </c>
      <c r="CQO1" s="16" t="s">
        <v>4049</v>
      </c>
      <c r="CQP1" s="16" t="s">
        <v>4050</v>
      </c>
      <c r="CQQ1" s="16" t="s">
        <v>4051</v>
      </c>
      <c r="CQR1" s="16" t="s">
        <v>4052</v>
      </c>
      <c r="CQS1" s="16" t="s">
        <v>4053</v>
      </c>
      <c r="CQT1" s="16" t="s">
        <v>4054</v>
      </c>
      <c r="CQU1" s="16" t="s">
        <v>4055</v>
      </c>
      <c r="CQV1" s="16" t="s">
        <v>4056</v>
      </c>
      <c r="CQW1" s="16" t="s">
        <v>4057</v>
      </c>
      <c r="CQX1" s="16" t="s">
        <v>4058</v>
      </c>
      <c r="CQY1" s="16" t="s">
        <v>4059</v>
      </c>
      <c r="CQZ1" s="16" t="s">
        <v>4060</v>
      </c>
      <c r="CRA1" s="16" t="s">
        <v>4061</v>
      </c>
      <c r="CRB1" s="16" t="s">
        <v>4062</v>
      </c>
      <c r="CRC1" s="16" t="s">
        <v>4063</v>
      </c>
      <c r="CRD1" s="16" t="s">
        <v>4064</v>
      </c>
      <c r="CRE1" s="16" t="s">
        <v>4065</v>
      </c>
      <c r="CRF1" s="16" t="s">
        <v>4066</v>
      </c>
      <c r="CRG1" s="16" t="s">
        <v>4067</v>
      </c>
      <c r="CRH1" s="16" t="s">
        <v>4068</v>
      </c>
      <c r="CRI1" s="16" t="s">
        <v>4069</v>
      </c>
      <c r="CRJ1" s="16" t="s">
        <v>4070</v>
      </c>
      <c r="CRK1" s="16" t="s">
        <v>4071</v>
      </c>
      <c r="CRL1" s="16" t="s">
        <v>4072</v>
      </c>
      <c r="CRM1" s="16" t="s">
        <v>4073</v>
      </c>
      <c r="CRN1" s="16" t="s">
        <v>4074</v>
      </c>
      <c r="CRO1" s="16" t="s">
        <v>4075</v>
      </c>
      <c r="CRP1" s="16" t="s">
        <v>4076</v>
      </c>
      <c r="CRQ1" s="16" t="s">
        <v>4077</v>
      </c>
      <c r="CRR1" s="16" t="s">
        <v>4078</v>
      </c>
      <c r="CRS1" s="16" t="s">
        <v>4079</v>
      </c>
      <c r="CRT1" s="16" t="s">
        <v>4080</v>
      </c>
      <c r="CRU1" s="16" t="s">
        <v>4081</v>
      </c>
      <c r="CRV1" s="16" t="s">
        <v>4082</v>
      </c>
      <c r="CRW1" s="16" t="s">
        <v>4083</v>
      </c>
      <c r="CRX1" s="16" t="s">
        <v>4084</v>
      </c>
      <c r="CRY1" s="16" t="s">
        <v>4085</v>
      </c>
      <c r="CRZ1" s="16" t="s">
        <v>4086</v>
      </c>
      <c r="CSA1" s="16" t="s">
        <v>4087</v>
      </c>
      <c r="CSB1" s="16" t="s">
        <v>4088</v>
      </c>
      <c r="CSC1" s="16" t="s">
        <v>4089</v>
      </c>
      <c r="CSD1" s="16" t="s">
        <v>4090</v>
      </c>
      <c r="CSE1" s="16" t="s">
        <v>4091</v>
      </c>
      <c r="CSF1" s="16" t="s">
        <v>4092</v>
      </c>
      <c r="CSG1" s="16" t="s">
        <v>4093</v>
      </c>
      <c r="CSH1" s="16" t="s">
        <v>4094</v>
      </c>
      <c r="CSI1" s="16" t="s">
        <v>4095</v>
      </c>
      <c r="CSJ1" s="16" t="s">
        <v>4096</v>
      </c>
      <c r="CSK1" s="16" t="s">
        <v>4097</v>
      </c>
      <c r="CSL1" s="16" t="s">
        <v>4098</v>
      </c>
      <c r="CSM1" s="16" t="s">
        <v>4099</v>
      </c>
      <c r="CSN1" s="16" t="s">
        <v>4100</v>
      </c>
      <c r="CSO1" s="16" t="s">
        <v>4101</v>
      </c>
      <c r="CSP1" s="16" t="s">
        <v>4102</v>
      </c>
      <c r="CSQ1" s="16" t="s">
        <v>4103</v>
      </c>
      <c r="CSR1" s="16" t="s">
        <v>4104</v>
      </c>
      <c r="CSS1" s="16" t="s">
        <v>4105</v>
      </c>
      <c r="CST1" s="16" t="s">
        <v>4106</v>
      </c>
      <c r="CSU1" s="16" t="s">
        <v>4107</v>
      </c>
      <c r="CSV1" s="16" t="s">
        <v>4108</v>
      </c>
      <c r="CSW1" s="16" t="s">
        <v>4109</v>
      </c>
      <c r="CSX1" s="16" t="s">
        <v>4110</v>
      </c>
      <c r="CSY1" s="16" t="s">
        <v>4111</v>
      </c>
      <c r="CSZ1" s="16" t="s">
        <v>4112</v>
      </c>
      <c r="CTA1" s="16" t="s">
        <v>4113</v>
      </c>
      <c r="CTB1" s="16" t="s">
        <v>4114</v>
      </c>
      <c r="CTC1" s="16" t="s">
        <v>4115</v>
      </c>
      <c r="CTD1" s="16" t="s">
        <v>4116</v>
      </c>
      <c r="CTE1" s="16" t="s">
        <v>4117</v>
      </c>
      <c r="CTF1" s="16" t="s">
        <v>4118</v>
      </c>
      <c r="CTG1" s="16" t="s">
        <v>4119</v>
      </c>
      <c r="CTH1" s="16" t="s">
        <v>4120</v>
      </c>
      <c r="CTI1" s="16" t="s">
        <v>4121</v>
      </c>
      <c r="CTJ1" s="16" t="s">
        <v>4122</v>
      </c>
      <c r="CTK1" s="16" t="s">
        <v>4123</v>
      </c>
      <c r="CTL1" s="16" t="s">
        <v>4124</v>
      </c>
      <c r="CTM1" s="16" t="s">
        <v>4125</v>
      </c>
      <c r="CTN1" s="16" t="s">
        <v>4126</v>
      </c>
      <c r="CTO1" s="16" t="s">
        <v>4127</v>
      </c>
      <c r="CTP1" s="16" t="s">
        <v>4128</v>
      </c>
      <c r="CTQ1" s="16" t="s">
        <v>4129</v>
      </c>
      <c r="CTR1" s="16" t="s">
        <v>4130</v>
      </c>
      <c r="CTS1" s="16" t="s">
        <v>4131</v>
      </c>
      <c r="CTT1" s="16" t="s">
        <v>4132</v>
      </c>
      <c r="CTU1" s="16" t="s">
        <v>4133</v>
      </c>
      <c r="CTV1" s="16" t="s">
        <v>4134</v>
      </c>
      <c r="CTW1" s="16" t="s">
        <v>4135</v>
      </c>
      <c r="CTX1" s="16" t="s">
        <v>4136</v>
      </c>
      <c r="CTY1" s="16" t="s">
        <v>4137</v>
      </c>
      <c r="CTZ1" s="16" t="s">
        <v>4138</v>
      </c>
      <c r="CUA1" s="16" t="s">
        <v>4139</v>
      </c>
      <c r="CUB1" s="16" t="s">
        <v>4140</v>
      </c>
      <c r="CUC1" s="16" t="s">
        <v>4141</v>
      </c>
      <c r="CUD1" s="16" t="s">
        <v>4142</v>
      </c>
      <c r="CUE1" s="16" t="s">
        <v>4143</v>
      </c>
      <c r="CUF1" s="16" t="s">
        <v>4144</v>
      </c>
      <c r="CUG1" s="16" t="s">
        <v>4145</v>
      </c>
      <c r="CUH1" s="16" t="s">
        <v>4146</v>
      </c>
      <c r="CUI1" s="16" t="s">
        <v>4147</v>
      </c>
      <c r="CUJ1" s="16" t="s">
        <v>4148</v>
      </c>
      <c r="CUK1" s="16" t="s">
        <v>4149</v>
      </c>
      <c r="CUL1" s="16" t="s">
        <v>4150</v>
      </c>
      <c r="CUM1" s="16" t="s">
        <v>4151</v>
      </c>
      <c r="CUN1" s="16" t="s">
        <v>4152</v>
      </c>
      <c r="CUO1" s="16" t="s">
        <v>4153</v>
      </c>
      <c r="CUP1" s="16" t="s">
        <v>4154</v>
      </c>
      <c r="CUQ1" s="16" t="s">
        <v>4155</v>
      </c>
      <c r="CUR1" s="16" t="s">
        <v>4156</v>
      </c>
      <c r="CUS1" s="16" t="s">
        <v>4157</v>
      </c>
      <c r="CUT1" s="16" t="s">
        <v>4158</v>
      </c>
      <c r="CUU1" s="16" t="s">
        <v>4159</v>
      </c>
      <c r="CUV1" s="16" t="s">
        <v>4160</v>
      </c>
      <c r="CUW1" s="16" t="s">
        <v>4161</v>
      </c>
      <c r="CUX1" s="16" t="s">
        <v>4162</v>
      </c>
      <c r="CUY1" s="16" t="s">
        <v>4163</v>
      </c>
      <c r="CUZ1" s="16" t="s">
        <v>4164</v>
      </c>
      <c r="CVA1" s="16" t="s">
        <v>4165</v>
      </c>
      <c r="CVB1" s="16" t="s">
        <v>4166</v>
      </c>
      <c r="CVC1" s="16" t="s">
        <v>4167</v>
      </c>
      <c r="CVD1" s="16" t="s">
        <v>4168</v>
      </c>
      <c r="CVE1" s="16" t="s">
        <v>4169</v>
      </c>
      <c r="CVF1" s="16" t="s">
        <v>4170</v>
      </c>
      <c r="CVG1" s="16" t="s">
        <v>4171</v>
      </c>
      <c r="CVH1" s="16" t="s">
        <v>4172</v>
      </c>
      <c r="CVI1" s="16" t="s">
        <v>4173</v>
      </c>
      <c r="CVJ1" s="16" t="s">
        <v>4174</v>
      </c>
      <c r="CVK1" s="16" t="s">
        <v>4175</v>
      </c>
      <c r="CVL1" s="16" t="s">
        <v>4176</v>
      </c>
      <c r="CVM1" s="16" t="s">
        <v>4177</v>
      </c>
      <c r="CVN1" s="16" t="s">
        <v>4178</v>
      </c>
      <c r="CVO1" s="16" t="s">
        <v>4179</v>
      </c>
      <c r="CVP1" s="16" t="s">
        <v>4180</v>
      </c>
      <c r="CVQ1" s="16" t="s">
        <v>4181</v>
      </c>
      <c r="CVR1" s="16" t="s">
        <v>4182</v>
      </c>
      <c r="CVS1" s="16" t="s">
        <v>4183</v>
      </c>
      <c r="CVT1" s="16" t="s">
        <v>4184</v>
      </c>
      <c r="CVU1" s="16" t="s">
        <v>4185</v>
      </c>
      <c r="CVV1" s="16" t="s">
        <v>4186</v>
      </c>
      <c r="CVW1" s="16" t="s">
        <v>4187</v>
      </c>
      <c r="CVX1" s="16" t="s">
        <v>4188</v>
      </c>
      <c r="CVY1" s="16" t="s">
        <v>4189</v>
      </c>
      <c r="CVZ1" s="16" t="s">
        <v>4190</v>
      </c>
      <c r="CWA1" s="16" t="s">
        <v>4191</v>
      </c>
      <c r="CWB1" s="16" t="s">
        <v>4192</v>
      </c>
      <c r="CWC1" s="16" t="s">
        <v>4193</v>
      </c>
      <c r="CWD1" s="16" t="s">
        <v>4194</v>
      </c>
      <c r="CWE1" s="16" t="s">
        <v>4195</v>
      </c>
      <c r="CWF1" s="16" t="s">
        <v>4196</v>
      </c>
      <c r="CWG1" s="16" t="s">
        <v>4197</v>
      </c>
      <c r="CWH1" s="16" t="s">
        <v>4198</v>
      </c>
      <c r="CWI1" s="16" t="s">
        <v>4199</v>
      </c>
      <c r="CWJ1" s="16" t="s">
        <v>4200</v>
      </c>
      <c r="CWK1" s="16" t="s">
        <v>4201</v>
      </c>
      <c r="CWL1" s="16" t="s">
        <v>4202</v>
      </c>
      <c r="CWM1" s="16" t="s">
        <v>4203</v>
      </c>
      <c r="CWN1" s="16" t="s">
        <v>4204</v>
      </c>
      <c r="CWO1" s="16" t="s">
        <v>4205</v>
      </c>
      <c r="CWP1" s="16" t="s">
        <v>4206</v>
      </c>
      <c r="CWQ1" s="16" t="s">
        <v>4207</v>
      </c>
      <c r="CWR1" s="16" t="s">
        <v>4208</v>
      </c>
      <c r="CWS1" s="16" t="s">
        <v>4209</v>
      </c>
      <c r="CWT1" s="16" t="s">
        <v>4210</v>
      </c>
      <c r="CWU1" s="16" t="s">
        <v>4211</v>
      </c>
      <c r="CWV1" s="16" t="s">
        <v>4212</v>
      </c>
      <c r="CWW1" s="16" t="s">
        <v>4213</v>
      </c>
      <c r="CWX1" s="16" t="s">
        <v>4214</v>
      </c>
      <c r="CWY1" s="16" t="s">
        <v>4215</v>
      </c>
      <c r="CWZ1" s="16" t="s">
        <v>4216</v>
      </c>
      <c r="CXA1" s="16" t="s">
        <v>4217</v>
      </c>
      <c r="CXB1" s="16" t="s">
        <v>4218</v>
      </c>
      <c r="CXC1" s="16" t="s">
        <v>4219</v>
      </c>
      <c r="CXD1" s="16" t="s">
        <v>4220</v>
      </c>
      <c r="CXE1" s="16" t="s">
        <v>4221</v>
      </c>
      <c r="CXF1" s="16" t="s">
        <v>4222</v>
      </c>
      <c r="CXG1" s="16" t="s">
        <v>4223</v>
      </c>
      <c r="CXH1" s="16" t="s">
        <v>4224</v>
      </c>
      <c r="CXI1" s="16" t="s">
        <v>4225</v>
      </c>
      <c r="CXJ1" s="16" t="s">
        <v>4226</v>
      </c>
      <c r="CXK1" s="16" t="s">
        <v>4227</v>
      </c>
      <c r="CXL1" s="16" t="s">
        <v>4228</v>
      </c>
      <c r="CXM1" s="16" t="s">
        <v>4229</v>
      </c>
      <c r="CXN1" s="16" t="s">
        <v>4230</v>
      </c>
      <c r="CXO1" s="16" t="s">
        <v>4231</v>
      </c>
      <c r="CXP1" s="16" t="s">
        <v>4232</v>
      </c>
      <c r="CXQ1" s="16" t="s">
        <v>4233</v>
      </c>
      <c r="CXR1" s="16" t="s">
        <v>4234</v>
      </c>
      <c r="CXS1" s="16" t="s">
        <v>4235</v>
      </c>
      <c r="CXT1" s="16" t="s">
        <v>4236</v>
      </c>
      <c r="CXU1" s="16" t="s">
        <v>4237</v>
      </c>
      <c r="CXV1" s="16" t="s">
        <v>4238</v>
      </c>
      <c r="CXW1" s="16" t="s">
        <v>4239</v>
      </c>
      <c r="CXX1" s="16" t="s">
        <v>4240</v>
      </c>
      <c r="CXY1" s="16" t="s">
        <v>4241</v>
      </c>
      <c r="CXZ1" s="16" t="s">
        <v>4242</v>
      </c>
      <c r="CYA1" s="16" t="s">
        <v>4243</v>
      </c>
      <c r="CYB1" s="16" t="s">
        <v>4244</v>
      </c>
      <c r="CYC1" s="16" t="s">
        <v>4245</v>
      </c>
      <c r="CYD1" s="16" t="s">
        <v>4246</v>
      </c>
      <c r="CYE1" s="16" t="s">
        <v>4247</v>
      </c>
      <c r="CYF1" s="16" t="s">
        <v>4248</v>
      </c>
      <c r="CYG1" s="16" t="s">
        <v>4249</v>
      </c>
      <c r="CYH1" s="16" t="s">
        <v>4250</v>
      </c>
      <c r="CYI1" s="16" t="s">
        <v>4251</v>
      </c>
      <c r="CYJ1" s="16" t="s">
        <v>4252</v>
      </c>
      <c r="CYK1" s="16" t="s">
        <v>4253</v>
      </c>
      <c r="CYL1" s="16" t="s">
        <v>4254</v>
      </c>
      <c r="CYM1" s="16" t="s">
        <v>4255</v>
      </c>
      <c r="CYN1" s="16" t="s">
        <v>4256</v>
      </c>
      <c r="CYO1" s="16" t="s">
        <v>4257</v>
      </c>
      <c r="CYP1" s="16" t="s">
        <v>4258</v>
      </c>
      <c r="CYQ1" s="16" t="s">
        <v>4259</v>
      </c>
      <c r="CYR1" s="16" t="s">
        <v>4260</v>
      </c>
      <c r="CYS1" s="16" t="s">
        <v>4261</v>
      </c>
      <c r="CYT1" s="16" t="s">
        <v>4262</v>
      </c>
      <c r="CYU1" s="16" t="s">
        <v>4263</v>
      </c>
      <c r="CYV1" s="16" t="s">
        <v>4264</v>
      </c>
      <c r="CYW1" s="16" t="s">
        <v>4265</v>
      </c>
      <c r="CYX1" s="16" t="s">
        <v>4266</v>
      </c>
      <c r="CYY1" s="16" t="s">
        <v>4267</v>
      </c>
      <c r="CYZ1" s="16" t="s">
        <v>4268</v>
      </c>
      <c r="CZA1" s="16" t="s">
        <v>4269</v>
      </c>
      <c r="CZB1" s="16" t="s">
        <v>4270</v>
      </c>
      <c r="CZC1" s="16" t="s">
        <v>4271</v>
      </c>
      <c r="CZD1" s="16" t="s">
        <v>4272</v>
      </c>
      <c r="CZE1" s="16" t="s">
        <v>4273</v>
      </c>
      <c r="CZF1" s="16" t="s">
        <v>4274</v>
      </c>
      <c r="CZG1" s="16" t="s">
        <v>4275</v>
      </c>
      <c r="CZH1" s="16" t="s">
        <v>4276</v>
      </c>
      <c r="CZI1" s="16" t="s">
        <v>4277</v>
      </c>
      <c r="CZJ1" s="16" t="s">
        <v>4278</v>
      </c>
      <c r="CZK1" s="16" t="s">
        <v>4279</v>
      </c>
      <c r="CZL1" s="16" t="s">
        <v>4280</v>
      </c>
      <c r="CZM1" s="16" t="s">
        <v>4281</v>
      </c>
      <c r="CZN1" s="16" t="s">
        <v>4282</v>
      </c>
      <c r="CZO1" s="16" t="s">
        <v>4283</v>
      </c>
      <c r="CZP1" s="16" t="s">
        <v>4284</v>
      </c>
      <c r="CZQ1" s="16" t="s">
        <v>4285</v>
      </c>
      <c r="CZR1" s="16" t="s">
        <v>4286</v>
      </c>
      <c r="CZS1" s="16" t="s">
        <v>4287</v>
      </c>
      <c r="CZT1" s="16" t="s">
        <v>4288</v>
      </c>
      <c r="CZU1" s="16" t="s">
        <v>4289</v>
      </c>
      <c r="CZV1" s="16" t="s">
        <v>4290</v>
      </c>
      <c r="CZW1" s="16" t="s">
        <v>4291</v>
      </c>
      <c r="CZX1" s="16" t="s">
        <v>4292</v>
      </c>
      <c r="CZY1" s="16" t="s">
        <v>4293</v>
      </c>
      <c r="CZZ1" s="16" t="s">
        <v>4294</v>
      </c>
      <c r="DAA1" s="16" t="s">
        <v>4295</v>
      </c>
      <c r="DAB1" s="16" t="s">
        <v>4296</v>
      </c>
      <c r="DAC1" s="16" t="s">
        <v>4297</v>
      </c>
      <c r="DAD1" s="16" t="s">
        <v>4298</v>
      </c>
      <c r="DAE1" s="16" t="s">
        <v>4299</v>
      </c>
      <c r="DAF1" s="16" t="s">
        <v>4300</v>
      </c>
      <c r="DAG1" s="16" t="s">
        <v>4301</v>
      </c>
      <c r="DAH1" s="16" t="s">
        <v>4302</v>
      </c>
      <c r="DAI1" s="16" t="s">
        <v>4303</v>
      </c>
      <c r="DAJ1" s="16" t="s">
        <v>4304</v>
      </c>
      <c r="DAK1" s="16" t="s">
        <v>4305</v>
      </c>
      <c r="DAL1" s="16" t="s">
        <v>4306</v>
      </c>
      <c r="DAM1" s="16" t="s">
        <v>4307</v>
      </c>
      <c r="DAN1" s="16" t="s">
        <v>4308</v>
      </c>
      <c r="DAO1" s="16" t="s">
        <v>4309</v>
      </c>
      <c r="DAP1" s="16" t="s">
        <v>4310</v>
      </c>
      <c r="DAQ1" s="16" t="s">
        <v>4311</v>
      </c>
      <c r="DAR1" s="16" t="s">
        <v>4312</v>
      </c>
      <c r="DAS1" s="16" t="s">
        <v>4313</v>
      </c>
      <c r="DAT1" s="16" t="s">
        <v>4314</v>
      </c>
      <c r="DAU1" s="16" t="s">
        <v>4315</v>
      </c>
      <c r="DAV1" s="16" t="s">
        <v>4316</v>
      </c>
      <c r="DAW1" s="16" t="s">
        <v>4317</v>
      </c>
      <c r="DAX1" s="16" t="s">
        <v>4318</v>
      </c>
      <c r="DAY1" s="16" t="s">
        <v>4319</v>
      </c>
      <c r="DAZ1" s="16" t="s">
        <v>4320</v>
      </c>
      <c r="DBA1" s="16" t="s">
        <v>4321</v>
      </c>
      <c r="DBB1" s="16" t="s">
        <v>4322</v>
      </c>
      <c r="DBC1" s="16" t="s">
        <v>4323</v>
      </c>
      <c r="DBD1" s="16" t="s">
        <v>4324</v>
      </c>
      <c r="DBE1" s="16" t="s">
        <v>4325</v>
      </c>
      <c r="DBF1" s="16" t="s">
        <v>4326</v>
      </c>
      <c r="DBG1" s="16" t="s">
        <v>4327</v>
      </c>
      <c r="DBH1" s="16" t="s">
        <v>4328</v>
      </c>
      <c r="DBI1" s="16" t="s">
        <v>4329</v>
      </c>
      <c r="DBJ1" s="16" t="s">
        <v>4330</v>
      </c>
      <c r="DBK1" s="16" t="s">
        <v>4331</v>
      </c>
      <c r="DBL1" s="16" t="s">
        <v>4332</v>
      </c>
      <c r="DBM1" s="16" t="s">
        <v>4333</v>
      </c>
      <c r="DBN1" s="16" t="s">
        <v>4334</v>
      </c>
      <c r="DBO1" s="16" t="s">
        <v>4335</v>
      </c>
      <c r="DBP1" s="16" t="s">
        <v>4336</v>
      </c>
      <c r="DBQ1" s="16" t="s">
        <v>4337</v>
      </c>
      <c r="DBR1" s="16" t="s">
        <v>4338</v>
      </c>
      <c r="DBS1" s="16" t="s">
        <v>4339</v>
      </c>
      <c r="DBT1" s="16" t="s">
        <v>4340</v>
      </c>
      <c r="DBU1" s="16" t="s">
        <v>4341</v>
      </c>
      <c r="DBV1" s="16" t="s">
        <v>4342</v>
      </c>
      <c r="DBW1" s="16" t="s">
        <v>4343</v>
      </c>
      <c r="DBX1" s="16" t="s">
        <v>4344</v>
      </c>
      <c r="DBY1" s="16" t="s">
        <v>4345</v>
      </c>
      <c r="DBZ1" s="16" t="s">
        <v>4346</v>
      </c>
      <c r="DCA1" s="16" t="s">
        <v>4347</v>
      </c>
      <c r="DCB1" s="16" t="s">
        <v>4348</v>
      </c>
      <c r="DCC1" s="16" t="s">
        <v>4349</v>
      </c>
      <c r="DCD1" s="16" t="s">
        <v>4350</v>
      </c>
      <c r="DCE1" s="16" t="s">
        <v>4351</v>
      </c>
      <c r="DCF1" s="16" t="s">
        <v>4352</v>
      </c>
      <c r="DCG1" s="16" t="s">
        <v>4353</v>
      </c>
      <c r="DCH1" s="16" t="s">
        <v>4354</v>
      </c>
      <c r="DCI1" s="16" t="s">
        <v>4355</v>
      </c>
      <c r="DCJ1" s="16" t="s">
        <v>4356</v>
      </c>
      <c r="DCK1" s="16" t="s">
        <v>4357</v>
      </c>
      <c r="DCL1" s="16" t="s">
        <v>4358</v>
      </c>
      <c r="DCM1" s="16" t="s">
        <v>4359</v>
      </c>
      <c r="DCN1" s="16" t="s">
        <v>4360</v>
      </c>
      <c r="DCO1" s="16" t="s">
        <v>4361</v>
      </c>
      <c r="DCP1" s="16" t="s">
        <v>4362</v>
      </c>
      <c r="DCQ1" s="16" t="s">
        <v>4363</v>
      </c>
      <c r="DCR1" s="16" t="s">
        <v>4364</v>
      </c>
      <c r="DCS1" s="16" t="s">
        <v>4365</v>
      </c>
      <c r="DCT1" s="16" t="s">
        <v>4366</v>
      </c>
      <c r="DCU1" s="16" t="s">
        <v>4367</v>
      </c>
      <c r="DCV1" s="16" t="s">
        <v>4368</v>
      </c>
      <c r="DCW1" s="16" t="s">
        <v>4369</v>
      </c>
      <c r="DCX1" s="16" t="s">
        <v>4370</v>
      </c>
      <c r="DCY1" s="16" t="s">
        <v>4371</v>
      </c>
      <c r="DCZ1" s="16" t="s">
        <v>4372</v>
      </c>
      <c r="DDA1" s="16" t="s">
        <v>4373</v>
      </c>
      <c r="DDB1" s="16" t="s">
        <v>4374</v>
      </c>
      <c r="DDC1" s="16" t="s">
        <v>4375</v>
      </c>
      <c r="DDD1" s="16" t="s">
        <v>4376</v>
      </c>
      <c r="DDE1" s="16" t="s">
        <v>4377</v>
      </c>
      <c r="DDF1" s="16" t="s">
        <v>4378</v>
      </c>
      <c r="DDG1" s="16" t="s">
        <v>4379</v>
      </c>
      <c r="DDH1" s="16" t="s">
        <v>4380</v>
      </c>
      <c r="DDI1" s="16" t="s">
        <v>4381</v>
      </c>
      <c r="DDJ1" s="16" t="s">
        <v>4382</v>
      </c>
      <c r="DDK1" s="16" t="s">
        <v>4383</v>
      </c>
      <c r="DDL1" s="16" t="s">
        <v>4384</v>
      </c>
      <c r="DDM1" s="16" t="s">
        <v>4385</v>
      </c>
      <c r="DDN1" s="16" t="s">
        <v>4386</v>
      </c>
      <c r="DDO1" s="16" t="s">
        <v>4387</v>
      </c>
      <c r="DDP1" s="16" t="s">
        <v>4388</v>
      </c>
      <c r="DDQ1" s="16" t="s">
        <v>4389</v>
      </c>
      <c r="DDR1" s="16" t="s">
        <v>4390</v>
      </c>
      <c r="DDS1" s="16" t="s">
        <v>4391</v>
      </c>
      <c r="DDT1" s="16" t="s">
        <v>4392</v>
      </c>
      <c r="DDU1" s="16" t="s">
        <v>4393</v>
      </c>
      <c r="DDV1" s="16" t="s">
        <v>4394</v>
      </c>
      <c r="DDW1" s="16" t="s">
        <v>4395</v>
      </c>
      <c r="DDX1" s="16" t="s">
        <v>4396</v>
      </c>
      <c r="DDY1" s="16" t="s">
        <v>4397</v>
      </c>
      <c r="DDZ1" s="16" t="s">
        <v>4398</v>
      </c>
      <c r="DEA1" s="16" t="s">
        <v>4399</v>
      </c>
      <c r="DEB1" s="16" t="s">
        <v>4400</v>
      </c>
      <c r="DEC1" s="16" t="s">
        <v>4401</v>
      </c>
      <c r="DED1" s="16" t="s">
        <v>4402</v>
      </c>
      <c r="DEE1" s="16" t="s">
        <v>4403</v>
      </c>
      <c r="DEF1" s="16" t="s">
        <v>4404</v>
      </c>
      <c r="DEG1" s="16" t="s">
        <v>4405</v>
      </c>
      <c r="DEH1" s="16" t="s">
        <v>4406</v>
      </c>
      <c r="DEI1" s="16" t="s">
        <v>4407</v>
      </c>
      <c r="DEJ1" s="16" t="s">
        <v>4408</v>
      </c>
      <c r="DEK1" s="16" t="s">
        <v>4409</v>
      </c>
      <c r="DEL1" s="16" t="s">
        <v>4410</v>
      </c>
      <c r="DEM1" s="16" t="s">
        <v>4411</v>
      </c>
      <c r="DEN1" s="16" t="s">
        <v>4412</v>
      </c>
      <c r="DEO1" s="16" t="s">
        <v>4413</v>
      </c>
      <c r="DEP1" s="16" t="s">
        <v>4414</v>
      </c>
      <c r="DEQ1" s="16" t="s">
        <v>4415</v>
      </c>
      <c r="DER1" s="16" t="s">
        <v>4416</v>
      </c>
      <c r="DES1" s="16" t="s">
        <v>4417</v>
      </c>
      <c r="DET1" s="16" t="s">
        <v>4418</v>
      </c>
      <c r="DEU1" s="16" t="s">
        <v>4419</v>
      </c>
      <c r="DEV1" s="16" t="s">
        <v>4420</v>
      </c>
      <c r="DEW1" s="16" t="s">
        <v>4421</v>
      </c>
      <c r="DEX1" s="16" t="s">
        <v>4422</v>
      </c>
      <c r="DEY1" s="16" t="s">
        <v>4423</v>
      </c>
      <c r="DEZ1" s="16" t="s">
        <v>4424</v>
      </c>
      <c r="DFA1" s="16" t="s">
        <v>4425</v>
      </c>
      <c r="DFB1" s="16" t="s">
        <v>4426</v>
      </c>
      <c r="DFC1" s="16" t="s">
        <v>4427</v>
      </c>
      <c r="DFD1" s="16" t="s">
        <v>4428</v>
      </c>
      <c r="DFE1" s="16" t="s">
        <v>4429</v>
      </c>
      <c r="DFF1" s="16" t="s">
        <v>4430</v>
      </c>
      <c r="DFG1" s="16" t="s">
        <v>4431</v>
      </c>
      <c r="DFH1" s="16" t="s">
        <v>4432</v>
      </c>
      <c r="DFI1" s="16" t="s">
        <v>4433</v>
      </c>
      <c r="DFJ1" s="16" t="s">
        <v>4434</v>
      </c>
      <c r="DFK1" s="16" t="s">
        <v>4435</v>
      </c>
      <c r="DFL1" s="16" t="s">
        <v>4436</v>
      </c>
      <c r="DFM1" s="16" t="s">
        <v>4437</v>
      </c>
      <c r="DFN1" s="16" t="s">
        <v>4438</v>
      </c>
      <c r="DFO1" s="16" t="s">
        <v>4439</v>
      </c>
      <c r="DFP1" s="16" t="s">
        <v>4440</v>
      </c>
      <c r="DFQ1" s="16" t="s">
        <v>4441</v>
      </c>
      <c r="DFR1" s="16" t="s">
        <v>4442</v>
      </c>
      <c r="DFS1" s="16" t="s">
        <v>4443</v>
      </c>
      <c r="DFT1" s="16" t="s">
        <v>4444</v>
      </c>
      <c r="DFU1" s="16" t="s">
        <v>4445</v>
      </c>
      <c r="DFV1" s="16" t="s">
        <v>4446</v>
      </c>
      <c r="DFW1" s="16" t="s">
        <v>4447</v>
      </c>
      <c r="DFX1" s="16" t="s">
        <v>4448</v>
      </c>
      <c r="DFY1" s="16" t="s">
        <v>4449</v>
      </c>
      <c r="DFZ1" s="16" t="s">
        <v>4450</v>
      </c>
      <c r="DGA1" s="16" t="s">
        <v>4451</v>
      </c>
      <c r="DGB1" s="16" t="s">
        <v>4452</v>
      </c>
      <c r="DGC1" s="16" t="s">
        <v>4453</v>
      </c>
      <c r="DGD1" s="16" t="s">
        <v>4454</v>
      </c>
      <c r="DGE1" s="16" t="s">
        <v>4455</v>
      </c>
      <c r="DGF1" s="16" t="s">
        <v>4456</v>
      </c>
      <c r="DGG1" s="16" t="s">
        <v>4457</v>
      </c>
      <c r="DGH1" s="16" t="s">
        <v>4458</v>
      </c>
      <c r="DGI1" s="16" t="s">
        <v>4459</v>
      </c>
      <c r="DGJ1" s="16" t="s">
        <v>4460</v>
      </c>
      <c r="DGK1" s="16" t="s">
        <v>4461</v>
      </c>
      <c r="DGL1" s="16" t="s">
        <v>4462</v>
      </c>
      <c r="DGM1" s="16" t="s">
        <v>4463</v>
      </c>
      <c r="DGN1" s="16" t="s">
        <v>4464</v>
      </c>
      <c r="DGO1" s="16" t="s">
        <v>4465</v>
      </c>
      <c r="DGP1" s="16" t="s">
        <v>4466</v>
      </c>
      <c r="DGQ1" s="16" t="s">
        <v>4467</v>
      </c>
      <c r="DGR1" s="16" t="s">
        <v>4468</v>
      </c>
      <c r="DGS1" s="16" t="s">
        <v>4469</v>
      </c>
      <c r="DGT1" s="16" t="s">
        <v>4470</v>
      </c>
      <c r="DGU1" s="16" t="s">
        <v>4471</v>
      </c>
      <c r="DGV1" s="16" t="s">
        <v>4472</v>
      </c>
      <c r="DGW1" s="16" t="s">
        <v>4473</v>
      </c>
      <c r="DGX1" s="16" t="s">
        <v>4474</v>
      </c>
      <c r="DGY1" s="16" t="s">
        <v>4475</v>
      </c>
      <c r="DGZ1" s="16" t="s">
        <v>4476</v>
      </c>
      <c r="DHA1" s="16" t="s">
        <v>4477</v>
      </c>
      <c r="DHB1" s="16" t="s">
        <v>4478</v>
      </c>
      <c r="DHC1" s="16" t="s">
        <v>4479</v>
      </c>
      <c r="DHD1" s="16" t="s">
        <v>4480</v>
      </c>
      <c r="DHE1" s="16" t="s">
        <v>4481</v>
      </c>
      <c r="DHF1" s="16" t="s">
        <v>4482</v>
      </c>
      <c r="DHG1" s="16" t="s">
        <v>4483</v>
      </c>
      <c r="DHH1" s="16" t="s">
        <v>4484</v>
      </c>
      <c r="DHI1" s="16" t="s">
        <v>4485</v>
      </c>
      <c r="DHJ1" s="16" t="s">
        <v>4486</v>
      </c>
      <c r="DHK1" s="16" t="s">
        <v>4487</v>
      </c>
      <c r="DHL1" s="16" t="s">
        <v>4488</v>
      </c>
      <c r="DHM1" s="16" t="s">
        <v>4489</v>
      </c>
      <c r="DHN1" s="16" t="s">
        <v>4490</v>
      </c>
      <c r="DHO1" s="16" t="s">
        <v>4491</v>
      </c>
      <c r="DHP1" s="16" t="s">
        <v>4492</v>
      </c>
      <c r="DHQ1" s="16" t="s">
        <v>4493</v>
      </c>
      <c r="DHR1" s="16" t="s">
        <v>4494</v>
      </c>
      <c r="DHS1" s="16" t="s">
        <v>4495</v>
      </c>
      <c r="DHT1" s="16" t="s">
        <v>4496</v>
      </c>
      <c r="DHU1" s="16" t="s">
        <v>4497</v>
      </c>
      <c r="DHV1" s="16" t="s">
        <v>4498</v>
      </c>
      <c r="DHW1" s="16" t="s">
        <v>4499</v>
      </c>
      <c r="DHX1" s="16" t="s">
        <v>4500</v>
      </c>
      <c r="DHY1" s="16" t="s">
        <v>4501</v>
      </c>
      <c r="DHZ1" s="16" t="s">
        <v>4502</v>
      </c>
      <c r="DIA1" s="16" t="s">
        <v>4503</v>
      </c>
      <c r="DIB1" s="16" t="s">
        <v>4504</v>
      </c>
      <c r="DIC1" s="16" t="s">
        <v>4505</v>
      </c>
      <c r="DID1" s="16" t="s">
        <v>4506</v>
      </c>
      <c r="DIE1" s="16" t="s">
        <v>4507</v>
      </c>
      <c r="DIF1" s="16" t="s">
        <v>4508</v>
      </c>
      <c r="DIG1" s="16" t="s">
        <v>4509</v>
      </c>
      <c r="DIH1" s="16" t="s">
        <v>4510</v>
      </c>
      <c r="DII1" s="16" t="s">
        <v>4511</v>
      </c>
      <c r="DIJ1" s="16" t="s">
        <v>4512</v>
      </c>
      <c r="DIK1" s="16" t="s">
        <v>4513</v>
      </c>
      <c r="DIL1" s="16" t="s">
        <v>4514</v>
      </c>
      <c r="DIM1" s="16" t="s">
        <v>4515</v>
      </c>
      <c r="DIN1" s="16" t="s">
        <v>4516</v>
      </c>
      <c r="DIO1" s="16" t="s">
        <v>4517</v>
      </c>
      <c r="DIP1" s="16" t="s">
        <v>4518</v>
      </c>
      <c r="DIQ1" s="16" t="s">
        <v>4519</v>
      </c>
      <c r="DIR1" s="16" t="s">
        <v>4520</v>
      </c>
      <c r="DIS1" s="16" t="s">
        <v>4521</v>
      </c>
      <c r="DIT1" s="16" t="s">
        <v>4522</v>
      </c>
      <c r="DIU1" s="16" t="s">
        <v>4523</v>
      </c>
      <c r="DIV1" s="16" t="s">
        <v>4524</v>
      </c>
      <c r="DIW1" s="16" t="s">
        <v>4525</v>
      </c>
      <c r="DIX1" s="16" t="s">
        <v>4526</v>
      </c>
      <c r="DIY1" s="16" t="s">
        <v>4527</v>
      </c>
      <c r="DIZ1" s="16" t="s">
        <v>4528</v>
      </c>
      <c r="DJA1" s="16" t="s">
        <v>4529</v>
      </c>
      <c r="DJB1" s="16" t="s">
        <v>4530</v>
      </c>
      <c r="DJC1" s="16" t="s">
        <v>4531</v>
      </c>
      <c r="DJD1" s="16" t="s">
        <v>4532</v>
      </c>
      <c r="DJE1" s="16" t="s">
        <v>4533</v>
      </c>
      <c r="DJF1" s="16" t="s">
        <v>4534</v>
      </c>
      <c r="DJG1" s="16" t="s">
        <v>4535</v>
      </c>
      <c r="DJH1" s="16" t="s">
        <v>4536</v>
      </c>
      <c r="DJI1" s="16" t="s">
        <v>4537</v>
      </c>
      <c r="DJJ1" s="16" t="s">
        <v>4538</v>
      </c>
      <c r="DJK1" s="16" t="s">
        <v>4539</v>
      </c>
      <c r="DJL1" s="16" t="s">
        <v>4540</v>
      </c>
      <c r="DJM1" s="16" t="s">
        <v>4541</v>
      </c>
      <c r="DJN1" s="16" t="s">
        <v>4542</v>
      </c>
      <c r="DJO1" s="16" t="s">
        <v>4543</v>
      </c>
      <c r="DJP1" s="16" t="s">
        <v>4544</v>
      </c>
      <c r="DJQ1" s="16" t="s">
        <v>4545</v>
      </c>
      <c r="DJR1" s="16" t="s">
        <v>4546</v>
      </c>
      <c r="DJS1" s="16" t="s">
        <v>4547</v>
      </c>
      <c r="DJT1" s="16" t="s">
        <v>4548</v>
      </c>
      <c r="DJU1" s="16" t="s">
        <v>4549</v>
      </c>
      <c r="DJV1" s="16" t="s">
        <v>4550</v>
      </c>
      <c r="DJW1" s="16" t="s">
        <v>4551</v>
      </c>
      <c r="DJX1" s="16" t="s">
        <v>4552</v>
      </c>
      <c r="DJY1" s="16" t="s">
        <v>4553</v>
      </c>
      <c r="DJZ1" s="16" t="s">
        <v>4554</v>
      </c>
      <c r="DKA1" s="16" t="s">
        <v>4555</v>
      </c>
      <c r="DKB1" s="16" t="s">
        <v>4556</v>
      </c>
      <c r="DKC1" s="16" t="s">
        <v>4557</v>
      </c>
      <c r="DKD1" s="16" t="s">
        <v>4558</v>
      </c>
      <c r="DKE1" s="16" t="s">
        <v>4559</v>
      </c>
      <c r="DKF1" s="16" t="s">
        <v>4560</v>
      </c>
      <c r="DKG1" s="16" t="s">
        <v>4561</v>
      </c>
      <c r="DKH1" s="16" t="s">
        <v>4562</v>
      </c>
      <c r="DKI1" s="16" t="s">
        <v>4563</v>
      </c>
      <c r="DKJ1" s="16" t="s">
        <v>4564</v>
      </c>
      <c r="DKK1" s="16" t="s">
        <v>4565</v>
      </c>
      <c r="DKL1" s="16" t="s">
        <v>4566</v>
      </c>
      <c r="DKM1" s="16" t="s">
        <v>4567</v>
      </c>
      <c r="DKN1" s="16" t="s">
        <v>4568</v>
      </c>
      <c r="DKO1" s="16" t="s">
        <v>4569</v>
      </c>
      <c r="DKP1" s="16" t="s">
        <v>4570</v>
      </c>
      <c r="DKQ1" s="16" t="s">
        <v>4571</v>
      </c>
      <c r="DKR1" s="16" t="s">
        <v>4572</v>
      </c>
      <c r="DKS1" s="16" t="s">
        <v>4573</v>
      </c>
      <c r="DKT1" s="16" t="s">
        <v>4574</v>
      </c>
      <c r="DKU1" s="16" t="s">
        <v>4575</v>
      </c>
      <c r="DKV1" s="16" t="s">
        <v>4576</v>
      </c>
      <c r="DKW1" s="16" t="s">
        <v>4577</v>
      </c>
      <c r="DKX1" s="16" t="s">
        <v>4578</v>
      </c>
      <c r="DKY1" s="16" t="s">
        <v>4579</v>
      </c>
      <c r="DKZ1" s="16" t="s">
        <v>4580</v>
      </c>
      <c r="DLA1" s="16" t="s">
        <v>4581</v>
      </c>
      <c r="DLB1" s="16" t="s">
        <v>4582</v>
      </c>
      <c r="DLC1" s="16" t="s">
        <v>4583</v>
      </c>
      <c r="DLD1" s="16" t="s">
        <v>4584</v>
      </c>
      <c r="DLE1" s="16" t="s">
        <v>4585</v>
      </c>
      <c r="DLF1" s="16" t="s">
        <v>4586</v>
      </c>
      <c r="DLG1" s="16" t="s">
        <v>4587</v>
      </c>
      <c r="DLH1" s="16" t="s">
        <v>4588</v>
      </c>
      <c r="DLI1" s="16" t="s">
        <v>4589</v>
      </c>
      <c r="DLJ1" s="16" t="s">
        <v>4590</v>
      </c>
      <c r="DLK1" s="16" t="s">
        <v>4591</v>
      </c>
      <c r="DLL1" s="16" t="s">
        <v>4592</v>
      </c>
      <c r="DLM1" s="16" t="s">
        <v>4593</v>
      </c>
      <c r="DLN1" s="16" t="s">
        <v>4594</v>
      </c>
      <c r="DLO1" s="16" t="s">
        <v>4595</v>
      </c>
      <c r="DLP1" s="16" t="s">
        <v>4596</v>
      </c>
      <c r="DLQ1" s="16" t="s">
        <v>4597</v>
      </c>
      <c r="DLR1" s="16" t="s">
        <v>4598</v>
      </c>
      <c r="DLS1" s="16" t="s">
        <v>4599</v>
      </c>
      <c r="DLT1" s="16" t="s">
        <v>4600</v>
      </c>
      <c r="DLU1" s="16" t="s">
        <v>4601</v>
      </c>
      <c r="DLV1" s="16" t="s">
        <v>4602</v>
      </c>
      <c r="DLW1" s="16" t="s">
        <v>4603</v>
      </c>
      <c r="DLX1" s="16" t="s">
        <v>4604</v>
      </c>
      <c r="DLY1" s="16" t="s">
        <v>4605</v>
      </c>
      <c r="DLZ1" s="16" t="s">
        <v>4606</v>
      </c>
      <c r="DMA1" s="16" t="s">
        <v>4607</v>
      </c>
      <c r="DMB1" s="16" t="s">
        <v>4608</v>
      </c>
      <c r="DMC1" s="16" t="s">
        <v>4609</v>
      </c>
      <c r="DMD1" s="16" t="s">
        <v>4610</v>
      </c>
      <c r="DME1" s="16" t="s">
        <v>4611</v>
      </c>
      <c r="DMF1" s="16" t="s">
        <v>4612</v>
      </c>
      <c r="DMG1" s="16" t="s">
        <v>4613</v>
      </c>
      <c r="DMH1" s="16" t="s">
        <v>4614</v>
      </c>
      <c r="DMI1" s="16" t="s">
        <v>4615</v>
      </c>
      <c r="DMJ1" s="16" t="s">
        <v>4616</v>
      </c>
      <c r="DMK1" s="16" t="s">
        <v>4617</v>
      </c>
      <c r="DML1" s="16" t="s">
        <v>4618</v>
      </c>
      <c r="DMM1" s="16" t="s">
        <v>4619</v>
      </c>
      <c r="DMN1" s="16" t="s">
        <v>4620</v>
      </c>
      <c r="DMO1" s="16" t="s">
        <v>4621</v>
      </c>
      <c r="DMP1" s="16" t="s">
        <v>4622</v>
      </c>
      <c r="DMQ1" s="16" t="s">
        <v>4623</v>
      </c>
      <c r="DMR1" s="16" t="s">
        <v>4624</v>
      </c>
      <c r="DMS1" s="16" t="s">
        <v>4625</v>
      </c>
      <c r="DMT1" s="16" t="s">
        <v>4626</v>
      </c>
      <c r="DMU1" s="16" t="s">
        <v>4627</v>
      </c>
      <c r="DMV1" s="16" t="s">
        <v>4628</v>
      </c>
      <c r="DMW1" s="16" t="s">
        <v>4629</v>
      </c>
      <c r="DMX1" s="16" t="s">
        <v>4630</v>
      </c>
      <c r="DMY1" s="16" t="s">
        <v>4631</v>
      </c>
      <c r="DMZ1" s="16" t="s">
        <v>4632</v>
      </c>
      <c r="DNA1" s="16" t="s">
        <v>4633</v>
      </c>
      <c r="DNB1" s="16" t="s">
        <v>4634</v>
      </c>
      <c r="DNC1" s="16" t="s">
        <v>4635</v>
      </c>
      <c r="DND1" s="16" t="s">
        <v>4636</v>
      </c>
      <c r="DNE1" s="16" t="s">
        <v>4637</v>
      </c>
      <c r="DNF1" s="16" t="s">
        <v>4638</v>
      </c>
      <c r="DNG1" s="16" t="s">
        <v>4639</v>
      </c>
      <c r="DNH1" s="16" t="s">
        <v>4640</v>
      </c>
      <c r="DNI1" s="16" t="s">
        <v>4641</v>
      </c>
      <c r="DNJ1" s="16" t="s">
        <v>4642</v>
      </c>
      <c r="DNK1" s="16" t="s">
        <v>4643</v>
      </c>
      <c r="DNL1" s="16" t="s">
        <v>4644</v>
      </c>
      <c r="DNM1" s="16" t="s">
        <v>4645</v>
      </c>
      <c r="DNN1" s="16" t="s">
        <v>4646</v>
      </c>
      <c r="DNO1" s="16" t="s">
        <v>4647</v>
      </c>
      <c r="DNP1" s="16" t="s">
        <v>4648</v>
      </c>
      <c r="DNQ1" s="16" t="s">
        <v>4649</v>
      </c>
      <c r="DNR1" s="16" t="s">
        <v>4650</v>
      </c>
      <c r="DNS1" s="16" t="s">
        <v>4651</v>
      </c>
      <c r="DNT1" s="16" t="s">
        <v>4652</v>
      </c>
      <c r="DNU1" s="16" t="s">
        <v>4653</v>
      </c>
      <c r="DNV1" s="16" t="s">
        <v>4654</v>
      </c>
      <c r="DNW1" s="16" t="s">
        <v>4655</v>
      </c>
      <c r="DNX1" s="16" t="s">
        <v>4656</v>
      </c>
      <c r="DNY1" s="16" t="s">
        <v>4657</v>
      </c>
      <c r="DNZ1" s="16" t="s">
        <v>4658</v>
      </c>
      <c r="DOA1" s="16" t="s">
        <v>4659</v>
      </c>
      <c r="DOB1" s="16" t="s">
        <v>4660</v>
      </c>
      <c r="DOC1" s="16" t="s">
        <v>4661</v>
      </c>
      <c r="DOD1" s="16" t="s">
        <v>4662</v>
      </c>
      <c r="DOE1" s="16" t="s">
        <v>4663</v>
      </c>
      <c r="DOF1" s="16" t="s">
        <v>4664</v>
      </c>
      <c r="DOG1" s="16" t="s">
        <v>4665</v>
      </c>
      <c r="DOH1" s="16" t="s">
        <v>4666</v>
      </c>
      <c r="DOI1" s="16" t="s">
        <v>4667</v>
      </c>
      <c r="DOJ1" s="16" t="s">
        <v>4668</v>
      </c>
      <c r="DOK1" s="16" t="s">
        <v>4669</v>
      </c>
      <c r="DOL1" s="16" t="s">
        <v>4670</v>
      </c>
      <c r="DOM1" s="16" t="s">
        <v>4671</v>
      </c>
      <c r="DON1" s="16" t="s">
        <v>4672</v>
      </c>
      <c r="DOO1" s="16" t="s">
        <v>4673</v>
      </c>
      <c r="DOP1" s="16" t="s">
        <v>4674</v>
      </c>
      <c r="DOQ1" s="16" t="s">
        <v>4675</v>
      </c>
      <c r="DOR1" s="16" t="s">
        <v>4676</v>
      </c>
      <c r="DOS1" s="16" t="s">
        <v>4677</v>
      </c>
      <c r="DOT1" s="16" t="s">
        <v>4678</v>
      </c>
      <c r="DOU1" s="16" t="s">
        <v>4679</v>
      </c>
      <c r="DOV1" s="16" t="s">
        <v>4680</v>
      </c>
      <c r="DOW1" s="16" t="s">
        <v>4681</v>
      </c>
      <c r="DOX1" s="16" t="s">
        <v>4682</v>
      </c>
      <c r="DOY1" s="16" t="s">
        <v>4683</v>
      </c>
      <c r="DOZ1" s="16" t="s">
        <v>4684</v>
      </c>
      <c r="DPA1" s="16" t="s">
        <v>4685</v>
      </c>
      <c r="DPB1" s="16" t="s">
        <v>4686</v>
      </c>
      <c r="DPC1" s="16" t="s">
        <v>4687</v>
      </c>
      <c r="DPD1" s="16" t="s">
        <v>4688</v>
      </c>
      <c r="DPE1" s="16" t="s">
        <v>4689</v>
      </c>
      <c r="DPF1" s="16" t="s">
        <v>4690</v>
      </c>
      <c r="DPG1" s="16" t="s">
        <v>4691</v>
      </c>
      <c r="DPH1" s="16" t="s">
        <v>4692</v>
      </c>
      <c r="DPI1" s="16" t="s">
        <v>4693</v>
      </c>
      <c r="DPJ1" s="16" t="s">
        <v>4694</v>
      </c>
      <c r="DPK1" s="16" t="s">
        <v>4695</v>
      </c>
      <c r="DPL1" s="16" t="s">
        <v>4696</v>
      </c>
      <c r="DPM1" s="16" t="s">
        <v>4697</v>
      </c>
      <c r="DPN1" s="16" t="s">
        <v>4698</v>
      </c>
      <c r="DPO1" s="16" t="s">
        <v>4699</v>
      </c>
      <c r="DPP1" s="16" t="s">
        <v>4700</v>
      </c>
      <c r="DPQ1" s="16" t="s">
        <v>4701</v>
      </c>
      <c r="DPR1" s="16" t="s">
        <v>4702</v>
      </c>
      <c r="DPS1" s="16" t="s">
        <v>4703</v>
      </c>
      <c r="DPT1" s="16" t="s">
        <v>4704</v>
      </c>
      <c r="DPU1" s="16" t="s">
        <v>4705</v>
      </c>
      <c r="DPV1" s="16" t="s">
        <v>4706</v>
      </c>
      <c r="DPW1" s="16" t="s">
        <v>4707</v>
      </c>
      <c r="DPX1" s="16" t="s">
        <v>4708</v>
      </c>
      <c r="DPY1" s="16" t="s">
        <v>4709</v>
      </c>
      <c r="DPZ1" s="16" t="s">
        <v>4710</v>
      </c>
      <c r="DQA1" s="16" t="s">
        <v>4711</v>
      </c>
      <c r="DQB1" s="16" t="s">
        <v>4712</v>
      </c>
      <c r="DQC1" s="16" t="s">
        <v>4713</v>
      </c>
      <c r="DQD1" s="16" t="s">
        <v>4714</v>
      </c>
      <c r="DQE1" s="16" t="s">
        <v>4715</v>
      </c>
      <c r="DQF1" s="16" t="s">
        <v>4716</v>
      </c>
      <c r="DQG1" s="16" t="s">
        <v>4717</v>
      </c>
      <c r="DQH1" s="16" t="s">
        <v>4718</v>
      </c>
      <c r="DQI1" s="16" t="s">
        <v>4719</v>
      </c>
      <c r="DQJ1" s="16" t="s">
        <v>4720</v>
      </c>
      <c r="DQK1" s="16" t="s">
        <v>4721</v>
      </c>
      <c r="DQL1" s="16" t="s">
        <v>4722</v>
      </c>
      <c r="DQM1" s="16" t="s">
        <v>4723</v>
      </c>
      <c r="DQN1" s="16" t="s">
        <v>4724</v>
      </c>
      <c r="DQO1" s="16" t="s">
        <v>4725</v>
      </c>
      <c r="DQP1" s="16" t="s">
        <v>4726</v>
      </c>
      <c r="DQQ1" s="16" t="s">
        <v>4727</v>
      </c>
      <c r="DQR1" s="16" t="s">
        <v>4728</v>
      </c>
      <c r="DQS1" s="16" t="s">
        <v>4729</v>
      </c>
      <c r="DQT1" s="16" t="s">
        <v>4730</v>
      </c>
      <c r="DQU1" s="16" t="s">
        <v>4731</v>
      </c>
      <c r="DQV1" s="16" t="s">
        <v>4732</v>
      </c>
      <c r="DQW1" s="16" t="s">
        <v>4733</v>
      </c>
      <c r="DQX1" s="16" t="s">
        <v>4734</v>
      </c>
      <c r="DQY1" s="16" t="s">
        <v>4735</v>
      </c>
      <c r="DQZ1" s="16" t="s">
        <v>4736</v>
      </c>
      <c r="DRA1" s="16" t="s">
        <v>4737</v>
      </c>
      <c r="DRB1" s="16" t="s">
        <v>4738</v>
      </c>
      <c r="DRC1" s="16" t="s">
        <v>4739</v>
      </c>
      <c r="DRD1" s="16" t="s">
        <v>4740</v>
      </c>
      <c r="DRE1" s="16" t="s">
        <v>4741</v>
      </c>
      <c r="DRF1" s="16" t="s">
        <v>4742</v>
      </c>
      <c r="DRG1" s="16" t="s">
        <v>4743</v>
      </c>
      <c r="DRH1" s="16" t="s">
        <v>4744</v>
      </c>
      <c r="DRI1" s="16" t="s">
        <v>4745</v>
      </c>
      <c r="DRJ1" s="16" t="s">
        <v>4746</v>
      </c>
      <c r="DRK1" s="16" t="s">
        <v>4747</v>
      </c>
      <c r="DRL1" s="16" t="s">
        <v>4748</v>
      </c>
      <c r="DRM1" s="16" t="s">
        <v>4749</v>
      </c>
      <c r="DRN1" s="16" t="s">
        <v>4750</v>
      </c>
      <c r="DRO1" s="16" t="s">
        <v>4751</v>
      </c>
      <c r="DRP1" s="16" t="s">
        <v>4752</v>
      </c>
      <c r="DRQ1" s="16" t="s">
        <v>4753</v>
      </c>
      <c r="DRR1" s="16" t="s">
        <v>4754</v>
      </c>
      <c r="DRS1" s="16" t="s">
        <v>4755</v>
      </c>
      <c r="DRT1" s="16" t="s">
        <v>4756</v>
      </c>
      <c r="DRU1" s="16" t="s">
        <v>4757</v>
      </c>
      <c r="DRV1" s="16" t="s">
        <v>4758</v>
      </c>
      <c r="DRW1" s="16" t="s">
        <v>4759</v>
      </c>
      <c r="DRX1" s="16" t="s">
        <v>4760</v>
      </c>
      <c r="DRY1" s="16" t="s">
        <v>4761</v>
      </c>
      <c r="DRZ1" s="16" t="s">
        <v>4762</v>
      </c>
      <c r="DSA1" s="16" t="s">
        <v>4763</v>
      </c>
      <c r="DSB1" s="16" t="s">
        <v>4764</v>
      </c>
      <c r="DSC1" s="16" t="s">
        <v>4765</v>
      </c>
      <c r="DSD1" s="16" t="s">
        <v>4766</v>
      </c>
      <c r="DSE1" s="16" t="s">
        <v>4767</v>
      </c>
      <c r="DSF1" s="16" t="s">
        <v>4768</v>
      </c>
      <c r="DSG1" s="16" t="s">
        <v>4769</v>
      </c>
      <c r="DSH1" s="16" t="s">
        <v>4770</v>
      </c>
      <c r="DSI1" s="16" t="s">
        <v>4771</v>
      </c>
      <c r="DSJ1" s="16" t="s">
        <v>4772</v>
      </c>
      <c r="DSK1" s="16" t="s">
        <v>4773</v>
      </c>
      <c r="DSL1" s="16" t="s">
        <v>4774</v>
      </c>
      <c r="DSM1" s="16" t="s">
        <v>4775</v>
      </c>
      <c r="DSN1" s="16" t="s">
        <v>4776</v>
      </c>
      <c r="DSO1" s="16" t="s">
        <v>4777</v>
      </c>
      <c r="DSP1" s="16" t="s">
        <v>4778</v>
      </c>
      <c r="DSQ1" s="16" t="s">
        <v>4779</v>
      </c>
      <c r="DSR1" s="16" t="s">
        <v>4780</v>
      </c>
      <c r="DSS1" s="16" t="s">
        <v>4781</v>
      </c>
      <c r="DST1" s="16" t="s">
        <v>4782</v>
      </c>
      <c r="DSU1" s="16" t="s">
        <v>4783</v>
      </c>
      <c r="DSV1" s="16" t="s">
        <v>4784</v>
      </c>
      <c r="DSW1" s="16" t="s">
        <v>4785</v>
      </c>
      <c r="DSX1" s="16" t="s">
        <v>4786</v>
      </c>
      <c r="DSY1" s="16" t="s">
        <v>4787</v>
      </c>
      <c r="DSZ1" s="16" t="s">
        <v>4788</v>
      </c>
      <c r="DTA1" s="16" t="s">
        <v>4789</v>
      </c>
      <c r="DTB1" s="16" t="s">
        <v>4790</v>
      </c>
      <c r="DTC1" s="16" t="s">
        <v>4791</v>
      </c>
      <c r="DTD1" s="16" t="s">
        <v>4792</v>
      </c>
      <c r="DTE1" s="16" t="s">
        <v>4793</v>
      </c>
      <c r="DTF1" s="16" t="s">
        <v>4794</v>
      </c>
      <c r="DTG1" s="16" t="s">
        <v>4795</v>
      </c>
      <c r="DTH1" s="16" t="s">
        <v>4796</v>
      </c>
      <c r="DTI1" s="16" t="s">
        <v>4797</v>
      </c>
      <c r="DTJ1" s="16" t="s">
        <v>4798</v>
      </c>
      <c r="DTK1" s="16" t="s">
        <v>4799</v>
      </c>
      <c r="DTL1" s="16" t="s">
        <v>4800</v>
      </c>
      <c r="DTM1" s="16" t="s">
        <v>4801</v>
      </c>
      <c r="DTN1" s="16" t="s">
        <v>4802</v>
      </c>
      <c r="DTO1" s="16" t="s">
        <v>4803</v>
      </c>
      <c r="DTP1" s="16" t="s">
        <v>4804</v>
      </c>
      <c r="DTQ1" s="16" t="s">
        <v>4805</v>
      </c>
      <c r="DTR1" s="16" t="s">
        <v>4806</v>
      </c>
      <c r="DTS1" s="16" t="s">
        <v>4807</v>
      </c>
      <c r="DTT1" s="16" t="s">
        <v>4808</v>
      </c>
      <c r="DTU1" s="16" t="s">
        <v>4809</v>
      </c>
      <c r="DTV1" s="16" t="s">
        <v>4810</v>
      </c>
      <c r="DTW1" s="16" t="s">
        <v>4811</v>
      </c>
      <c r="DTX1" s="16" t="s">
        <v>4812</v>
      </c>
      <c r="DTY1" s="16" t="s">
        <v>4813</v>
      </c>
      <c r="DTZ1" s="16" t="s">
        <v>4814</v>
      </c>
      <c r="DUA1" s="16" t="s">
        <v>4815</v>
      </c>
      <c r="DUB1" s="16" t="s">
        <v>4816</v>
      </c>
      <c r="DUC1" s="16" t="s">
        <v>4817</v>
      </c>
      <c r="DUD1" s="16" t="s">
        <v>4818</v>
      </c>
      <c r="DUE1" s="16" t="s">
        <v>4819</v>
      </c>
      <c r="DUF1" s="16" t="s">
        <v>4820</v>
      </c>
      <c r="DUG1" s="16" t="s">
        <v>4821</v>
      </c>
      <c r="DUH1" s="16" t="s">
        <v>4822</v>
      </c>
      <c r="DUI1" s="16" t="s">
        <v>4823</v>
      </c>
      <c r="DUJ1" s="16" t="s">
        <v>4824</v>
      </c>
      <c r="DUK1" s="16" t="s">
        <v>4825</v>
      </c>
      <c r="DUL1" s="16" t="s">
        <v>4826</v>
      </c>
      <c r="DUM1" s="16" t="s">
        <v>4827</v>
      </c>
      <c r="DUN1" s="16" t="s">
        <v>4828</v>
      </c>
      <c r="DUO1" s="16" t="s">
        <v>4829</v>
      </c>
      <c r="DUP1" s="16" t="s">
        <v>4830</v>
      </c>
      <c r="DUQ1" s="16" t="s">
        <v>4831</v>
      </c>
      <c r="DUR1" s="16" t="s">
        <v>4832</v>
      </c>
      <c r="DUS1" s="16" t="s">
        <v>4833</v>
      </c>
      <c r="DUT1" s="16" t="s">
        <v>4834</v>
      </c>
      <c r="DUU1" s="16" t="s">
        <v>4835</v>
      </c>
      <c r="DUV1" s="16" t="s">
        <v>4836</v>
      </c>
      <c r="DUW1" s="16" t="s">
        <v>4837</v>
      </c>
      <c r="DUX1" s="16" t="s">
        <v>4838</v>
      </c>
      <c r="DUY1" s="16" t="s">
        <v>4839</v>
      </c>
      <c r="DUZ1" s="16" t="s">
        <v>4840</v>
      </c>
      <c r="DVA1" s="16" t="s">
        <v>4841</v>
      </c>
      <c r="DVB1" s="16" t="s">
        <v>4842</v>
      </c>
      <c r="DVC1" s="16" t="s">
        <v>4843</v>
      </c>
      <c r="DVD1" s="16" t="s">
        <v>4844</v>
      </c>
      <c r="DVE1" s="16" t="s">
        <v>4845</v>
      </c>
      <c r="DVF1" s="16" t="s">
        <v>4846</v>
      </c>
      <c r="DVG1" s="16" t="s">
        <v>4847</v>
      </c>
      <c r="DVH1" s="16" t="s">
        <v>4848</v>
      </c>
      <c r="DVI1" s="16" t="s">
        <v>4849</v>
      </c>
      <c r="DVJ1" s="16" t="s">
        <v>4850</v>
      </c>
      <c r="DVK1" s="16" t="s">
        <v>4851</v>
      </c>
      <c r="DVL1" s="16" t="s">
        <v>4852</v>
      </c>
      <c r="DVM1" s="16" t="s">
        <v>4853</v>
      </c>
      <c r="DVN1" s="16" t="s">
        <v>4854</v>
      </c>
      <c r="DVO1" s="16" t="s">
        <v>4855</v>
      </c>
      <c r="DVP1" s="16" t="s">
        <v>4856</v>
      </c>
      <c r="DVQ1" s="16" t="s">
        <v>4857</v>
      </c>
      <c r="DVR1" s="16" t="s">
        <v>4858</v>
      </c>
      <c r="DVS1" s="16" t="s">
        <v>4859</v>
      </c>
      <c r="DVT1" s="16" t="s">
        <v>4860</v>
      </c>
      <c r="DVU1" s="16" t="s">
        <v>4861</v>
      </c>
      <c r="DVV1" s="16" t="s">
        <v>4862</v>
      </c>
      <c r="DVW1" s="16" t="s">
        <v>4863</v>
      </c>
      <c r="DVX1" s="16" t="s">
        <v>4864</v>
      </c>
      <c r="DVY1" s="16" t="s">
        <v>4865</v>
      </c>
      <c r="DVZ1" s="16" t="s">
        <v>4866</v>
      </c>
      <c r="DWA1" s="16" t="s">
        <v>4867</v>
      </c>
      <c r="DWB1" s="16" t="s">
        <v>4868</v>
      </c>
      <c r="DWC1" s="16" t="s">
        <v>4869</v>
      </c>
      <c r="DWD1" s="16" t="s">
        <v>4870</v>
      </c>
      <c r="DWE1" s="16" t="s">
        <v>4871</v>
      </c>
      <c r="DWF1" s="16" t="s">
        <v>4872</v>
      </c>
      <c r="DWG1" s="16" t="s">
        <v>4873</v>
      </c>
      <c r="DWH1" s="16" t="s">
        <v>4874</v>
      </c>
      <c r="DWI1" s="16" t="s">
        <v>4875</v>
      </c>
      <c r="DWJ1" s="16" t="s">
        <v>4876</v>
      </c>
      <c r="DWK1" s="16" t="s">
        <v>4877</v>
      </c>
      <c r="DWL1" s="16" t="s">
        <v>4878</v>
      </c>
      <c r="DWM1" s="16" t="s">
        <v>4879</v>
      </c>
      <c r="DWN1" s="16" t="s">
        <v>4880</v>
      </c>
      <c r="DWO1" s="16" t="s">
        <v>4881</v>
      </c>
      <c r="DWP1" s="16" t="s">
        <v>4882</v>
      </c>
      <c r="DWQ1" s="16" t="s">
        <v>4883</v>
      </c>
      <c r="DWR1" s="16" t="s">
        <v>4884</v>
      </c>
      <c r="DWS1" s="16" t="s">
        <v>4885</v>
      </c>
      <c r="DWT1" s="16" t="s">
        <v>4886</v>
      </c>
      <c r="DWU1" s="16" t="s">
        <v>4887</v>
      </c>
      <c r="DWV1" s="16" t="s">
        <v>4888</v>
      </c>
      <c r="DWW1" s="16" t="s">
        <v>4889</v>
      </c>
      <c r="DWX1" s="16" t="s">
        <v>4890</v>
      </c>
      <c r="DWY1" s="16" t="s">
        <v>4891</v>
      </c>
      <c r="DWZ1" s="16" t="s">
        <v>4892</v>
      </c>
      <c r="DXA1" s="16" t="s">
        <v>4893</v>
      </c>
      <c r="DXB1" s="16" t="s">
        <v>4894</v>
      </c>
      <c r="DXC1" s="16" t="s">
        <v>4895</v>
      </c>
      <c r="DXD1" s="16" t="s">
        <v>4896</v>
      </c>
      <c r="DXE1" s="16" t="s">
        <v>4897</v>
      </c>
      <c r="DXF1" s="16" t="s">
        <v>4898</v>
      </c>
      <c r="DXG1" s="16" t="s">
        <v>4899</v>
      </c>
      <c r="DXH1" s="16" t="s">
        <v>4900</v>
      </c>
      <c r="DXI1" s="16" t="s">
        <v>4901</v>
      </c>
      <c r="DXJ1" s="16" t="s">
        <v>4902</v>
      </c>
      <c r="DXK1" s="16" t="s">
        <v>4903</v>
      </c>
      <c r="DXL1" s="16" t="s">
        <v>4904</v>
      </c>
      <c r="DXM1" s="16" t="s">
        <v>4905</v>
      </c>
      <c r="DXN1" s="16" t="s">
        <v>4906</v>
      </c>
      <c r="DXO1" s="16" t="s">
        <v>4907</v>
      </c>
      <c r="DXP1" s="16" t="s">
        <v>4908</v>
      </c>
      <c r="DXQ1" s="16" t="s">
        <v>4909</v>
      </c>
      <c r="DXR1" s="16" t="s">
        <v>4910</v>
      </c>
      <c r="DXS1" s="16" t="s">
        <v>4911</v>
      </c>
      <c r="DXT1" s="16" t="s">
        <v>4912</v>
      </c>
      <c r="DXU1" s="16" t="s">
        <v>4913</v>
      </c>
      <c r="DXV1" s="16" t="s">
        <v>4914</v>
      </c>
      <c r="DXW1" s="16" t="s">
        <v>4915</v>
      </c>
      <c r="DXX1" s="16" t="s">
        <v>4916</v>
      </c>
      <c r="DXY1" s="16" t="s">
        <v>4917</v>
      </c>
      <c r="DXZ1" s="16" t="s">
        <v>4918</v>
      </c>
      <c r="DYA1" s="16" t="s">
        <v>4919</v>
      </c>
      <c r="DYB1" s="16" t="s">
        <v>4920</v>
      </c>
      <c r="DYC1" s="16" t="s">
        <v>4921</v>
      </c>
      <c r="DYD1" s="16" t="s">
        <v>4922</v>
      </c>
      <c r="DYE1" s="16" t="s">
        <v>4923</v>
      </c>
      <c r="DYF1" s="16" t="s">
        <v>4924</v>
      </c>
      <c r="DYG1" s="16" t="s">
        <v>4925</v>
      </c>
      <c r="DYH1" s="16" t="s">
        <v>4926</v>
      </c>
      <c r="DYI1" s="16" t="s">
        <v>4927</v>
      </c>
      <c r="DYJ1" s="16" t="s">
        <v>4928</v>
      </c>
      <c r="DYK1" s="16" t="s">
        <v>4929</v>
      </c>
      <c r="DYL1" s="16" t="s">
        <v>4930</v>
      </c>
      <c r="DYM1" s="16" t="s">
        <v>4931</v>
      </c>
      <c r="DYN1" s="16" t="s">
        <v>4932</v>
      </c>
      <c r="DYO1" s="16" t="s">
        <v>4933</v>
      </c>
      <c r="DYP1" s="16" t="s">
        <v>4934</v>
      </c>
      <c r="DYQ1" s="16" t="s">
        <v>4935</v>
      </c>
      <c r="DYR1" s="16" t="s">
        <v>4936</v>
      </c>
      <c r="DYS1" s="16" t="s">
        <v>4937</v>
      </c>
      <c r="DYT1" s="16" t="s">
        <v>4938</v>
      </c>
      <c r="DYU1" s="16" t="s">
        <v>4939</v>
      </c>
      <c r="DYV1" s="16" t="s">
        <v>4940</v>
      </c>
      <c r="DYW1" s="16" t="s">
        <v>4941</v>
      </c>
      <c r="DYX1" s="16" t="s">
        <v>4942</v>
      </c>
      <c r="DYY1" s="16" t="s">
        <v>4943</v>
      </c>
      <c r="DYZ1" s="16" t="s">
        <v>4944</v>
      </c>
      <c r="DZA1" s="16" t="s">
        <v>4945</v>
      </c>
      <c r="DZB1" s="16" t="s">
        <v>4946</v>
      </c>
      <c r="DZC1" s="16" t="s">
        <v>4947</v>
      </c>
      <c r="DZD1" s="16" t="s">
        <v>4948</v>
      </c>
      <c r="DZE1" s="16" t="s">
        <v>4949</v>
      </c>
      <c r="DZF1" s="16" t="s">
        <v>4950</v>
      </c>
      <c r="DZG1" s="16" t="s">
        <v>4951</v>
      </c>
      <c r="DZH1" s="16" t="s">
        <v>4952</v>
      </c>
      <c r="DZI1" s="16" t="s">
        <v>4953</v>
      </c>
      <c r="DZJ1" s="16" t="s">
        <v>4954</v>
      </c>
      <c r="DZK1" s="16" t="s">
        <v>4955</v>
      </c>
      <c r="DZL1" s="16" t="s">
        <v>4956</v>
      </c>
      <c r="DZM1" s="16" t="s">
        <v>4957</v>
      </c>
      <c r="DZN1" s="16" t="s">
        <v>4958</v>
      </c>
      <c r="DZO1" s="16" t="s">
        <v>4959</v>
      </c>
      <c r="DZP1" s="16" t="s">
        <v>4960</v>
      </c>
      <c r="DZQ1" s="16" t="s">
        <v>4961</v>
      </c>
      <c r="DZR1" s="16" t="s">
        <v>4962</v>
      </c>
      <c r="DZS1" s="16" t="s">
        <v>4963</v>
      </c>
      <c r="DZT1" s="16" t="s">
        <v>4964</v>
      </c>
      <c r="DZU1" s="16" t="s">
        <v>4965</v>
      </c>
      <c r="DZV1" s="16" t="s">
        <v>4966</v>
      </c>
      <c r="DZW1" s="16" t="s">
        <v>4967</v>
      </c>
      <c r="DZX1" s="16" t="s">
        <v>4968</v>
      </c>
      <c r="DZY1" s="16" t="s">
        <v>4969</v>
      </c>
      <c r="DZZ1" s="16" t="s">
        <v>4970</v>
      </c>
      <c r="EAA1" s="16" t="s">
        <v>4971</v>
      </c>
      <c r="EAB1" s="16" t="s">
        <v>4972</v>
      </c>
      <c r="EAC1" s="16" t="s">
        <v>4973</v>
      </c>
      <c r="EAD1" s="16" t="s">
        <v>4974</v>
      </c>
      <c r="EAE1" s="16" t="s">
        <v>4975</v>
      </c>
      <c r="EAF1" s="16" t="s">
        <v>4976</v>
      </c>
      <c r="EAG1" s="16" t="s">
        <v>4977</v>
      </c>
      <c r="EAH1" s="16" t="s">
        <v>4978</v>
      </c>
      <c r="EAI1" s="16" t="s">
        <v>4979</v>
      </c>
      <c r="EAJ1" s="16" t="s">
        <v>4980</v>
      </c>
      <c r="EAK1" s="16" t="s">
        <v>4981</v>
      </c>
      <c r="EAL1" s="16" t="s">
        <v>4982</v>
      </c>
      <c r="EAM1" s="16" t="s">
        <v>4983</v>
      </c>
      <c r="EAN1" s="16" t="s">
        <v>4984</v>
      </c>
      <c r="EAO1" s="16" t="s">
        <v>4985</v>
      </c>
      <c r="EAP1" s="16" t="s">
        <v>4986</v>
      </c>
      <c r="EAQ1" s="16" t="s">
        <v>4987</v>
      </c>
      <c r="EAR1" s="16" t="s">
        <v>4988</v>
      </c>
      <c r="EAS1" s="16" t="s">
        <v>4989</v>
      </c>
      <c r="EAT1" s="16" t="s">
        <v>4990</v>
      </c>
      <c r="EAU1" s="16" t="s">
        <v>4991</v>
      </c>
      <c r="EAV1" s="16" t="s">
        <v>4992</v>
      </c>
      <c r="EAW1" s="16" t="s">
        <v>4993</v>
      </c>
      <c r="EAX1" s="16" t="s">
        <v>4994</v>
      </c>
      <c r="EAY1" s="16" t="s">
        <v>4995</v>
      </c>
      <c r="EAZ1" s="16" t="s">
        <v>4996</v>
      </c>
      <c r="EBA1" s="16" t="s">
        <v>4997</v>
      </c>
      <c r="EBB1" s="16" t="s">
        <v>4998</v>
      </c>
      <c r="EBC1" s="16" t="s">
        <v>4999</v>
      </c>
      <c r="EBD1" s="16" t="s">
        <v>5000</v>
      </c>
      <c r="EBE1" s="16" t="s">
        <v>5001</v>
      </c>
      <c r="EBF1" s="16" t="s">
        <v>5002</v>
      </c>
      <c r="EBG1" s="16" t="s">
        <v>5003</v>
      </c>
      <c r="EBH1" s="16" t="s">
        <v>5004</v>
      </c>
      <c r="EBI1" s="16" t="s">
        <v>5005</v>
      </c>
      <c r="EBJ1" s="16" t="s">
        <v>5006</v>
      </c>
      <c r="EBK1" s="16" t="s">
        <v>5007</v>
      </c>
      <c r="EBL1" s="16" t="s">
        <v>5008</v>
      </c>
      <c r="EBM1" s="16" t="s">
        <v>5009</v>
      </c>
      <c r="EBN1" s="16" t="s">
        <v>5010</v>
      </c>
      <c r="EBO1" s="16" t="s">
        <v>5011</v>
      </c>
      <c r="EBP1" s="16" t="s">
        <v>5012</v>
      </c>
      <c r="EBQ1" s="16" t="s">
        <v>5013</v>
      </c>
      <c r="EBR1" s="16" t="s">
        <v>5014</v>
      </c>
      <c r="EBS1" s="16" t="s">
        <v>5015</v>
      </c>
      <c r="EBT1" s="16" t="s">
        <v>5016</v>
      </c>
      <c r="EBU1" s="16" t="s">
        <v>5017</v>
      </c>
      <c r="EBV1" s="16" t="s">
        <v>5018</v>
      </c>
      <c r="EBW1" s="16" t="s">
        <v>5019</v>
      </c>
      <c r="EBX1" s="16" t="s">
        <v>5020</v>
      </c>
      <c r="EBY1" s="16" t="s">
        <v>5021</v>
      </c>
      <c r="EBZ1" s="16" t="s">
        <v>5022</v>
      </c>
      <c r="ECA1" s="16" t="s">
        <v>5023</v>
      </c>
      <c r="ECB1" s="16" t="s">
        <v>5024</v>
      </c>
      <c r="ECC1" s="16" t="s">
        <v>5025</v>
      </c>
      <c r="ECD1" s="16" t="s">
        <v>5026</v>
      </c>
      <c r="ECE1" s="16" t="s">
        <v>5027</v>
      </c>
      <c r="ECF1" s="16" t="s">
        <v>5028</v>
      </c>
      <c r="ECG1" s="16" t="s">
        <v>5029</v>
      </c>
      <c r="ECH1" s="16" t="s">
        <v>5030</v>
      </c>
      <c r="ECI1" s="16" t="s">
        <v>5031</v>
      </c>
      <c r="ECJ1" s="16" t="s">
        <v>5032</v>
      </c>
      <c r="ECK1" s="16" t="s">
        <v>5033</v>
      </c>
      <c r="ECL1" s="16" t="s">
        <v>5034</v>
      </c>
      <c r="ECM1" s="16" t="s">
        <v>5035</v>
      </c>
      <c r="ECN1" s="16" t="s">
        <v>5036</v>
      </c>
      <c r="ECO1" s="16" t="s">
        <v>5037</v>
      </c>
      <c r="ECP1" s="16" t="s">
        <v>5038</v>
      </c>
      <c r="ECQ1" s="16" t="s">
        <v>5039</v>
      </c>
      <c r="ECR1" s="16" t="s">
        <v>5040</v>
      </c>
      <c r="ECS1" s="16" t="s">
        <v>5041</v>
      </c>
      <c r="ECT1" s="16" t="s">
        <v>5042</v>
      </c>
      <c r="ECU1" s="16" t="s">
        <v>5043</v>
      </c>
      <c r="ECV1" s="16" t="s">
        <v>5044</v>
      </c>
      <c r="ECW1" s="16" t="s">
        <v>5045</v>
      </c>
      <c r="ECX1" s="16" t="s">
        <v>5046</v>
      </c>
      <c r="ECY1" s="16" t="s">
        <v>5047</v>
      </c>
      <c r="ECZ1" s="16" t="s">
        <v>5048</v>
      </c>
      <c r="EDA1" s="16" t="s">
        <v>5049</v>
      </c>
      <c r="EDB1" s="16" t="s">
        <v>5050</v>
      </c>
      <c r="EDC1" s="16" t="s">
        <v>5051</v>
      </c>
      <c r="EDD1" s="16" t="s">
        <v>5052</v>
      </c>
      <c r="EDE1" s="16" t="s">
        <v>5053</v>
      </c>
      <c r="EDF1" s="16" t="s">
        <v>5054</v>
      </c>
      <c r="EDG1" s="16" t="s">
        <v>5055</v>
      </c>
      <c r="EDH1" s="16" t="s">
        <v>5056</v>
      </c>
      <c r="EDI1" s="16" t="s">
        <v>5057</v>
      </c>
      <c r="EDJ1" s="16" t="s">
        <v>5058</v>
      </c>
      <c r="EDK1" s="16" t="s">
        <v>5059</v>
      </c>
      <c r="EDL1" s="16" t="s">
        <v>5060</v>
      </c>
      <c r="EDM1" s="16" t="s">
        <v>5061</v>
      </c>
      <c r="EDN1" s="16" t="s">
        <v>5062</v>
      </c>
      <c r="EDO1" s="16" t="s">
        <v>5063</v>
      </c>
      <c r="EDP1" s="16" t="s">
        <v>5064</v>
      </c>
      <c r="EDQ1" s="16" t="s">
        <v>5065</v>
      </c>
      <c r="EDR1" s="16" t="s">
        <v>5066</v>
      </c>
      <c r="EDS1" s="16" t="s">
        <v>5067</v>
      </c>
      <c r="EDT1" s="16" t="s">
        <v>5068</v>
      </c>
      <c r="EDU1" s="16" t="s">
        <v>5069</v>
      </c>
      <c r="EDV1" s="16" t="s">
        <v>5070</v>
      </c>
      <c r="EDW1" s="16" t="s">
        <v>5071</v>
      </c>
      <c r="EDX1" s="16" t="s">
        <v>5072</v>
      </c>
      <c r="EDY1" s="16" t="s">
        <v>5073</v>
      </c>
      <c r="EDZ1" s="16" t="s">
        <v>5074</v>
      </c>
      <c r="EEA1" s="16" t="s">
        <v>5075</v>
      </c>
      <c r="EEB1" s="16" t="s">
        <v>5076</v>
      </c>
      <c r="EEC1" s="16" t="s">
        <v>5077</v>
      </c>
      <c r="EED1" s="16" t="s">
        <v>5078</v>
      </c>
      <c r="EEE1" s="16" t="s">
        <v>5079</v>
      </c>
      <c r="EEF1" s="16" t="s">
        <v>5080</v>
      </c>
      <c r="EEG1" s="16" t="s">
        <v>5081</v>
      </c>
      <c r="EEH1" s="16" t="s">
        <v>5082</v>
      </c>
      <c r="EEI1" s="16" t="s">
        <v>5083</v>
      </c>
      <c r="EEJ1" s="16" t="s">
        <v>5084</v>
      </c>
      <c r="EEK1" s="16" t="s">
        <v>5085</v>
      </c>
      <c r="EEL1" s="16" t="s">
        <v>5086</v>
      </c>
      <c r="EEM1" s="16" t="s">
        <v>5087</v>
      </c>
      <c r="EEN1" s="16" t="s">
        <v>5088</v>
      </c>
      <c r="EEO1" s="16" t="s">
        <v>5089</v>
      </c>
      <c r="EEP1" s="16" t="s">
        <v>5090</v>
      </c>
      <c r="EEQ1" s="16" t="s">
        <v>5091</v>
      </c>
      <c r="EER1" s="16" t="s">
        <v>5092</v>
      </c>
      <c r="EES1" s="16" t="s">
        <v>5093</v>
      </c>
      <c r="EET1" s="16" t="s">
        <v>5094</v>
      </c>
      <c r="EEU1" s="16" t="s">
        <v>5095</v>
      </c>
      <c r="EEV1" s="16" t="s">
        <v>5096</v>
      </c>
      <c r="EEW1" s="16" t="s">
        <v>5097</v>
      </c>
      <c r="EEX1" s="16" t="s">
        <v>5098</v>
      </c>
      <c r="EEY1" s="16" t="s">
        <v>5099</v>
      </c>
      <c r="EEZ1" s="16" t="s">
        <v>5100</v>
      </c>
      <c r="EFA1" s="16" t="s">
        <v>5101</v>
      </c>
      <c r="EFB1" s="16" t="s">
        <v>5102</v>
      </c>
      <c r="EFC1" s="16" t="s">
        <v>5103</v>
      </c>
      <c r="EFD1" s="16" t="s">
        <v>5104</v>
      </c>
      <c r="EFE1" s="16" t="s">
        <v>5105</v>
      </c>
      <c r="EFF1" s="16" t="s">
        <v>5106</v>
      </c>
      <c r="EFG1" s="16" t="s">
        <v>5107</v>
      </c>
      <c r="EFH1" s="16" t="s">
        <v>5108</v>
      </c>
      <c r="EFI1" s="16" t="s">
        <v>5109</v>
      </c>
      <c r="EFJ1" s="16" t="s">
        <v>5110</v>
      </c>
      <c r="EFK1" s="16" t="s">
        <v>5111</v>
      </c>
      <c r="EFL1" s="16" t="s">
        <v>5112</v>
      </c>
      <c r="EFM1" s="16" t="s">
        <v>5113</v>
      </c>
      <c r="EFN1" s="16" t="s">
        <v>5114</v>
      </c>
      <c r="EFO1" s="16" t="s">
        <v>5115</v>
      </c>
      <c r="EFP1" s="16" t="s">
        <v>5116</v>
      </c>
      <c r="EFQ1" s="16" t="s">
        <v>5117</v>
      </c>
      <c r="EFR1" s="16" t="s">
        <v>5118</v>
      </c>
      <c r="EFS1" s="16" t="s">
        <v>5119</v>
      </c>
      <c r="EFT1" s="16" t="s">
        <v>5120</v>
      </c>
      <c r="EFU1" s="16" t="s">
        <v>5121</v>
      </c>
      <c r="EFV1" s="16" t="s">
        <v>5122</v>
      </c>
      <c r="EFW1" s="16" t="s">
        <v>5123</v>
      </c>
      <c r="EFX1" s="16" t="s">
        <v>5124</v>
      </c>
      <c r="EFY1" s="16" t="s">
        <v>5125</v>
      </c>
      <c r="EFZ1" s="16" t="s">
        <v>5126</v>
      </c>
      <c r="EGA1" s="16" t="s">
        <v>5127</v>
      </c>
      <c r="EGB1" s="16" t="s">
        <v>5128</v>
      </c>
      <c r="EGC1" s="16" t="s">
        <v>5129</v>
      </c>
      <c r="EGD1" s="16" t="s">
        <v>5130</v>
      </c>
      <c r="EGE1" s="16" t="s">
        <v>5131</v>
      </c>
      <c r="EGF1" s="16" t="s">
        <v>5132</v>
      </c>
      <c r="EGG1" s="16" t="s">
        <v>5133</v>
      </c>
      <c r="EGH1" s="16" t="s">
        <v>5134</v>
      </c>
      <c r="EGI1" s="16" t="s">
        <v>5135</v>
      </c>
      <c r="EGJ1" s="16" t="s">
        <v>5136</v>
      </c>
      <c r="EGK1" s="16" t="s">
        <v>5137</v>
      </c>
      <c r="EGL1" s="16" t="s">
        <v>5138</v>
      </c>
      <c r="EGM1" s="16" t="s">
        <v>5139</v>
      </c>
      <c r="EGN1" s="16" t="s">
        <v>5140</v>
      </c>
      <c r="EGO1" s="16" t="s">
        <v>5141</v>
      </c>
      <c r="EGP1" s="16" t="s">
        <v>5142</v>
      </c>
      <c r="EGQ1" s="16" t="s">
        <v>5143</v>
      </c>
      <c r="EGR1" s="16" t="s">
        <v>5144</v>
      </c>
      <c r="EGS1" s="16" t="s">
        <v>5145</v>
      </c>
      <c r="EGT1" s="16" t="s">
        <v>5146</v>
      </c>
      <c r="EGU1" s="16" t="s">
        <v>5147</v>
      </c>
      <c r="EGV1" s="16" t="s">
        <v>5148</v>
      </c>
      <c r="EGW1" s="16" t="s">
        <v>5149</v>
      </c>
      <c r="EGX1" s="16" t="s">
        <v>5150</v>
      </c>
      <c r="EGY1" s="16" t="s">
        <v>5151</v>
      </c>
      <c r="EGZ1" s="16" t="s">
        <v>5152</v>
      </c>
      <c r="EHA1" s="16" t="s">
        <v>5153</v>
      </c>
      <c r="EHB1" s="16" t="s">
        <v>5154</v>
      </c>
      <c r="EHC1" s="16" t="s">
        <v>5155</v>
      </c>
      <c r="EHD1" s="16" t="s">
        <v>5156</v>
      </c>
      <c r="EHE1" s="16" t="s">
        <v>5157</v>
      </c>
      <c r="EHF1" s="16" t="s">
        <v>5158</v>
      </c>
      <c r="EHG1" s="16" t="s">
        <v>5159</v>
      </c>
      <c r="EHH1" s="16" t="s">
        <v>5160</v>
      </c>
      <c r="EHI1" s="16" t="s">
        <v>5161</v>
      </c>
      <c r="EHJ1" s="16" t="s">
        <v>5162</v>
      </c>
      <c r="EHK1" s="16" t="s">
        <v>5163</v>
      </c>
      <c r="EHL1" s="16" t="s">
        <v>5164</v>
      </c>
      <c r="EHM1" s="16" t="s">
        <v>5165</v>
      </c>
      <c r="EHN1" s="16" t="s">
        <v>5166</v>
      </c>
      <c r="EHO1" s="16" t="s">
        <v>5167</v>
      </c>
      <c r="EHP1" s="16" t="s">
        <v>5168</v>
      </c>
      <c r="EHQ1" s="16" t="s">
        <v>5169</v>
      </c>
      <c r="EHR1" s="16" t="s">
        <v>5170</v>
      </c>
      <c r="EHS1" s="16" t="s">
        <v>5171</v>
      </c>
      <c r="EHT1" s="16" t="s">
        <v>5172</v>
      </c>
      <c r="EHU1" s="16" t="s">
        <v>5173</v>
      </c>
      <c r="EHV1" s="16" t="s">
        <v>5174</v>
      </c>
      <c r="EHW1" s="16" t="s">
        <v>5175</v>
      </c>
      <c r="EHX1" s="16" t="s">
        <v>5176</v>
      </c>
      <c r="EHY1" s="16" t="s">
        <v>5177</v>
      </c>
      <c r="EHZ1" s="16" t="s">
        <v>5178</v>
      </c>
      <c r="EIA1" s="16" t="s">
        <v>5179</v>
      </c>
      <c r="EIB1" s="16" t="s">
        <v>5180</v>
      </c>
      <c r="EIC1" s="16" t="s">
        <v>5181</v>
      </c>
      <c r="EID1" s="16" t="s">
        <v>5182</v>
      </c>
      <c r="EIE1" s="16" t="s">
        <v>5183</v>
      </c>
      <c r="EIF1" s="16" t="s">
        <v>5184</v>
      </c>
      <c r="EIG1" s="16" t="s">
        <v>5185</v>
      </c>
      <c r="EIH1" s="16" t="s">
        <v>5186</v>
      </c>
      <c r="EII1" s="16" t="s">
        <v>5187</v>
      </c>
      <c r="EIJ1" s="16" t="s">
        <v>5188</v>
      </c>
      <c r="EIK1" s="16" t="s">
        <v>5189</v>
      </c>
      <c r="EIL1" s="16" t="s">
        <v>5190</v>
      </c>
      <c r="EIM1" s="16" t="s">
        <v>5191</v>
      </c>
      <c r="EIN1" s="16" t="s">
        <v>5192</v>
      </c>
      <c r="EIO1" s="16" t="s">
        <v>5193</v>
      </c>
      <c r="EIP1" s="16" t="s">
        <v>5194</v>
      </c>
      <c r="EIQ1" s="16" t="s">
        <v>5195</v>
      </c>
      <c r="EIR1" s="16" t="s">
        <v>5196</v>
      </c>
      <c r="EIS1" s="16" t="s">
        <v>5197</v>
      </c>
      <c r="EIT1" s="16" t="s">
        <v>5198</v>
      </c>
      <c r="EIU1" s="16" t="s">
        <v>5199</v>
      </c>
      <c r="EIV1" s="16" t="s">
        <v>5200</v>
      </c>
      <c r="EIW1" s="16" t="s">
        <v>5201</v>
      </c>
      <c r="EIX1" s="16" t="s">
        <v>5202</v>
      </c>
      <c r="EIY1" s="16" t="s">
        <v>5203</v>
      </c>
      <c r="EIZ1" s="16" t="s">
        <v>5204</v>
      </c>
      <c r="EJA1" s="16" t="s">
        <v>5205</v>
      </c>
      <c r="EJB1" s="16" t="s">
        <v>5206</v>
      </c>
      <c r="EJC1" s="16" t="s">
        <v>5207</v>
      </c>
      <c r="EJD1" s="16" t="s">
        <v>5208</v>
      </c>
      <c r="EJE1" s="16" t="s">
        <v>5209</v>
      </c>
      <c r="EJF1" s="16" t="s">
        <v>5210</v>
      </c>
      <c r="EJG1" s="16" t="s">
        <v>5211</v>
      </c>
      <c r="EJH1" s="16" t="s">
        <v>5212</v>
      </c>
      <c r="EJI1" s="16" t="s">
        <v>5213</v>
      </c>
      <c r="EJJ1" s="16" t="s">
        <v>5214</v>
      </c>
      <c r="EJK1" s="16" t="s">
        <v>5215</v>
      </c>
      <c r="EJL1" s="16" t="s">
        <v>5216</v>
      </c>
      <c r="EJM1" s="16" t="s">
        <v>5217</v>
      </c>
      <c r="EJN1" s="16" t="s">
        <v>5218</v>
      </c>
      <c r="EJO1" s="16" t="s">
        <v>5219</v>
      </c>
      <c r="EJP1" s="16" t="s">
        <v>5220</v>
      </c>
      <c r="EJQ1" s="16" t="s">
        <v>5221</v>
      </c>
      <c r="EJR1" s="16" t="s">
        <v>5222</v>
      </c>
      <c r="EJS1" s="16" t="s">
        <v>5223</v>
      </c>
      <c r="EJT1" s="16" t="s">
        <v>5224</v>
      </c>
      <c r="EJU1" s="16" t="s">
        <v>5225</v>
      </c>
      <c r="EJV1" s="16" t="s">
        <v>5226</v>
      </c>
      <c r="EJW1" s="16" t="s">
        <v>5227</v>
      </c>
      <c r="EJX1" s="16" t="s">
        <v>5228</v>
      </c>
      <c r="EJY1" s="16" t="s">
        <v>5229</v>
      </c>
      <c r="EJZ1" s="16" t="s">
        <v>5230</v>
      </c>
      <c r="EKA1" s="16" t="s">
        <v>5231</v>
      </c>
      <c r="EKB1" s="16" t="s">
        <v>5232</v>
      </c>
      <c r="EKC1" s="16" t="s">
        <v>5233</v>
      </c>
      <c r="EKD1" s="16" t="s">
        <v>5234</v>
      </c>
      <c r="EKE1" s="16" t="s">
        <v>5235</v>
      </c>
      <c r="EKF1" s="16" t="s">
        <v>5236</v>
      </c>
      <c r="EKG1" s="16" t="s">
        <v>5237</v>
      </c>
      <c r="EKH1" s="16" t="s">
        <v>5238</v>
      </c>
      <c r="EKI1" s="16" t="s">
        <v>5239</v>
      </c>
      <c r="EKJ1" s="16" t="s">
        <v>5240</v>
      </c>
      <c r="EKK1" s="16" t="s">
        <v>5241</v>
      </c>
      <c r="EKL1" s="16" t="s">
        <v>5242</v>
      </c>
      <c r="EKM1" s="16" t="s">
        <v>5243</v>
      </c>
      <c r="EKN1" s="16" t="s">
        <v>5244</v>
      </c>
      <c r="EKO1" s="16" t="s">
        <v>5245</v>
      </c>
      <c r="EKP1" s="16" t="s">
        <v>5246</v>
      </c>
      <c r="EKQ1" s="16" t="s">
        <v>5247</v>
      </c>
      <c r="EKR1" s="16" t="s">
        <v>5248</v>
      </c>
      <c r="EKS1" s="16" t="s">
        <v>5249</v>
      </c>
      <c r="EKT1" s="16" t="s">
        <v>5250</v>
      </c>
      <c r="EKU1" s="16" t="s">
        <v>5251</v>
      </c>
      <c r="EKV1" s="16" t="s">
        <v>5252</v>
      </c>
      <c r="EKW1" s="16" t="s">
        <v>5253</v>
      </c>
      <c r="EKX1" s="16" t="s">
        <v>5254</v>
      </c>
      <c r="EKY1" s="16" t="s">
        <v>5255</v>
      </c>
      <c r="EKZ1" s="16" t="s">
        <v>5256</v>
      </c>
      <c r="ELA1" s="16" t="s">
        <v>5257</v>
      </c>
      <c r="ELB1" s="16" t="s">
        <v>5258</v>
      </c>
      <c r="ELC1" s="16" t="s">
        <v>5259</v>
      </c>
      <c r="ELD1" s="16" t="s">
        <v>5260</v>
      </c>
      <c r="ELE1" s="16" t="s">
        <v>5261</v>
      </c>
      <c r="ELF1" s="16" t="s">
        <v>5262</v>
      </c>
      <c r="ELG1" s="16" t="s">
        <v>5263</v>
      </c>
      <c r="ELH1" s="16" t="s">
        <v>5264</v>
      </c>
      <c r="ELI1" s="16" t="s">
        <v>5265</v>
      </c>
      <c r="ELJ1" s="16" t="s">
        <v>5266</v>
      </c>
      <c r="ELK1" s="16" t="s">
        <v>5267</v>
      </c>
      <c r="ELL1" s="16" t="s">
        <v>5268</v>
      </c>
      <c r="ELM1" s="16" t="s">
        <v>5269</v>
      </c>
      <c r="ELN1" s="16" t="s">
        <v>5270</v>
      </c>
      <c r="ELO1" s="16" t="s">
        <v>5271</v>
      </c>
      <c r="ELP1" s="16" t="s">
        <v>5272</v>
      </c>
      <c r="ELQ1" s="16" t="s">
        <v>5273</v>
      </c>
      <c r="ELR1" s="16" t="s">
        <v>5274</v>
      </c>
      <c r="ELS1" s="16" t="s">
        <v>5275</v>
      </c>
      <c r="ELT1" s="16" t="s">
        <v>5276</v>
      </c>
      <c r="ELU1" s="16" t="s">
        <v>5277</v>
      </c>
      <c r="ELV1" s="16" t="s">
        <v>5278</v>
      </c>
      <c r="ELW1" s="16" t="s">
        <v>5279</v>
      </c>
      <c r="ELX1" s="16" t="s">
        <v>5280</v>
      </c>
      <c r="ELY1" s="16" t="s">
        <v>5281</v>
      </c>
      <c r="ELZ1" s="16" t="s">
        <v>5282</v>
      </c>
      <c r="EMA1" s="16" t="s">
        <v>5283</v>
      </c>
      <c r="EMB1" s="16" t="s">
        <v>5284</v>
      </c>
      <c r="EMC1" s="16" t="s">
        <v>5285</v>
      </c>
      <c r="EMD1" s="16" t="s">
        <v>5286</v>
      </c>
      <c r="EME1" s="16" t="s">
        <v>5287</v>
      </c>
      <c r="EMF1" s="16" t="s">
        <v>5288</v>
      </c>
      <c r="EMG1" s="16" t="s">
        <v>5289</v>
      </c>
      <c r="EMH1" s="16" t="s">
        <v>5290</v>
      </c>
      <c r="EMI1" s="16" t="s">
        <v>5291</v>
      </c>
      <c r="EMJ1" s="16" t="s">
        <v>5292</v>
      </c>
      <c r="EMK1" s="16" t="s">
        <v>5293</v>
      </c>
      <c r="EML1" s="16" t="s">
        <v>5294</v>
      </c>
      <c r="EMM1" s="16" t="s">
        <v>5295</v>
      </c>
      <c r="EMN1" s="16" t="s">
        <v>5296</v>
      </c>
      <c r="EMO1" s="16" t="s">
        <v>5297</v>
      </c>
      <c r="EMP1" s="16" t="s">
        <v>5298</v>
      </c>
      <c r="EMQ1" s="16" t="s">
        <v>5299</v>
      </c>
      <c r="EMR1" s="16" t="s">
        <v>5300</v>
      </c>
      <c r="EMS1" s="16" t="s">
        <v>5301</v>
      </c>
      <c r="EMT1" s="16" t="s">
        <v>5302</v>
      </c>
      <c r="EMU1" s="16" t="s">
        <v>5303</v>
      </c>
      <c r="EMV1" s="16" t="s">
        <v>5304</v>
      </c>
      <c r="EMW1" s="16" t="s">
        <v>5305</v>
      </c>
      <c r="EMX1" s="16" t="s">
        <v>5306</v>
      </c>
      <c r="EMY1" s="16" t="s">
        <v>5307</v>
      </c>
      <c r="EMZ1" s="16" t="s">
        <v>5308</v>
      </c>
      <c r="ENA1" s="16" t="s">
        <v>5309</v>
      </c>
      <c r="ENB1" s="16" t="s">
        <v>5310</v>
      </c>
      <c r="ENC1" s="16" t="s">
        <v>5311</v>
      </c>
      <c r="END1" s="16" t="s">
        <v>5312</v>
      </c>
      <c r="ENE1" s="16" t="s">
        <v>5313</v>
      </c>
      <c r="ENF1" s="16" t="s">
        <v>5314</v>
      </c>
      <c r="ENG1" s="16" t="s">
        <v>5315</v>
      </c>
      <c r="ENH1" s="16" t="s">
        <v>5316</v>
      </c>
      <c r="ENI1" s="16" t="s">
        <v>5317</v>
      </c>
      <c r="ENJ1" s="16" t="s">
        <v>5318</v>
      </c>
      <c r="ENK1" s="16" t="s">
        <v>5319</v>
      </c>
      <c r="ENL1" s="16" t="s">
        <v>5320</v>
      </c>
      <c r="ENM1" s="16" t="s">
        <v>5321</v>
      </c>
      <c r="ENN1" s="16" t="s">
        <v>5322</v>
      </c>
      <c r="ENO1" s="16" t="s">
        <v>5323</v>
      </c>
      <c r="ENP1" s="16" t="s">
        <v>5324</v>
      </c>
      <c r="ENQ1" s="16" t="s">
        <v>5325</v>
      </c>
      <c r="ENR1" s="16" t="s">
        <v>5326</v>
      </c>
      <c r="ENS1" s="16" t="s">
        <v>5327</v>
      </c>
      <c r="ENT1" s="16" t="s">
        <v>5328</v>
      </c>
      <c r="ENU1" s="16" t="s">
        <v>5329</v>
      </c>
      <c r="ENV1" s="16" t="s">
        <v>5330</v>
      </c>
      <c r="ENW1" s="16" t="s">
        <v>5331</v>
      </c>
      <c r="ENX1" s="16" t="s">
        <v>5332</v>
      </c>
      <c r="ENY1" s="16" t="s">
        <v>5333</v>
      </c>
      <c r="ENZ1" s="16" t="s">
        <v>5334</v>
      </c>
      <c r="EOA1" s="16" t="s">
        <v>5335</v>
      </c>
      <c r="EOB1" s="16" t="s">
        <v>5336</v>
      </c>
      <c r="EOC1" s="16" t="s">
        <v>5337</v>
      </c>
      <c r="EOD1" s="16" t="s">
        <v>5338</v>
      </c>
      <c r="EOE1" s="16" t="s">
        <v>5339</v>
      </c>
      <c r="EOF1" s="16" t="s">
        <v>5340</v>
      </c>
      <c r="EOG1" s="16" t="s">
        <v>5341</v>
      </c>
      <c r="EOH1" s="16" t="s">
        <v>5342</v>
      </c>
      <c r="EOI1" s="16" t="s">
        <v>5343</v>
      </c>
      <c r="EOJ1" s="16" t="s">
        <v>5344</v>
      </c>
      <c r="EOK1" s="16" t="s">
        <v>5345</v>
      </c>
      <c r="EOL1" s="16" t="s">
        <v>5346</v>
      </c>
      <c r="EOM1" s="16" t="s">
        <v>5347</v>
      </c>
      <c r="EON1" s="16" t="s">
        <v>5348</v>
      </c>
      <c r="EOO1" s="16" t="s">
        <v>5349</v>
      </c>
      <c r="EOP1" s="16" t="s">
        <v>5350</v>
      </c>
      <c r="EOQ1" s="16" t="s">
        <v>5351</v>
      </c>
      <c r="EOR1" s="16" t="s">
        <v>5352</v>
      </c>
      <c r="EOS1" s="16" t="s">
        <v>5353</v>
      </c>
      <c r="EOT1" s="16" t="s">
        <v>5354</v>
      </c>
      <c r="EOU1" s="16" t="s">
        <v>5355</v>
      </c>
      <c r="EOV1" s="16" t="s">
        <v>5356</v>
      </c>
      <c r="EOW1" s="16" t="s">
        <v>5357</v>
      </c>
      <c r="EOX1" s="16" t="s">
        <v>5358</v>
      </c>
      <c r="EOY1" s="16" t="s">
        <v>5359</v>
      </c>
      <c r="EOZ1" s="16" t="s">
        <v>5360</v>
      </c>
      <c r="EPA1" s="16" t="s">
        <v>5361</v>
      </c>
      <c r="EPB1" s="16" t="s">
        <v>5362</v>
      </c>
      <c r="EPC1" s="16" t="s">
        <v>5363</v>
      </c>
      <c r="EPD1" s="16" t="s">
        <v>5364</v>
      </c>
      <c r="EPE1" s="16" t="s">
        <v>5365</v>
      </c>
      <c r="EPF1" s="16" t="s">
        <v>5366</v>
      </c>
      <c r="EPG1" s="16" t="s">
        <v>5367</v>
      </c>
      <c r="EPH1" s="16" t="s">
        <v>5368</v>
      </c>
      <c r="EPI1" s="16" t="s">
        <v>5369</v>
      </c>
      <c r="EPJ1" s="16" t="s">
        <v>5370</v>
      </c>
      <c r="EPK1" s="16" t="s">
        <v>5371</v>
      </c>
      <c r="EPL1" s="16" t="s">
        <v>5372</v>
      </c>
      <c r="EPM1" s="16" t="s">
        <v>5373</v>
      </c>
      <c r="EPN1" s="16" t="s">
        <v>5374</v>
      </c>
      <c r="EPO1" s="16" t="s">
        <v>5375</v>
      </c>
      <c r="EPP1" s="16" t="s">
        <v>5376</v>
      </c>
      <c r="EPQ1" s="16" t="s">
        <v>5377</v>
      </c>
      <c r="EPR1" s="16" t="s">
        <v>5378</v>
      </c>
      <c r="EPS1" s="16" t="s">
        <v>5379</v>
      </c>
      <c r="EPT1" s="16" t="s">
        <v>5380</v>
      </c>
      <c r="EPU1" s="16" t="s">
        <v>5381</v>
      </c>
      <c r="EPV1" s="16" t="s">
        <v>5382</v>
      </c>
      <c r="EPW1" s="16" t="s">
        <v>5383</v>
      </c>
      <c r="EPX1" s="16" t="s">
        <v>5384</v>
      </c>
      <c r="EPY1" s="16" t="s">
        <v>5385</v>
      </c>
      <c r="EPZ1" s="16" t="s">
        <v>5386</v>
      </c>
      <c r="EQA1" s="16" t="s">
        <v>5387</v>
      </c>
      <c r="EQB1" s="16" t="s">
        <v>5388</v>
      </c>
      <c r="EQC1" s="16" t="s">
        <v>5389</v>
      </c>
      <c r="EQD1" s="16" t="s">
        <v>5390</v>
      </c>
      <c r="EQE1" s="16" t="s">
        <v>5391</v>
      </c>
      <c r="EQF1" s="16" t="s">
        <v>5392</v>
      </c>
      <c r="EQG1" s="16" t="s">
        <v>5393</v>
      </c>
      <c r="EQH1" s="16" t="s">
        <v>5394</v>
      </c>
      <c r="EQI1" s="16" t="s">
        <v>5395</v>
      </c>
      <c r="EQJ1" s="16" t="s">
        <v>5396</v>
      </c>
      <c r="EQK1" s="16" t="s">
        <v>5397</v>
      </c>
      <c r="EQL1" s="16" t="s">
        <v>5398</v>
      </c>
      <c r="EQM1" s="16" t="s">
        <v>5399</v>
      </c>
      <c r="EQN1" s="16" t="s">
        <v>5400</v>
      </c>
      <c r="EQO1" s="16" t="s">
        <v>5401</v>
      </c>
      <c r="EQP1" s="16" t="s">
        <v>5402</v>
      </c>
      <c r="EQQ1" s="16" t="s">
        <v>5403</v>
      </c>
      <c r="EQR1" s="16" t="s">
        <v>5404</v>
      </c>
      <c r="EQS1" s="16" t="s">
        <v>5405</v>
      </c>
      <c r="EQT1" s="16" t="s">
        <v>5406</v>
      </c>
      <c r="EQU1" s="16" t="s">
        <v>5407</v>
      </c>
      <c r="EQV1" s="16" t="s">
        <v>5408</v>
      </c>
      <c r="EQW1" s="16" t="s">
        <v>5409</v>
      </c>
      <c r="EQX1" s="16" t="s">
        <v>5410</v>
      </c>
      <c r="EQY1" s="16" t="s">
        <v>5411</v>
      </c>
      <c r="EQZ1" s="16" t="s">
        <v>5412</v>
      </c>
      <c r="ERA1" s="16" t="s">
        <v>5413</v>
      </c>
      <c r="ERB1" s="16" t="s">
        <v>5414</v>
      </c>
      <c r="ERC1" s="16" t="s">
        <v>5415</v>
      </c>
      <c r="ERD1" s="16" t="s">
        <v>5416</v>
      </c>
      <c r="ERE1" s="16" t="s">
        <v>5417</v>
      </c>
      <c r="ERF1" s="16" t="s">
        <v>5418</v>
      </c>
      <c r="ERG1" s="16" t="s">
        <v>5419</v>
      </c>
      <c r="ERH1" s="16" t="s">
        <v>5420</v>
      </c>
      <c r="ERI1" s="16" t="s">
        <v>5421</v>
      </c>
      <c r="ERJ1" s="16" t="s">
        <v>5422</v>
      </c>
      <c r="ERK1" s="16" t="s">
        <v>5423</v>
      </c>
      <c r="ERL1" s="16" t="s">
        <v>5424</v>
      </c>
      <c r="ERM1" s="16" t="s">
        <v>5425</v>
      </c>
      <c r="ERN1" s="16" t="s">
        <v>5426</v>
      </c>
      <c r="ERO1" s="16" t="s">
        <v>5427</v>
      </c>
      <c r="ERP1" s="16" t="s">
        <v>5428</v>
      </c>
      <c r="ERQ1" s="16" t="s">
        <v>5429</v>
      </c>
      <c r="ERR1" s="16" t="s">
        <v>5430</v>
      </c>
      <c r="ERS1" s="16" t="s">
        <v>5431</v>
      </c>
      <c r="ERT1" s="16" t="s">
        <v>5432</v>
      </c>
      <c r="ERU1" s="16" t="s">
        <v>5433</v>
      </c>
      <c r="ERV1" s="16" t="s">
        <v>5434</v>
      </c>
      <c r="ERW1" s="16" t="s">
        <v>5435</v>
      </c>
      <c r="ERX1" s="16" t="s">
        <v>5436</v>
      </c>
      <c r="ERY1" s="16" t="s">
        <v>5437</v>
      </c>
      <c r="ERZ1" s="16" t="s">
        <v>5438</v>
      </c>
      <c r="ESA1" s="16" t="s">
        <v>5439</v>
      </c>
      <c r="ESB1" s="16" t="s">
        <v>5440</v>
      </c>
      <c r="ESC1" s="16" t="s">
        <v>5441</v>
      </c>
      <c r="ESD1" s="16" t="s">
        <v>5442</v>
      </c>
      <c r="ESE1" s="16" t="s">
        <v>5443</v>
      </c>
      <c r="ESF1" s="16" t="s">
        <v>5444</v>
      </c>
      <c r="ESG1" s="16" t="s">
        <v>5445</v>
      </c>
      <c r="ESH1" s="16" t="s">
        <v>5446</v>
      </c>
      <c r="ESI1" s="16" t="s">
        <v>5447</v>
      </c>
      <c r="ESJ1" s="16" t="s">
        <v>5448</v>
      </c>
      <c r="ESK1" s="16" t="s">
        <v>5449</v>
      </c>
      <c r="ESL1" s="16" t="s">
        <v>5450</v>
      </c>
      <c r="ESM1" s="16" t="s">
        <v>5451</v>
      </c>
      <c r="ESN1" s="16" t="s">
        <v>5452</v>
      </c>
      <c r="ESO1" s="16" t="s">
        <v>5453</v>
      </c>
      <c r="ESP1" s="16" t="s">
        <v>5454</v>
      </c>
      <c r="ESQ1" s="16" t="s">
        <v>5455</v>
      </c>
      <c r="ESR1" s="16" t="s">
        <v>5456</v>
      </c>
      <c r="ESS1" s="16" t="s">
        <v>5457</v>
      </c>
      <c r="EST1" s="16" t="s">
        <v>5458</v>
      </c>
      <c r="ESU1" s="16" t="s">
        <v>5459</v>
      </c>
      <c r="ESV1" s="16" t="s">
        <v>5460</v>
      </c>
      <c r="ESW1" s="16" t="s">
        <v>5461</v>
      </c>
      <c r="ESX1" s="16" t="s">
        <v>5462</v>
      </c>
      <c r="ESY1" s="16" t="s">
        <v>5463</v>
      </c>
      <c r="ESZ1" s="16" t="s">
        <v>5464</v>
      </c>
      <c r="ETA1" s="16" t="s">
        <v>5465</v>
      </c>
      <c r="ETB1" s="16" t="s">
        <v>5466</v>
      </c>
      <c r="ETC1" s="16" t="s">
        <v>5467</v>
      </c>
      <c r="ETD1" s="16" t="s">
        <v>5468</v>
      </c>
      <c r="ETE1" s="16" t="s">
        <v>5469</v>
      </c>
      <c r="ETF1" s="16" t="s">
        <v>5470</v>
      </c>
      <c r="ETG1" s="16" t="s">
        <v>5471</v>
      </c>
      <c r="ETH1" s="16" t="s">
        <v>5472</v>
      </c>
      <c r="ETI1" s="16" t="s">
        <v>5473</v>
      </c>
      <c r="ETJ1" s="16" t="s">
        <v>5474</v>
      </c>
      <c r="ETK1" s="16" t="s">
        <v>5475</v>
      </c>
      <c r="ETL1" s="16" t="s">
        <v>5476</v>
      </c>
      <c r="ETM1" s="16" t="s">
        <v>5477</v>
      </c>
      <c r="ETN1" s="16" t="s">
        <v>5478</v>
      </c>
      <c r="ETO1" s="16" t="s">
        <v>5479</v>
      </c>
      <c r="ETP1" s="16" t="s">
        <v>5480</v>
      </c>
      <c r="ETQ1" s="16" t="s">
        <v>5481</v>
      </c>
      <c r="ETR1" s="16" t="s">
        <v>5482</v>
      </c>
      <c r="ETS1" s="16" t="s">
        <v>5483</v>
      </c>
      <c r="ETT1" s="16" t="s">
        <v>5484</v>
      </c>
      <c r="ETU1" s="16" t="s">
        <v>5485</v>
      </c>
      <c r="ETV1" s="16" t="s">
        <v>5486</v>
      </c>
      <c r="ETW1" s="16" t="s">
        <v>5487</v>
      </c>
      <c r="ETX1" s="16" t="s">
        <v>5488</v>
      </c>
      <c r="ETY1" s="16" t="s">
        <v>5489</v>
      </c>
      <c r="ETZ1" s="16" t="s">
        <v>5490</v>
      </c>
      <c r="EUA1" s="16" t="s">
        <v>5491</v>
      </c>
      <c r="EUB1" s="16" t="s">
        <v>5492</v>
      </c>
      <c r="EUC1" s="16" t="s">
        <v>5493</v>
      </c>
      <c r="EUD1" s="16" t="s">
        <v>5494</v>
      </c>
      <c r="EUE1" s="16" t="s">
        <v>5495</v>
      </c>
      <c r="EUF1" s="16" t="s">
        <v>5496</v>
      </c>
      <c r="EUG1" s="16" t="s">
        <v>5497</v>
      </c>
      <c r="EUH1" s="16" t="s">
        <v>5498</v>
      </c>
      <c r="EUI1" s="16" t="s">
        <v>5499</v>
      </c>
      <c r="EUJ1" s="16" t="s">
        <v>5500</v>
      </c>
      <c r="EUK1" s="16" t="s">
        <v>5501</v>
      </c>
      <c r="EUL1" s="16" t="s">
        <v>5502</v>
      </c>
      <c r="EUM1" s="16" t="s">
        <v>5503</v>
      </c>
      <c r="EUN1" s="16" t="s">
        <v>5504</v>
      </c>
      <c r="EUO1" s="16" t="s">
        <v>5505</v>
      </c>
      <c r="EUP1" s="16" t="s">
        <v>5506</v>
      </c>
      <c r="EUQ1" s="16" t="s">
        <v>5507</v>
      </c>
      <c r="EUR1" s="16" t="s">
        <v>5508</v>
      </c>
      <c r="EUS1" s="16" t="s">
        <v>5509</v>
      </c>
      <c r="EUT1" s="16" t="s">
        <v>5510</v>
      </c>
      <c r="EUU1" s="16" t="s">
        <v>5511</v>
      </c>
      <c r="EUV1" s="16" t="s">
        <v>5512</v>
      </c>
      <c r="EUW1" s="16" t="s">
        <v>5513</v>
      </c>
      <c r="EUX1" s="16" t="s">
        <v>5514</v>
      </c>
      <c r="EUY1" s="16" t="s">
        <v>5515</v>
      </c>
      <c r="EUZ1" s="16" t="s">
        <v>5516</v>
      </c>
      <c r="EVA1" s="16" t="s">
        <v>5517</v>
      </c>
      <c r="EVB1" s="16" t="s">
        <v>5518</v>
      </c>
      <c r="EVC1" s="16" t="s">
        <v>5519</v>
      </c>
      <c r="EVD1" s="16" t="s">
        <v>5520</v>
      </c>
      <c r="EVE1" s="16" t="s">
        <v>5521</v>
      </c>
      <c r="EVF1" s="16" t="s">
        <v>5522</v>
      </c>
      <c r="EVG1" s="16" t="s">
        <v>5523</v>
      </c>
      <c r="EVH1" s="16" t="s">
        <v>5524</v>
      </c>
      <c r="EVI1" s="16" t="s">
        <v>5525</v>
      </c>
      <c r="EVJ1" s="16" t="s">
        <v>5526</v>
      </c>
      <c r="EVK1" s="16" t="s">
        <v>5527</v>
      </c>
      <c r="EVL1" s="16" t="s">
        <v>5528</v>
      </c>
      <c r="EVM1" s="16" t="s">
        <v>5529</v>
      </c>
      <c r="EVN1" s="16" t="s">
        <v>5530</v>
      </c>
      <c r="EVO1" s="16" t="s">
        <v>5531</v>
      </c>
      <c r="EVP1" s="16" t="s">
        <v>5532</v>
      </c>
      <c r="EVQ1" s="16" t="s">
        <v>5533</v>
      </c>
      <c r="EVR1" s="16" t="s">
        <v>5534</v>
      </c>
      <c r="EVS1" s="16" t="s">
        <v>5535</v>
      </c>
      <c r="EVT1" s="16" t="s">
        <v>5536</v>
      </c>
      <c r="EVU1" s="16" t="s">
        <v>5537</v>
      </c>
      <c r="EVV1" s="16" t="s">
        <v>5538</v>
      </c>
      <c r="EVW1" s="16" t="s">
        <v>5539</v>
      </c>
      <c r="EVX1" s="16" t="s">
        <v>5540</v>
      </c>
      <c r="EVY1" s="16" t="s">
        <v>5541</v>
      </c>
      <c r="EVZ1" s="16" t="s">
        <v>5542</v>
      </c>
      <c r="EWA1" s="16" t="s">
        <v>5543</v>
      </c>
      <c r="EWB1" s="16" t="s">
        <v>5544</v>
      </c>
      <c r="EWC1" s="16" t="s">
        <v>5545</v>
      </c>
      <c r="EWD1" s="16" t="s">
        <v>5546</v>
      </c>
      <c r="EWE1" s="16" t="s">
        <v>5547</v>
      </c>
      <c r="EWF1" s="16" t="s">
        <v>5548</v>
      </c>
      <c r="EWG1" s="16" t="s">
        <v>5549</v>
      </c>
      <c r="EWH1" s="16" t="s">
        <v>5550</v>
      </c>
      <c r="EWI1" s="16" t="s">
        <v>5551</v>
      </c>
      <c r="EWJ1" s="16" t="s">
        <v>5552</v>
      </c>
      <c r="EWK1" s="16" t="s">
        <v>5553</v>
      </c>
      <c r="EWL1" s="16" t="s">
        <v>5554</v>
      </c>
      <c r="EWM1" s="16" t="s">
        <v>5555</v>
      </c>
      <c r="EWN1" s="16" t="s">
        <v>5556</v>
      </c>
      <c r="EWO1" s="16" t="s">
        <v>5557</v>
      </c>
      <c r="EWP1" s="16" t="s">
        <v>5558</v>
      </c>
      <c r="EWQ1" s="16" t="s">
        <v>5559</v>
      </c>
      <c r="EWR1" s="16" t="s">
        <v>5560</v>
      </c>
      <c r="EWS1" s="16" t="s">
        <v>5561</v>
      </c>
      <c r="EWT1" s="16" t="s">
        <v>5562</v>
      </c>
      <c r="EWU1" s="16" t="s">
        <v>5563</v>
      </c>
      <c r="EWV1" s="16" t="s">
        <v>5564</v>
      </c>
      <c r="EWW1" s="16" t="s">
        <v>5565</v>
      </c>
      <c r="EWX1" s="16" t="s">
        <v>5566</v>
      </c>
      <c r="EWY1" s="16" t="s">
        <v>5567</v>
      </c>
      <c r="EWZ1" s="16" t="s">
        <v>5568</v>
      </c>
      <c r="EXA1" s="16" t="s">
        <v>5569</v>
      </c>
      <c r="EXB1" s="16" t="s">
        <v>5570</v>
      </c>
      <c r="EXC1" s="16" t="s">
        <v>5571</v>
      </c>
      <c r="EXD1" s="16" t="s">
        <v>5572</v>
      </c>
      <c r="EXE1" s="16" t="s">
        <v>5573</v>
      </c>
      <c r="EXF1" s="16" t="s">
        <v>5574</v>
      </c>
      <c r="EXG1" s="16" t="s">
        <v>5575</v>
      </c>
      <c r="EXH1" s="16" t="s">
        <v>5576</v>
      </c>
      <c r="EXI1" s="16" t="s">
        <v>5577</v>
      </c>
      <c r="EXJ1" s="16" t="s">
        <v>5578</v>
      </c>
      <c r="EXK1" s="16" t="s">
        <v>5579</v>
      </c>
      <c r="EXL1" s="16" t="s">
        <v>5580</v>
      </c>
      <c r="EXM1" s="16" t="s">
        <v>5581</v>
      </c>
      <c r="EXN1" s="16" t="s">
        <v>5582</v>
      </c>
      <c r="EXO1" s="16" t="s">
        <v>5583</v>
      </c>
      <c r="EXP1" s="16" t="s">
        <v>5584</v>
      </c>
      <c r="EXQ1" s="16" t="s">
        <v>5585</v>
      </c>
      <c r="EXR1" s="16" t="s">
        <v>5586</v>
      </c>
      <c r="EXS1" s="16" t="s">
        <v>5587</v>
      </c>
      <c r="EXT1" s="16" t="s">
        <v>5588</v>
      </c>
      <c r="EXU1" s="16" t="s">
        <v>5589</v>
      </c>
      <c r="EXV1" s="16" t="s">
        <v>5590</v>
      </c>
      <c r="EXW1" s="16" t="s">
        <v>5591</v>
      </c>
      <c r="EXX1" s="16" t="s">
        <v>5592</v>
      </c>
      <c r="EXY1" s="16" t="s">
        <v>5593</v>
      </c>
      <c r="EXZ1" s="16" t="s">
        <v>5594</v>
      </c>
      <c r="EYA1" s="16" t="s">
        <v>5595</v>
      </c>
      <c r="EYB1" s="16" t="s">
        <v>5596</v>
      </c>
      <c r="EYC1" s="16" t="s">
        <v>5597</v>
      </c>
      <c r="EYD1" s="16" t="s">
        <v>5598</v>
      </c>
      <c r="EYE1" s="16" t="s">
        <v>5599</v>
      </c>
      <c r="EYF1" s="16" t="s">
        <v>5600</v>
      </c>
      <c r="EYG1" s="16" t="s">
        <v>5601</v>
      </c>
      <c r="EYH1" s="16" t="s">
        <v>5602</v>
      </c>
      <c r="EYI1" s="16" t="s">
        <v>5603</v>
      </c>
      <c r="EYJ1" s="16" t="s">
        <v>5604</v>
      </c>
      <c r="EYK1" s="16" t="s">
        <v>5605</v>
      </c>
      <c r="EYL1" s="16" t="s">
        <v>5606</v>
      </c>
      <c r="EYM1" s="16" t="s">
        <v>5607</v>
      </c>
      <c r="EYN1" s="16" t="s">
        <v>5608</v>
      </c>
      <c r="EYO1" s="16" t="s">
        <v>5609</v>
      </c>
      <c r="EYP1" s="16" t="s">
        <v>5610</v>
      </c>
      <c r="EYQ1" s="16" t="s">
        <v>5611</v>
      </c>
      <c r="EYR1" s="16" t="s">
        <v>5612</v>
      </c>
      <c r="EYS1" s="16" t="s">
        <v>5613</v>
      </c>
      <c r="EYT1" s="16" t="s">
        <v>5614</v>
      </c>
      <c r="EYU1" s="16" t="s">
        <v>5615</v>
      </c>
      <c r="EYV1" s="16" t="s">
        <v>5616</v>
      </c>
      <c r="EYW1" s="16" t="s">
        <v>5617</v>
      </c>
      <c r="EYX1" s="16" t="s">
        <v>5618</v>
      </c>
      <c r="EYY1" s="16" t="s">
        <v>5619</v>
      </c>
      <c r="EYZ1" s="16" t="s">
        <v>5620</v>
      </c>
      <c r="EZA1" s="16" t="s">
        <v>5621</v>
      </c>
      <c r="EZB1" s="16" t="s">
        <v>5622</v>
      </c>
      <c r="EZC1" s="16" t="s">
        <v>5623</v>
      </c>
      <c r="EZD1" s="16" t="s">
        <v>5624</v>
      </c>
      <c r="EZE1" s="16" t="s">
        <v>5625</v>
      </c>
      <c r="EZF1" s="16" t="s">
        <v>5626</v>
      </c>
      <c r="EZG1" s="16" t="s">
        <v>5627</v>
      </c>
      <c r="EZH1" s="16" t="s">
        <v>5628</v>
      </c>
      <c r="EZI1" s="16" t="s">
        <v>5629</v>
      </c>
      <c r="EZJ1" s="16" t="s">
        <v>5630</v>
      </c>
      <c r="EZK1" s="16" t="s">
        <v>5631</v>
      </c>
      <c r="EZL1" s="16" t="s">
        <v>5632</v>
      </c>
      <c r="EZM1" s="16" t="s">
        <v>5633</v>
      </c>
      <c r="EZN1" s="16" t="s">
        <v>5634</v>
      </c>
      <c r="EZO1" s="16" t="s">
        <v>5635</v>
      </c>
      <c r="EZP1" s="16" t="s">
        <v>5636</v>
      </c>
      <c r="EZQ1" s="16" t="s">
        <v>5637</v>
      </c>
      <c r="EZR1" s="16" t="s">
        <v>5638</v>
      </c>
      <c r="EZS1" s="16" t="s">
        <v>5639</v>
      </c>
      <c r="EZT1" s="16" t="s">
        <v>5640</v>
      </c>
      <c r="EZU1" s="16" t="s">
        <v>5641</v>
      </c>
      <c r="EZV1" s="16" t="s">
        <v>5642</v>
      </c>
      <c r="EZW1" s="16" t="s">
        <v>5643</v>
      </c>
      <c r="EZX1" s="16" t="s">
        <v>5644</v>
      </c>
      <c r="EZY1" s="16" t="s">
        <v>5645</v>
      </c>
      <c r="EZZ1" s="16" t="s">
        <v>5646</v>
      </c>
      <c r="FAA1" s="16" t="s">
        <v>5647</v>
      </c>
      <c r="FAB1" s="16" t="s">
        <v>5648</v>
      </c>
      <c r="FAC1" s="16" t="s">
        <v>5649</v>
      </c>
      <c r="FAD1" s="16" t="s">
        <v>5650</v>
      </c>
      <c r="FAE1" s="16" t="s">
        <v>5651</v>
      </c>
      <c r="FAF1" s="16" t="s">
        <v>5652</v>
      </c>
      <c r="FAG1" s="16" t="s">
        <v>5653</v>
      </c>
      <c r="FAH1" s="16" t="s">
        <v>5654</v>
      </c>
      <c r="FAI1" s="16" t="s">
        <v>5655</v>
      </c>
      <c r="FAJ1" s="16" t="s">
        <v>5656</v>
      </c>
      <c r="FAK1" s="16" t="s">
        <v>5657</v>
      </c>
      <c r="FAL1" s="16" t="s">
        <v>5658</v>
      </c>
      <c r="FAM1" s="16" t="s">
        <v>5659</v>
      </c>
      <c r="FAN1" s="16" t="s">
        <v>5660</v>
      </c>
      <c r="FAO1" s="16" t="s">
        <v>5661</v>
      </c>
      <c r="FAP1" s="16" t="s">
        <v>5662</v>
      </c>
      <c r="FAQ1" s="16" t="s">
        <v>5663</v>
      </c>
      <c r="FAR1" s="16" t="s">
        <v>5664</v>
      </c>
      <c r="FAS1" s="16" t="s">
        <v>5665</v>
      </c>
      <c r="FAT1" s="16" t="s">
        <v>5666</v>
      </c>
      <c r="FAU1" s="16" t="s">
        <v>5667</v>
      </c>
      <c r="FAV1" s="16" t="s">
        <v>5668</v>
      </c>
      <c r="FAW1" s="16" t="s">
        <v>5669</v>
      </c>
      <c r="FAX1" s="16" t="s">
        <v>5670</v>
      </c>
      <c r="FAY1" s="16" t="s">
        <v>5671</v>
      </c>
      <c r="FAZ1" s="16" t="s">
        <v>5672</v>
      </c>
      <c r="FBA1" s="16" t="s">
        <v>5673</v>
      </c>
      <c r="FBB1" s="16" t="s">
        <v>5674</v>
      </c>
      <c r="FBC1" s="16" t="s">
        <v>5675</v>
      </c>
      <c r="FBD1" s="16" t="s">
        <v>5676</v>
      </c>
      <c r="FBE1" s="16" t="s">
        <v>5677</v>
      </c>
      <c r="FBF1" s="16" t="s">
        <v>5678</v>
      </c>
      <c r="FBG1" s="16" t="s">
        <v>5679</v>
      </c>
      <c r="FBH1" s="16" t="s">
        <v>5680</v>
      </c>
      <c r="FBI1" s="16" t="s">
        <v>5681</v>
      </c>
      <c r="FBJ1" s="16" t="s">
        <v>5682</v>
      </c>
      <c r="FBK1" s="16" t="s">
        <v>5683</v>
      </c>
      <c r="FBL1" s="16" t="s">
        <v>5684</v>
      </c>
      <c r="FBM1" s="16" t="s">
        <v>5685</v>
      </c>
      <c r="FBN1" s="16" t="s">
        <v>5686</v>
      </c>
      <c r="FBO1" s="16" t="s">
        <v>5687</v>
      </c>
      <c r="FBP1" s="16" t="s">
        <v>5688</v>
      </c>
      <c r="FBQ1" s="16" t="s">
        <v>5689</v>
      </c>
      <c r="FBR1" s="16" t="s">
        <v>5690</v>
      </c>
      <c r="FBS1" s="16" t="s">
        <v>5691</v>
      </c>
      <c r="FBT1" s="16" t="s">
        <v>5692</v>
      </c>
      <c r="FBU1" s="16" t="s">
        <v>5693</v>
      </c>
      <c r="FBV1" s="16" t="s">
        <v>5694</v>
      </c>
      <c r="FBW1" s="16" t="s">
        <v>5695</v>
      </c>
      <c r="FBX1" s="16" t="s">
        <v>5696</v>
      </c>
      <c r="FBY1" s="16" t="s">
        <v>5697</v>
      </c>
      <c r="FBZ1" s="16" t="s">
        <v>5698</v>
      </c>
      <c r="FCA1" s="16" t="s">
        <v>5699</v>
      </c>
      <c r="FCB1" s="16" t="s">
        <v>5700</v>
      </c>
      <c r="FCC1" s="16" t="s">
        <v>5701</v>
      </c>
      <c r="FCD1" s="16" t="s">
        <v>5702</v>
      </c>
      <c r="FCE1" s="16" t="s">
        <v>5703</v>
      </c>
      <c r="FCF1" s="16" t="s">
        <v>5704</v>
      </c>
      <c r="FCG1" s="16" t="s">
        <v>5705</v>
      </c>
      <c r="FCH1" s="16" t="s">
        <v>5706</v>
      </c>
      <c r="FCI1" s="16" t="s">
        <v>5707</v>
      </c>
      <c r="FCJ1" s="16" t="s">
        <v>5708</v>
      </c>
      <c r="FCK1" s="16" t="s">
        <v>5709</v>
      </c>
      <c r="FCL1" s="16" t="s">
        <v>5710</v>
      </c>
      <c r="FCM1" s="16" t="s">
        <v>5711</v>
      </c>
      <c r="FCN1" s="16" t="s">
        <v>5712</v>
      </c>
      <c r="FCO1" s="16" t="s">
        <v>5713</v>
      </c>
      <c r="FCP1" s="16" t="s">
        <v>5714</v>
      </c>
      <c r="FCQ1" s="16" t="s">
        <v>5715</v>
      </c>
      <c r="FCR1" s="16" t="s">
        <v>5716</v>
      </c>
      <c r="FCS1" s="16" t="s">
        <v>5717</v>
      </c>
      <c r="FCT1" s="16" t="s">
        <v>5718</v>
      </c>
      <c r="FCU1" s="16" t="s">
        <v>5719</v>
      </c>
      <c r="FCV1" s="16" t="s">
        <v>5720</v>
      </c>
      <c r="FCW1" s="16" t="s">
        <v>5721</v>
      </c>
      <c r="FCX1" s="16" t="s">
        <v>5722</v>
      </c>
      <c r="FCY1" s="16" t="s">
        <v>5723</v>
      </c>
      <c r="FCZ1" s="16" t="s">
        <v>5724</v>
      </c>
      <c r="FDA1" s="16" t="s">
        <v>5725</v>
      </c>
      <c r="FDB1" s="16" t="s">
        <v>5726</v>
      </c>
      <c r="FDC1" s="16" t="s">
        <v>5727</v>
      </c>
      <c r="FDD1" s="16" t="s">
        <v>5728</v>
      </c>
      <c r="FDE1" s="16" t="s">
        <v>5729</v>
      </c>
      <c r="FDF1" s="16" t="s">
        <v>5730</v>
      </c>
      <c r="FDG1" s="16" t="s">
        <v>5731</v>
      </c>
      <c r="FDH1" s="16" t="s">
        <v>5732</v>
      </c>
      <c r="FDI1" s="16" t="s">
        <v>5733</v>
      </c>
      <c r="FDJ1" s="16" t="s">
        <v>5734</v>
      </c>
      <c r="FDK1" s="16" t="s">
        <v>5735</v>
      </c>
      <c r="FDL1" s="16" t="s">
        <v>5736</v>
      </c>
      <c r="FDM1" s="16" t="s">
        <v>5737</v>
      </c>
      <c r="FDN1" s="16" t="s">
        <v>5738</v>
      </c>
      <c r="FDO1" s="16" t="s">
        <v>5739</v>
      </c>
      <c r="FDP1" s="16" t="s">
        <v>5740</v>
      </c>
      <c r="FDQ1" s="16" t="s">
        <v>5741</v>
      </c>
      <c r="FDR1" s="16" t="s">
        <v>5742</v>
      </c>
      <c r="FDS1" s="16" t="s">
        <v>5743</v>
      </c>
      <c r="FDT1" s="16" t="s">
        <v>5744</v>
      </c>
      <c r="FDU1" s="16" t="s">
        <v>5745</v>
      </c>
      <c r="FDV1" s="16" t="s">
        <v>5746</v>
      </c>
      <c r="FDW1" s="16" t="s">
        <v>5747</v>
      </c>
      <c r="FDX1" s="16" t="s">
        <v>5748</v>
      </c>
      <c r="FDY1" s="16" t="s">
        <v>5749</v>
      </c>
      <c r="FDZ1" s="16" t="s">
        <v>5750</v>
      </c>
      <c r="FEA1" s="16" t="s">
        <v>5751</v>
      </c>
      <c r="FEB1" s="16" t="s">
        <v>5752</v>
      </c>
      <c r="FEC1" s="16" t="s">
        <v>5753</v>
      </c>
      <c r="FED1" s="16" t="s">
        <v>5754</v>
      </c>
      <c r="FEE1" s="16" t="s">
        <v>5755</v>
      </c>
      <c r="FEF1" s="16" t="s">
        <v>5756</v>
      </c>
      <c r="FEG1" s="16" t="s">
        <v>5757</v>
      </c>
      <c r="FEH1" s="16" t="s">
        <v>5758</v>
      </c>
      <c r="FEI1" s="16" t="s">
        <v>5759</v>
      </c>
      <c r="FEJ1" s="16" t="s">
        <v>5760</v>
      </c>
      <c r="FEK1" s="16" t="s">
        <v>5761</v>
      </c>
      <c r="FEL1" s="16" t="s">
        <v>5762</v>
      </c>
      <c r="FEM1" s="16" t="s">
        <v>5763</v>
      </c>
      <c r="FEN1" s="16" t="s">
        <v>5764</v>
      </c>
      <c r="FEO1" s="16" t="s">
        <v>5765</v>
      </c>
      <c r="FEP1" s="16" t="s">
        <v>5766</v>
      </c>
      <c r="FEQ1" s="16" t="s">
        <v>5767</v>
      </c>
      <c r="FER1" s="16" t="s">
        <v>5768</v>
      </c>
      <c r="FES1" s="16" t="s">
        <v>5769</v>
      </c>
      <c r="FET1" s="16" t="s">
        <v>5770</v>
      </c>
      <c r="FEU1" s="16" t="s">
        <v>5771</v>
      </c>
      <c r="FEV1" s="16" t="s">
        <v>5772</v>
      </c>
      <c r="FEW1" s="16" t="s">
        <v>5773</v>
      </c>
      <c r="FEX1" s="16" t="s">
        <v>5774</v>
      </c>
      <c r="FEY1" s="16" t="s">
        <v>5775</v>
      </c>
      <c r="FEZ1" s="16" t="s">
        <v>5776</v>
      </c>
      <c r="FFA1" s="16" t="s">
        <v>5777</v>
      </c>
      <c r="FFB1" s="16" t="s">
        <v>5778</v>
      </c>
      <c r="FFC1" s="16" t="s">
        <v>5779</v>
      </c>
      <c r="FFD1" s="16" t="s">
        <v>5780</v>
      </c>
      <c r="FFE1" s="16" t="s">
        <v>5781</v>
      </c>
      <c r="FFF1" s="16" t="s">
        <v>5782</v>
      </c>
      <c r="FFG1" s="16" t="s">
        <v>5783</v>
      </c>
      <c r="FFH1" s="16" t="s">
        <v>5784</v>
      </c>
      <c r="FFI1" s="16" t="s">
        <v>5785</v>
      </c>
      <c r="FFJ1" s="16" t="s">
        <v>5786</v>
      </c>
      <c r="FFK1" s="16" t="s">
        <v>5787</v>
      </c>
      <c r="FFL1" s="16" t="s">
        <v>5788</v>
      </c>
      <c r="FFM1" s="16" t="s">
        <v>5789</v>
      </c>
      <c r="FFN1" s="16" t="s">
        <v>5790</v>
      </c>
      <c r="FFO1" s="16" t="s">
        <v>5791</v>
      </c>
      <c r="FFP1" s="16" t="s">
        <v>5792</v>
      </c>
      <c r="FFQ1" s="16" t="s">
        <v>5793</v>
      </c>
      <c r="FFR1" s="16" t="s">
        <v>5794</v>
      </c>
      <c r="FFS1" s="16" t="s">
        <v>5795</v>
      </c>
      <c r="FFT1" s="16" t="s">
        <v>5796</v>
      </c>
      <c r="FFU1" s="16" t="s">
        <v>5797</v>
      </c>
      <c r="FFV1" s="16" t="s">
        <v>5798</v>
      </c>
      <c r="FFW1" s="16" t="s">
        <v>5799</v>
      </c>
      <c r="FFX1" s="16" t="s">
        <v>5800</v>
      </c>
      <c r="FFY1" s="16" t="s">
        <v>5801</v>
      </c>
      <c r="FFZ1" s="16" t="s">
        <v>5802</v>
      </c>
      <c r="FGA1" s="16" t="s">
        <v>5803</v>
      </c>
      <c r="FGB1" s="16" t="s">
        <v>5804</v>
      </c>
      <c r="FGC1" s="16" t="s">
        <v>5805</v>
      </c>
      <c r="FGD1" s="16" t="s">
        <v>5806</v>
      </c>
      <c r="FGE1" s="16" t="s">
        <v>5807</v>
      </c>
      <c r="FGF1" s="16" t="s">
        <v>5808</v>
      </c>
      <c r="FGG1" s="16" t="s">
        <v>5809</v>
      </c>
      <c r="FGH1" s="16" t="s">
        <v>5810</v>
      </c>
      <c r="FGI1" s="16" t="s">
        <v>5811</v>
      </c>
      <c r="FGJ1" s="16" t="s">
        <v>5812</v>
      </c>
      <c r="FGK1" s="16" t="s">
        <v>5813</v>
      </c>
      <c r="FGL1" s="16" t="s">
        <v>5814</v>
      </c>
      <c r="FGM1" s="16" t="s">
        <v>5815</v>
      </c>
      <c r="FGN1" s="16" t="s">
        <v>5816</v>
      </c>
      <c r="FGO1" s="16" t="s">
        <v>5817</v>
      </c>
      <c r="FGP1" s="16" t="s">
        <v>5818</v>
      </c>
      <c r="FGQ1" s="16" t="s">
        <v>5819</v>
      </c>
      <c r="FGR1" s="16" t="s">
        <v>5820</v>
      </c>
      <c r="FGS1" s="16" t="s">
        <v>5821</v>
      </c>
      <c r="FGT1" s="16" t="s">
        <v>5822</v>
      </c>
      <c r="FGU1" s="16" t="s">
        <v>5823</v>
      </c>
      <c r="FGV1" s="16" t="s">
        <v>5824</v>
      </c>
      <c r="FGW1" s="16" t="s">
        <v>5825</v>
      </c>
      <c r="FGX1" s="16" t="s">
        <v>5826</v>
      </c>
      <c r="FGY1" s="16" t="s">
        <v>5827</v>
      </c>
      <c r="FGZ1" s="16" t="s">
        <v>5828</v>
      </c>
      <c r="FHA1" s="16" t="s">
        <v>5829</v>
      </c>
      <c r="FHB1" s="16" t="s">
        <v>5830</v>
      </c>
      <c r="FHC1" s="16" t="s">
        <v>5831</v>
      </c>
      <c r="FHD1" s="16" t="s">
        <v>5832</v>
      </c>
      <c r="FHE1" s="16" t="s">
        <v>5833</v>
      </c>
      <c r="FHF1" s="16" t="s">
        <v>5834</v>
      </c>
      <c r="FHG1" s="16" t="s">
        <v>5835</v>
      </c>
      <c r="FHH1" s="16" t="s">
        <v>5836</v>
      </c>
      <c r="FHI1" s="16" t="s">
        <v>5837</v>
      </c>
      <c r="FHJ1" s="16" t="s">
        <v>5838</v>
      </c>
      <c r="FHK1" s="16" t="s">
        <v>5839</v>
      </c>
      <c r="FHL1" s="16" t="s">
        <v>5840</v>
      </c>
      <c r="FHM1" s="16" t="s">
        <v>5841</v>
      </c>
      <c r="FHN1" s="16" t="s">
        <v>5842</v>
      </c>
      <c r="FHO1" s="16" t="s">
        <v>5843</v>
      </c>
      <c r="FHP1" s="16" t="s">
        <v>5844</v>
      </c>
      <c r="FHQ1" s="16" t="s">
        <v>5845</v>
      </c>
      <c r="FHR1" s="16" t="s">
        <v>5846</v>
      </c>
      <c r="FHS1" s="16" t="s">
        <v>5847</v>
      </c>
      <c r="FHT1" s="16" t="s">
        <v>5848</v>
      </c>
      <c r="FHU1" s="16" t="s">
        <v>5849</v>
      </c>
      <c r="FHV1" s="16" t="s">
        <v>5850</v>
      </c>
      <c r="FHW1" s="16" t="s">
        <v>5851</v>
      </c>
      <c r="FHX1" s="16" t="s">
        <v>5852</v>
      </c>
      <c r="FHY1" s="16" t="s">
        <v>5853</v>
      </c>
      <c r="FHZ1" s="16" t="s">
        <v>5854</v>
      </c>
      <c r="FIA1" s="16" t="s">
        <v>5855</v>
      </c>
      <c r="FIB1" s="16" t="s">
        <v>5856</v>
      </c>
      <c r="FIC1" s="16" t="s">
        <v>5857</v>
      </c>
      <c r="FID1" s="16" t="s">
        <v>5858</v>
      </c>
      <c r="FIE1" s="16" t="s">
        <v>5859</v>
      </c>
      <c r="FIF1" s="16" t="s">
        <v>5860</v>
      </c>
      <c r="FIG1" s="16" t="s">
        <v>5861</v>
      </c>
      <c r="FIH1" s="16" t="s">
        <v>5862</v>
      </c>
      <c r="FII1" s="16" t="s">
        <v>5863</v>
      </c>
      <c r="FIJ1" s="16" t="s">
        <v>5864</v>
      </c>
      <c r="FIK1" s="16" t="s">
        <v>5865</v>
      </c>
      <c r="FIL1" s="16" t="s">
        <v>5866</v>
      </c>
      <c r="FIM1" s="16" t="s">
        <v>5867</v>
      </c>
      <c r="FIN1" s="16" t="s">
        <v>5868</v>
      </c>
      <c r="FIO1" s="16" t="s">
        <v>5869</v>
      </c>
      <c r="FIP1" s="16" t="s">
        <v>5870</v>
      </c>
      <c r="FIQ1" s="16" t="s">
        <v>5871</v>
      </c>
      <c r="FIR1" s="16" t="s">
        <v>5872</v>
      </c>
      <c r="FIS1" s="16" t="s">
        <v>5873</v>
      </c>
      <c r="FIT1" s="16" t="s">
        <v>5874</v>
      </c>
      <c r="FIU1" s="16" t="s">
        <v>5875</v>
      </c>
      <c r="FIV1" s="16" t="s">
        <v>5876</v>
      </c>
      <c r="FIW1" s="16" t="s">
        <v>5877</v>
      </c>
      <c r="FIX1" s="16" t="s">
        <v>5878</v>
      </c>
      <c r="FIY1" s="16" t="s">
        <v>5879</v>
      </c>
      <c r="FIZ1" s="16" t="s">
        <v>5880</v>
      </c>
      <c r="FJA1" s="16" t="s">
        <v>5881</v>
      </c>
      <c r="FJB1" s="16" t="s">
        <v>5882</v>
      </c>
      <c r="FJC1" s="16" t="s">
        <v>5883</v>
      </c>
      <c r="FJD1" s="16" t="s">
        <v>5884</v>
      </c>
      <c r="FJE1" s="16" t="s">
        <v>5885</v>
      </c>
      <c r="FJF1" s="16" t="s">
        <v>5886</v>
      </c>
      <c r="FJG1" s="16" t="s">
        <v>5887</v>
      </c>
      <c r="FJH1" s="16" t="s">
        <v>5888</v>
      </c>
      <c r="FJI1" s="16" t="s">
        <v>5889</v>
      </c>
      <c r="FJJ1" s="16" t="s">
        <v>5890</v>
      </c>
      <c r="FJK1" s="16" t="s">
        <v>5891</v>
      </c>
      <c r="FJL1" s="16" t="s">
        <v>5892</v>
      </c>
      <c r="FJM1" s="16" t="s">
        <v>5893</v>
      </c>
      <c r="FJN1" s="16" t="s">
        <v>5894</v>
      </c>
      <c r="FJO1" s="16" t="s">
        <v>5895</v>
      </c>
      <c r="FJP1" s="16" t="s">
        <v>5896</v>
      </c>
      <c r="FJQ1" s="16" t="s">
        <v>5897</v>
      </c>
      <c r="FJR1" s="16" t="s">
        <v>5898</v>
      </c>
      <c r="FJS1" s="16" t="s">
        <v>5899</v>
      </c>
      <c r="FJT1" s="16" t="s">
        <v>5900</v>
      </c>
      <c r="FJU1" s="16" t="s">
        <v>5901</v>
      </c>
      <c r="FJV1" s="16" t="s">
        <v>5902</v>
      </c>
      <c r="FJW1" s="16" t="s">
        <v>5903</v>
      </c>
      <c r="FJX1" s="16" t="s">
        <v>5904</v>
      </c>
      <c r="FJY1" s="16" t="s">
        <v>5905</v>
      </c>
      <c r="FJZ1" s="16" t="s">
        <v>5906</v>
      </c>
      <c r="FKA1" s="16" t="s">
        <v>5907</v>
      </c>
      <c r="FKB1" s="16" t="s">
        <v>5908</v>
      </c>
      <c r="FKC1" s="16" t="s">
        <v>5909</v>
      </c>
      <c r="FKD1" s="16" t="s">
        <v>5910</v>
      </c>
      <c r="FKE1" s="16" t="s">
        <v>5911</v>
      </c>
      <c r="FKF1" s="16" t="s">
        <v>5912</v>
      </c>
      <c r="FKG1" s="16" t="s">
        <v>5913</v>
      </c>
      <c r="FKH1" s="16" t="s">
        <v>5914</v>
      </c>
      <c r="FKI1" s="16" t="s">
        <v>5915</v>
      </c>
      <c r="FKJ1" s="16" t="s">
        <v>5916</v>
      </c>
      <c r="FKK1" s="16" t="s">
        <v>5917</v>
      </c>
      <c r="FKL1" s="16" t="s">
        <v>5918</v>
      </c>
      <c r="FKM1" s="16" t="s">
        <v>5919</v>
      </c>
      <c r="FKN1" s="16" t="s">
        <v>5920</v>
      </c>
      <c r="FKO1" s="16" t="s">
        <v>5921</v>
      </c>
      <c r="FKP1" s="16" t="s">
        <v>5922</v>
      </c>
      <c r="FKQ1" s="16" t="s">
        <v>5923</v>
      </c>
      <c r="FKR1" s="16" t="s">
        <v>5924</v>
      </c>
      <c r="FKS1" s="16" t="s">
        <v>5925</v>
      </c>
      <c r="FKT1" s="16" t="s">
        <v>5926</v>
      </c>
      <c r="FKU1" s="16" t="s">
        <v>5927</v>
      </c>
      <c r="FKV1" s="16" t="s">
        <v>5928</v>
      </c>
      <c r="FKW1" s="16" t="s">
        <v>5929</v>
      </c>
      <c r="FKX1" s="16" t="s">
        <v>5930</v>
      </c>
      <c r="FKY1" s="16" t="s">
        <v>5931</v>
      </c>
      <c r="FKZ1" s="16" t="s">
        <v>5932</v>
      </c>
      <c r="FLA1" s="16" t="s">
        <v>5933</v>
      </c>
      <c r="FLB1" s="16" t="s">
        <v>5934</v>
      </c>
      <c r="FLC1" s="16" t="s">
        <v>5935</v>
      </c>
      <c r="FLD1" s="16" t="s">
        <v>5936</v>
      </c>
      <c r="FLE1" s="16" t="s">
        <v>5937</v>
      </c>
      <c r="FLF1" s="16" t="s">
        <v>5938</v>
      </c>
      <c r="FLG1" s="16" t="s">
        <v>5939</v>
      </c>
      <c r="FLH1" s="16" t="s">
        <v>5940</v>
      </c>
      <c r="FLI1" s="16" t="s">
        <v>5941</v>
      </c>
      <c r="FLJ1" s="16" t="s">
        <v>5942</v>
      </c>
      <c r="FLK1" s="16" t="s">
        <v>5943</v>
      </c>
      <c r="FLL1" s="16" t="s">
        <v>5944</v>
      </c>
      <c r="FLM1" s="16" t="s">
        <v>5945</v>
      </c>
      <c r="FLN1" s="16" t="s">
        <v>5946</v>
      </c>
      <c r="FLO1" s="16" t="s">
        <v>5947</v>
      </c>
      <c r="FLP1" s="16" t="s">
        <v>5948</v>
      </c>
      <c r="FLQ1" s="16" t="s">
        <v>5949</v>
      </c>
      <c r="FLR1" s="16" t="s">
        <v>5950</v>
      </c>
      <c r="FLS1" s="16" t="s">
        <v>5951</v>
      </c>
      <c r="FLT1" s="16" t="s">
        <v>5952</v>
      </c>
      <c r="FLU1" s="16" t="s">
        <v>5953</v>
      </c>
      <c r="FLV1" s="16" t="s">
        <v>5954</v>
      </c>
      <c r="FLW1" s="16" t="s">
        <v>5955</v>
      </c>
      <c r="FLX1" s="16" t="s">
        <v>5956</v>
      </c>
      <c r="FLY1" s="16" t="s">
        <v>5957</v>
      </c>
      <c r="FLZ1" s="16" t="s">
        <v>5958</v>
      </c>
      <c r="FMA1" s="16" t="s">
        <v>5959</v>
      </c>
      <c r="FMB1" s="16" t="s">
        <v>5960</v>
      </c>
      <c r="FMC1" s="16" t="s">
        <v>5961</v>
      </c>
      <c r="FMD1" s="16" t="s">
        <v>5962</v>
      </c>
      <c r="FME1" s="16" t="s">
        <v>5963</v>
      </c>
      <c r="FMF1" s="16" t="s">
        <v>5964</v>
      </c>
      <c r="FMG1" s="16" t="s">
        <v>5965</v>
      </c>
      <c r="FMH1" s="16" t="s">
        <v>5966</v>
      </c>
      <c r="FMI1" s="16" t="s">
        <v>5967</v>
      </c>
      <c r="FMJ1" s="16" t="s">
        <v>5968</v>
      </c>
      <c r="FMK1" s="16" t="s">
        <v>5969</v>
      </c>
      <c r="FML1" s="16" t="s">
        <v>5970</v>
      </c>
      <c r="FMM1" s="16" t="s">
        <v>5971</v>
      </c>
      <c r="FMN1" s="16" t="s">
        <v>5972</v>
      </c>
      <c r="FMO1" s="16" t="s">
        <v>5973</v>
      </c>
      <c r="FMP1" s="16" t="s">
        <v>5974</v>
      </c>
      <c r="FMQ1" s="16" t="s">
        <v>5975</v>
      </c>
      <c r="FMR1" s="16" t="s">
        <v>5976</v>
      </c>
      <c r="FMS1" s="16" t="s">
        <v>5977</v>
      </c>
      <c r="FMT1" s="16" t="s">
        <v>5978</v>
      </c>
      <c r="FMU1" s="16" t="s">
        <v>5979</v>
      </c>
      <c r="FMV1" s="16" t="s">
        <v>5980</v>
      </c>
      <c r="FMW1" s="16" t="s">
        <v>5981</v>
      </c>
      <c r="FMX1" s="16" t="s">
        <v>5982</v>
      </c>
      <c r="FMY1" s="16" t="s">
        <v>5983</v>
      </c>
      <c r="FMZ1" s="16" t="s">
        <v>5984</v>
      </c>
      <c r="FNA1" s="16" t="s">
        <v>5985</v>
      </c>
      <c r="FNB1" s="16" t="s">
        <v>5986</v>
      </c>
      <c r="FNC1" s="16" t="s">
        <v>5987</v>
      </c>
      <c r="FND1" s="16" t="s">
        <v>5988</v>
      </c>
      <c r="FNE1" s="16" t="s">
        <v>5989</v>
      </c>
      <c r="FNF1" s="16" t="s">
        <v>5990</v>
      </c>
      <c r="FNG1" s="16" t="s">
        <v>5991</v>
      </c>
      <c r="FNH1" s="16" t="s">
        <v>5992</v>
      </c>
      <c r="FNI1" s="16" t="s">
        <v>5993</v>
      </c>
      <c r="FNJ1" s="16" t="s">
        <v>5994</v>
      </c>
      <c r="FNK1" s="16" t="s">
        <v>5995</v>
      </c>
      <c r="FNL1" s="16" t="s">
        <v>5996</v>
      </c>
      <c r="FNM1" s="16" t="s">
        <v>5997</v>
      </c>
      <c r="FNN1" s="16" t="s">
        <v>5998</v>
      </c>
      <c r="FNO1" s="16" t="s">
        <v>5999</v>
      </c>
      <c r="FNP1" s="16" t="s">
        <v>6000</v>
      </c>
      <c r="FNQ1" s="16" t="s">
        <v>6001</v>
      </c>
      <c r="FNR1" s="16" t="s">
        <v>6002</v>
      </c>
      <c r="FNS1" s="16" t="s">
        <v>6003</v>
      </c>
      <c r="FNT1" s="16" t="s">
        <v>6004</v>
      </c>
      <c r="FNU1" s="16" t="s">
        <v>6005</v>
      </c>
      <c r="FNV1" s="16" t="s">
        <v>6006</v>
      </c>
      <c r="FNW1" s="16" t="s">
        <v>6007</v>
      </c>
      <c r="FNX1" s="16" t="s">
        <v>6008</v>
      </c>
      <c r="FNY1" s="16" t="s">
        <v>6009</v>
      </c>
      <c r="FNZ1" s="16" t="s">
        <v>6010</v>
      </c>
      <c r="FOA1" s="16" t="s">
        <v>6011</v>
      </c>
      <c r="FOB1" s="16" t="s">
        <v>6012</v>
      </c>
      <c r="FOC1" s="16" t="s">
        <v>6013</v>
      </c>
      <c r="FOD1" s="16" t="s">
        <v>6014</v>
      </c>
      <c r="FOE1" s="16" t="s">
        <v>6015</v>
      </c>
      <c r="FOF1" s="16" t="s">
        <v>6016</v>
      </c>
      <c r="FOG1" s="16" t="s">
        <v>6017</v>
      </c>
      <c r="FOH1" s="16" t="s">
        <v>6018</v>
      </c>
      <c r="FOI1" s="16" t="s">
        <v>6019</v>
      </c>
      <c r="FOJ1" s="16" t="s">
        <v>6020</v>
      </c>
      <c r="FOK1" s="16" t="s">
        <v>6021</v>
      </c>
      <c r="FOL1" s="16" t="s">
        <v>6022</v>
      </c>
      <c r="FOM1" s="16" t="s">
        <v>6023</v>
      </c>
      <c r="FON1" s="16" t="s">
        <v>6024</v>
      </c>
      <c r="FOO1" s="16" t="s">
        <v>6025</v>
      </c>
      <c r="FOP1" s="16" t="s">
        <v>6026</v>
      </c>
      <c r="FOQ1" s="16" t="s">
        <v>6027</v>
      </c>
      <c r="FOR1" s="16" t="s">
        <v>6028</v>
      </c>
      <c r="FOS1" s="16" t="s">
        <v>6029</v>
      </c>
      <c r="FOT1" s="16" t="s">
        <v>6030</v>
      </c>
      <c r="FOU1" s="16" t="s">
        <v>6031</v>
      </c>
      <c r="FOV1" s="16" t="s">
        <v>6032</v>
      </c>
      <c r="FOW1" s="16" t="s">
        <v>6033</v>
      </c>
      <c r="FOX1" s="16" t="s">
        <v>6034</v>
      </c>
      <c r="FOY1" s="16" t="s">
        <v>6035</v>
      </c>
      <c r="FOZ1" s="16" t="s">
        <v>6036</v>
      </c>
      <c r="FPA1" s="16" t="s">
        <v>6037</v>
      </c>
      <c r="FPB1" s="16" t="s">
        <v>6038</v>
      </c>
      <c r="FPC1" s="16" t="s">
        <v>6039</v>
      </c>
      <c r="FPD1" s="16" t="s">
        <v>6040</v>
      </c>
      <c r="FPE1" s="16" t="s">
        <v>6041</v>
      </c>
      <c r="FPF1" s="16" t="s">
        <v>6042</v>
      </c>
      <c r="FPG1" s="16" t="s">
        <v>6043</v>
      </c>
      <c r="FPH1" s="16" t="s">
        <v>6044</v>
      </c>
      <c r="FPI1" s="16" t="s">
        <v>6045</v>
      </c>
      <c r="FPJ1" s="16" t="s">
        <v>6046</v>
      </c>
      <c r="FPK1" s="16" t="s">
        <v>6047</v>
      </c>
      <c r="FPL1" s="16" t="s">
        <v>6048</v>
      </c>
      <c r="FPM1" s="16" t="s">
        <v>6049</v>
      </c>
      <c r="FPN1" s="16" t="s">
        <v>6050</v>
      </c>
      <c r="FPO1" s="16" t="s">
        <v>6051</v>
      </c>
      <c r="FPP1" s="16" t="s">
        <v>6052</v>
      </c>
      <c r="FPQ1" s="16" t="s">
        <v>6053</v>
      </c>
      <c r="FPR1" s="16" t="s">
        <v>6054</v>
      </c>
      <c r="FPS1" s="16" t="s">
        <v>6055</v>
      </c>
      <c r="FPT1" s="16" t="s">
        <v>6056</v>
      </c>
      <c r="FPU1" s="16" t="s">
        <v>6057</v>
      </c>
      <c r="FPV1" s="16" t="s">
        <v>6058</v>
      </c>
      <c r="FPW1" s="16" t="s">
        <v>6059</v>
      </c>
      <c r="FPX1" s="16" t="s">
        <v>6060</v>
      </c>
      <c r="FPY1" s="16" t="s">
        <v>6061</v>
      </c>
      <c r="FPZ1" s="16" t="s">
        <v>6062</v>
      </c>
      <c r="FQA1" s="16" t="s">
        <v>6063</v>
      </c>
      <c r="FQB1" s="16" t="s">
        <v>6064</v>
      </c>
      <c r="FQC1" s="16" t="s">
        <v>6065</v>
      </c>
      <c r="FQD1" s="16" t="s">
        <v>6066</v>
      </c>
      <c r="FQE1" s="16" t="s">
        <v>6067</v>
      </c>
      <c r="FQF1" s="16" t="s">
        <v>6068</v>
      </c>
      <c r="FQG1" s="16" t="s">
        <v>6069</v>
      </c>
      <c r="FQH1" s="16" t="s">
        <v>6070</v>
      </c>
      <c r="FQI1" s="16" t="s">
        <v>6071</v>
      </c>
      <c r="FQJ1" s="16" t="s">
        <v>6072</v>
      </c>
      <c r="FQK1" s="16" t="s">
        <v>6073</v>
      </c>
      <c r="FQL1" s="16" t="s">
        <v>6074</v>
      </c>
      <c r="FQM1" s="16" t="s">
        <v>6075</v>
      </c>
      <c r="FQN1" s="16" t="s">
        <v>6076</v>
      </c>
      <c r="FQO1" s="16" t="s">
        <v>6077</v>
      </c>
      <c r="FQP1" s="16" t="s">
        <v>6078</v>
      </c>
      <c r="FQQ1" s="16" t="s">
        <v>6079</v>
      </c>
      <c r="FQR1" s="16" t="s">
        <v>6080</v>
      </c>
      <c r="FQS1" s="16" t="s">
        <v>6081</v>
      </c>
      <c r="FQT1" s="16" t="s">
        <v>6082</v>
      </c>
      <c r="FQU1" s="16" t="s">
        <v>6083</v>
      </c>
      <c r="FQV1" s="16" t="s">
        <v>6084</v>
      </c>
      <c r="FQW1" s="16" t="s">
        <v>6085</v>
      </c>
      <c r="FQX1" s="16" t="s">
        <v>6086</v>
      </c>
      <c r="FQY1" s="16" t="s">
        <v>6087</v>
      </c>
      <c r="FQZ1" s="16" t="s">
        <v>6088</v>
      </c>
      <c r="FRA1" s="16" t="s">
        <v>6089</v>
      </c>
      <c r="FRB1" s="16" t="s">
        <v>6090</v>
      </c>
      <c r="FRC1" s="16" t="s">
        <v>6091</v>
      </c>
      <c r="FRD1" s="16" t="s">
        <v>6092</v>
      </c>
      <c r="FRE1" s="16" t="s">
        <v>6093</v>
      </c>
      <c r="FRF1" s="16" t="s">
        <v>6094</v>
      </c>
      <c r="FRG1" s="16" t="s">
        <v>6095</v>
      </c>
      <c r="FRH1" s="16" t="s">
        <v>6096</v>
      </c>
      <c r="FRI1" s="16" t="s">
        <v>6097</v>
      </c>
      <c r="FRJ1" s="16" t="s">
        <v>6098</v>
      </c>
      <c r="FRK1" s="16" t="s">
        <v>6099</v>
      </c>
      <c r="FRL1" s="16" t="s">
        <v>6100</v>
      </c>
      <c r="FRM1" s="16" t="s">
        <v>6101</v>
      </c>
      <c r="FRN1" s="16" t="s">
        <v>6102</v>
      </c>
      <c r="FRO1" s="16" t="s">
        <v>6103</v>
      </c>
      <c r="FRP1" s="16" t="s">
        <v>6104</v>
      </c>
      <c r="FRQ1" s="16" t="s">
        <v>6105</v>
      </c>
      <c r="FRR1" s="16" t="s">
        <v>6106</v>
      </c>
      <c r="FRS1" s="16" t="s">
        <v>6107</v>
      </c>
      <c r="FRT1" s="16" t="s">
        <v>6108</v>
      </c>
      <c r="FRU1" s="16" t="s">
        <v>6109</v>
      </c>
      <c r="FRV1" s="16" t="s">
        <v>6110</v>
      </c>
      <c r="FRW1" s="16" t="s">
        <v>6111</v>
      </c>
      <c r="FRX1" s="16" t="s">
        <v>6112</v>
      </c>
      <c r="FRY1" s="16" t="s">
        <v>6113</v>
      </c>
      <c r="FRZ1" s="16" t="s">
        <v>6114</v>
      </c>
      <c r="FSA1" s="16" t="s">
        <v>6115</v>
      </c>
      <c r="FSB1" s="16" t="s">
        <v>6116</v>
      </c>
      <c r="FSC1" s="16" t="s">
        <v>6117</v>
      </c>
      <c r="FSD1" s="16" t="s">
        <v>6118</v>
      </c>
      <c r="FSE1" s="16" t="s">
        <v>6119</v>
      </c>
      <c r="FSF1" s="16" t="s">
        <v>6120</v>
      </c>
      <c r="FSG1" s="16" t="s">
        <v>6121</v>
      </c>
      <c r="FSH1" s="16" t="s">
        <v>6122</v>
      </c>
      <c r="FSI1" s="16" t="s">
        <v>6123</v>
      </c>
      <c r="FSJ1" s="16" t="s">
        <v>6124</v>
      </c>
      <c r="FSK1" s="16" t="s">
        <v>6125</v>
      </c>
      <c r="FSL1" s="16" t="s">
        <v>6126</v>
      </c>
      <c r="FSM1" s="16" t="s">
        <v>6127</v>
      </c>
      <c r="FSN1" s="16" t="s">
        <v>6128</v>
      </c>
      <c r="FSO1" s="16" t="s">
        <v>6129</v>
      </c>
      <c r="FSP1" s="16" t="s">
        <v>6130</v>
      </c>
      <c r="FSQ1" s="16" t="s">
        <v>6131</v>
      </c>
      <c r="FSR1" s="16" t="s">
        <v>6132</v>
      </c>
      <c r="FSS1" s="16" t="s">
        <v>6133</v>
      </c>
      <c r="FST1" s="16" t="s">
        <v>6134</v>
      </c>
      <c r="FSU1" s="16" t="s">
        <v>6135</v>
      </c>
      <c r="FSV1" s="16" t="s">
        <v>6136</v>
      </c>
      <c r="FSW1" s="16" t="s">
        <v>6137</v>
      </c>
      <c r="FSX1" s="16" t="s">
        <v>6138</v>
      </c>
      <c r="FSY1" s="16" t="s">
        <v>6139</v>
      </c>
      <c r="FSZ1" s="16" t="s">
        <v>6140</v>
      </c>
      <c r="FTA1" s="16" t="s">
        <v>6141</v>
      </c>
      <c r="FTB1" s="16" t="s">
        <v>6142</v>
      </c>
      <c r="FTC1" s="16" t="s">
        <v>6143</v>
      </c>
      <c r="FTD1" s="16" t="s">
        <v>6144</v>
      </c>
      <c r="FTE1" s="16" t="s">
        <v>6145</v>
      </c>
      <c r="FTF1" s="16" t="s">
        <v>6146</v>
      </c>
      <c r="FTG1" s="16" t="s">
        <v>6147</v>
      </c>
      <c r="FTH1" s="16" t="s">
        <v>6148</v>
      </c>
      <c r="FTI1" s="16" t="s">
        <v>6149</v>
      </c>
      <c r="FTJ1" s="16" t="s">
        <v>6150</v>
      </c>
      <c r="FTK1" s="16" t="s">
        <v>6151</v>
      </c>
      <c r="FTL1" s="16" t="s">
        <v>6152</v>
      </c>
      <c r="FTM1" s="16" t="s">
        <v>6153</v>
      </c>
      <c r="FTN1" s="16" t="s">
        <v>6154</v>
      </c>
      <c r="FTO1" s="16" t="s">
        <v>6155</v>
      </c>
      <c r="FTP1" s="16" t="s">
        <v>6156</v>
      </c>
      <c r="FTQ1" s="16" t="s">
        <v>6157</v>
      </c>
      <c r="FTR1" s="16" t="s">
        <v>6158</v>
      </c>
      <c r="FTS1" s="16" t="s">
        <v>6159</v>
      </c>
      <c r="FTT1" s="16" t="s">
        <v>6160</v>
      </c>
      <c r="FTU1" s="16" t="s">
        <v>6161</v>
      </c>
      <c r="FTV1" s="16" t="s">
        <v>6162</v>
      </c>
      <c r="FTW1" s="16" t="s">
        <v>6163</v>
      </c>
      <c r="FTX1" s="16" t="s">
        <v>6164</v>
      </c>
      <c r="FTY1" s="16" t="s">
        <v>6165</v>
      </c>
      <c r="FTZ1" s="16" t="s">
        <v>6166</v>
      </c>
      <c r="FUA1" s="16" t="s">
        <v>6167</v>
      </c>
      <c r="FUB1" s="16" t="s">
        <v>6168</v>
      </c>
      <c r="FUC1" s="16" t="s">
        <v>6169</v>
      </c>
      <c r="FUD1" s="16" t="s">
        <v>6170</v>
      </c>
      <c r="FUE1" s="16" t="s">
        <v>6171</v>
      </c>
      <c r="FUF1" s="16" t="s">
        <v>6172</v>
      </c>
      <c r="FUG1" s="16" t="s">
        <v>6173</v>
      </c>
      <c r="FUH1" s="16" t="s">
        <v>6174</v>
      </c>
      <c r="FUI1" s="16" t="s">
        <v>6175</v>
      </c>
      <c r="FUJ1" s="16" t="s">
        <v>6176</v>
      </c>
      <c r="FUK1" s="16" t="s">
        <v>6177</v>
      </c>
      <c r="FUL1" s="16" t="s">
        <v>6178</v>
      </c>
      <c r="FUM1" s="16" t="s">
        <v>6179</v>
      </c>
      <c r="FUN1" s="16" t="s">
        <v>6180</v>
      </c>
      <c r="FUO1" s="16" t="s">
        <v>6181</v>
      </c>
      <c r="FUP1" s="16" t="s">
        <v>6182</v>
      </c>
      <c r="FUQ1" s="16" t="s">
        <v>6183</v>
      </c>
      <c r="FUR1" s="16" t="s">
        <v>6184</v>
      </c>
      <c r="FUS1" s="16" t="s">
        <v>6185</v>
      </c>
      <c r="FUT1" s="16" t="s">
        <v>6186</v>
      </c>
      <c r="FUU1" s="16" t="s">
        <v>6187</v>
      </c>
      <c r="FUV1" s="16" t="s">
        <v>6188</v>
      </c>
      <c r="FUW1" s="16" t="s">
        <v>6189</v>
      </c>
      <c r="FUX1" s="16" t="s">
        <v>6190</v>
      </c>
      <c r="FUY1" s="16" t="s">
        <v>6191</v>
      </c>
      <c r="FUZ1" s="16" t="s">
        <v>6192</v>
      </c>
      <c r="FVA1" s="16" t="s">
        <v>6193</v>
      </c>
      <c r="FVB1" s="16" t="s">
        <v>6194</v>
      </c>
      <c r="FVC1" s="16" t="s">
        <v>6195</v>
      </c>
      <c r="FVD1" s="16" t="s">
        <v>6196</v>
      </c>
      <c r="FVE1" s="16" t="s">
        <v>6197</v>
      </c>
      <c r="FVF1" s="16" t="s">
        <v>6198</v>
      </c>
      <c r="FVG1" s="16" t="s">
        <v>6199</v>
      </c>
      <c r="FVH1" s="16" t="s">
        <v>6200</v>
      </c>
      <c r="FVI1" s="16" t="s">
        <v>6201</v>
      </c>
      <c r="FVJ1" s="16" t="s">
        <v>6202</v>
      </c>
      <c r="FVK1" s="16" t="s">
        <v>6203</v>
      </c>
      <c r="FVL1" s="16" t="s">
        <v>6204</v>
      </c>
      <c r="FVM1" s="16" t="s">
        <v>6205</v>
      </c>
      <c r="FVN1" s="16" t="s">
        <v>6206</v>
      </c>
      <c r="FVO1" s="16" t="s">
        <v>6207</v>
      </c>
      <c r="FVP1" s="16" t="s">
        <v>6208</v>
      </c>
      <c r="FVQ1" s="16" t="s">
        <v>6209</v>
      </c>
      <c r="FVR1" s="16" t="s">
        <v>6210</v>
      </c>
      <c r="FVS1" s="16" t="s">
        <v>6211</v>
      </c>
      <c r="FVT1" s="16" t="s">
        <v>6212</v>
      </c>
      <c r="FVU1" s="16" t="s">
        <v>6213</v>
      </c>
      <c r="FVV1" s="16" t="s">
        <v>6214</v>
      </c>
      <c r="FVW1" s="16" t="s">
        <v>6215</v>
      </c>
      <c r="FVX1" s="16" t="s">
        <v>6216</v>
      </c>
      <c r="FVY1" s="16" t="s">
        <v>6217</v>
      </c>
      <c r="FVZ1" s="16" t="s">
        <v>6218</v>
      </c>
      <c r="FWA1" s="16" t="s">
        <v>6219</v>
      </c>
      <c r="FWB1" s="16" t="s">
        <v>6220</v>
      </c>
      <c r="FWC1" s="16" t="s">
        <v>6221</v>
      </c>
      <c r="FWD1" s="16" t="s">
        <v>6222</v>
      </c>
      <c r="FWE1" s="16" t="s">
        <v>6223</v>
      </c>
      <c r="FWF1" s="16" t="s">
        <v>6224</v>
      </c>
      <c r="FWG1" s="16" t="s">
        <v>6225</v>
      </c>
      <c r="FWH1" s="16" t="s">
        <v>6226</v>
      </c>
      <c r="FWI1" s="16" t="s">
        <v>6227</v>
      </c>
      <c r="FWJ1" s="16" t="s">
        <v>6228</v>
      </c>
      <c r="FWK1" s="16" t="s">
        <v>6229</v>
      </c>
      <c r="FWL1" s="16" t="s">
        <v>6230</v>
      </c>
      <c r="FWM1" s="16" t="s">
        <v>6231</v>
      </c>
      <c r="FWN1" s="16" t="s">
        <v>6232</v>
      </c>
      <c r="FWO1" s="16" t="s">
        <v>6233</v>
      </c>
      <c r="FWP1" s="16" t="s">
        <v>6234</v>
      </c>
      <c r="FWQ1" s="16" t="s">
        <v>6235</v>
      </c>
      <c r="FWR1" s="16" t="s">
        <v>6236</v>
      </c>
      <c r="FWS1" s="16" t="s">
        <v>6237</v>
      </c>
      <c r="FWT1" s="16" t="s">
        <v>6238</v>
      </c>
      <c r="FWU1" s="16" t="s">
        <v>6239</v>
      </c>
      <c r="FWV1" s="16" t="s">
        <v>6240</v>
      </c>
      <c r="FWW1" s="16" t="s">
        <v>6241</v>
      </c>
      <c r="FWX1" s="16" t="s">
        <v>6242</v>
      </c>
      <c r="FWY1" s="16" t="s">
        <v>6243</v>
      </c>
      <c r="FWZ1" s="16" t="s">
        <v>6244</v>
      </c>
      <c r="FXA1" s="16" t="s">
        <v>6245</v>
      </c>
      <c r="FXB1" s="16" t="s">
        <v>6246</v>
      </c>
      <c r="FXC1" s="16" t="s">
        <v>6247</v>
      </c>
      <c r="FXD1" s="16" t="s">
        <v>6248</v>
      </c>
      <c r="FXE1" s="16" t="s">
        <v>6249</v>
      </c>
      <c r="FXF1" s="16" t="s">
        <v>6250</v>
      </c>
      <c r="FXG1" s="16" t="s">
        <v>6251</v>
      </c>
      <c r="FXH1" s="16" t="s">
        <v>6252</v>
      </c>
      <c r="FXI1" s="16" t="s">
        <v>6253</v>
      </c>
      <c r="FXJ1" s="16" t="s">
        <v>6254</v>
      </c>
      <c r="FXK1" s="16" t="s">
        <v>6255</v>
      </c>
      <c r="FXL1" s="16" t="s">
        <v>6256</v>
      </c>
      <c r="FXM1" s="16" t="s">
        <v>6257</v>
      </c>
      <c r="FXN1" s="16" t="s">
        <v>6258</v>
      </c>
      <c r="FXO1" s="16" t="s">
        <v>6259</v>
      </c>
      <c r="FXP1" s="16" t="s">
        <v>6260</v>
      </c>
      <c r="FXQ1" s="16" t="s">
        <v>6261</v>
      </c>
      <c r="FXR1" s="16" t="s">
        <v>6262</v>
      </c>
      <c r="FXS1" s="16" t="s">
        <v>6263</v>
      </c>
      <c r="FXT1" s="16" t="s">
        <v>6264</v>
      </c>
      <c r="FXU1" s="16" t="s">
        <v>6265</v>
      </c>
      <c r="FXV1" s="16" t="s">
        <v>6266</v>
      </c>
      <c r="FXW1" s="16" t="s">
        <v>6267</v>
      </c>
      <c r="FXX1" s="16" t="s">
        <v>6268</v>
      </c>
      <c r="FXY1" s="16" t="s">
        <v>6269</v>
      </c>
      <c r="FXZ1" s="16" t="s">
        <v>6270</v>
      </c>
      <c r="FYA1" s="16" t="s">
        <v>6271</v>
      </c>
      <c r="FYB1" s="16" t="s">
        <v>6272</v>
      </c>
      <c r="FYC1" s="16" t="s">
        <v>6273</v>
      </c>
      <c r="FYD1" s="16" t="s">
        <v>6274</v>
      </c>
      <c r="FYE1" s="16" t="s">
        <v>6275</v>
      </c>
      <c r="FYF1" s="16" t="s">
        <v>6276</v>
      </c>
      <c r="FYG1" s="16" t="s">
        <v>6277</v>
      </c>
      <c r="FYH1" s="16" t="s">
        <v>6278</v>
      </c>
      <c r="FYI1" s="16" t="s">
        <v>6279</v>
      </c>
      <c r="FYJ1" s="16" t="s">
        <v>6280</v>
      </c>
      <c r="FYK1" s="16" t="s">
        <v>6281</v>
      </c>
      <c r="FYL1" s="16" t="s">
        <v>6282</v>
      </c>
      <c r="FYM1" s="16" t="s">
        <v>6283</v>
      </c>
      <c r="FYN1" s="16" t="s">
        <v>6284</v>
      </c>
      <c r="FYO1" s="16" t="s">
        <v>6285</v>
      </c>
      <c r="FYP1" s="16" t="s">
        <v>6286</v>
      </c>
      <c r="FYQ1" s="16" t="s">
        <v>6287</v>
      </c>
      <c r="FYR1" s="16" t="s">
        <v>6288</v>
      </c>
      <c r="FYS1" s="16" t="s">
        <v>6289</v>
      </c>
      <c r="FYT1" s="16" t="s">
        <v>6290</v>
      </c>
      <c r="FYU1" s="16" t="s">
        <v>6291</v>
      </c>
      <c r="FYV1" s="16" t="s">
        <v>6292</v>
      </c>
      <c r="FYW1" s="16" t="s">
        <v>6293</v>
      </c>
      <c r="FYX1" s="16" t="s">
        <v>6294</v>
      </c>
      <c r="FYY1" s="16" t="s">
        <v>6295</v>
      </c>
      <c r="FYZ1" s="16" t="s">
        <v>6296</v>
      </c>
      <c r="FZA1" s="16" t="s">
        <v>6297</v>
      </c>
      <c r="FZB1" s="16" t="s">
        <v>6298</v>
      </c>
      <c r="FZC1" s="16" t="s">
        <v>6299</v>
      </c>
      <c r="FZD1" s="16" t="s">
        <v>6300</v>
      </c>
      <c r="FZE1" s="16" t="s">
        <v>6301</v>
      </c>
      <c r="FZF1" s="16" t="s">
        <v>6302</v>
      </c>
      <c r="FZG1" s="16" t="s">
        <v>6303</v>
      </c>
      <c r="FZH1" s="16" t="s">
        <v>6304</v>
      </c>
      <c r="FZI1" s="16" t="s">
        <v>6305</v>
      </c>
      <c r="FZJ1" s="16" t="s">
        <v>6306</v>
      </c>
      <c r="FZK1" s="16" t="s">
        <v>6307</v>
      </c>
      <c r="FZL1" s="16" t="s">
        <v>6308</v>
      </c>
      <c r="FZM1" s="16" t="s">
        <v>6309</v>
      </c>
      <c r="FZN1" s="16" t="s">
        <v>6310</v>
      </c>
      <c r="FZO1" s="16" t="s">
        <v>6311</v>
      </c>
      <c r="FZP1" s="16" t="s">
        <v>6312</v>
      </c>
      <c r="FZQ1" s="16" t="s">
        <v>6313</v>
      </c>
      <c r="FZR1" s="16" t="s">
        <v>6314</v>
      </c>
      <c r="FZS1" s="16" t="s">
        <v>6315</v>
      </c>
      <c r="FZT1" s="16" t="s">
        <v>6316</v>
      </c>
      <c r="FZU1" s="16" t="s">
        <v>6317</v>
      </c>
      <c r="FZV1" s="16" t="s">
        <v>6318</v>
      </c>
      <c r="FZW1" s="16" t="s">
        <v>6319</v>
      </c>
      <c r="FZX1" s="16" t="s">
        <v>6320</v>
      </c>
      <c r="FZY1" s="16" t="s">
        <v>6321</v>
      </c>
      <c r="FZZ1" s="16" t="s">
        <v>6322</v>
      </c>
      <c r="GAA1" s="16" t="s">
        <v>6323</v>
      </c>
      <c r="GAB1" s="16" t="s">
        <v>6324</v>
      </c>
      <c r="GAC1" s="16" t="s">
        <v>6325</v>
      </c>
      <c r="GAD1" s="16" t="s">
        <v>6326</v>
      </c>
      <c r="GAE1" s="16" t="s">
        <v>6327</v>
      </c>
      <c r="GAF1" s="16" t="s">
        <v>6328</v>
      </c>
      <c r="GAG1" s="16" t="s">
        <v>6329</v>
      </c>
      <c r="GAH1" s="16" t="s">
        <v>6330</v>
      </c>
      <c r="GAI1" s="16" t="s">
        <v>6331</v>
      </c>
      <c r="GAJ1" s="16" t="s">
        <v>6332</v>
      </c>
      <c r="GAK1" s="16" t="s">
        <v>6333</v>
      </c>
      <c r="GAL1" s="16" t="s">
        <v>6334</v>
      </c>
      <c r="GAM1" s="16" t="s">
        <v>6335</v>
      </c>
      <c r="GAN1" s="16" t="s">
        <v>6336</v>
      </c>
      <c r="GAO1" s="16" t="s">
        <v>6337</v>
      </c>
      <c r="GAP1" s="16" t="s">
        <v>6338</v>
      </c>
      <c r="GAQ1" s="16" t="s">
        <v>6339</v>
      </c>
      <c r="GAR1" s="16" t="s">
        <v>6340</v>
      </c>
      <c r="GAS1" s="16" t="s">
        <v>6341</v>
      </c>
      <c r="GAT1" s="16" t="s">
        <v>6342</v>
      </c>
      <c r="GAU1" s="16" t="s">
        <v>6343</v>
      </c>
      <c r="GAV1" s="16" t="s">
        <v>6344</v>
      </c>
      <c r="GAW1" s="16" t="s">
        <v>6345</v>
      </c>
      <c r="GAX1" s="16" t="s">
        <v>6346</v>
      </c>
      <c r="GAY1" s="16" t="s">
        <v>6347</v>
      </c>
      <c r="GAZ1" s="16" t="s">
        <v>6348</v>
      </c>
      <c r="GBA1" s="16" t="s">
        <v>6349</v>
      </c>
      <c r="GBB1" s="16" t="s">
        <v>6350</v>
      </c>
      <c r="GBC1" s="16" t="s">
        <v>6351</v>
      </c>
      <c r="GBD1" s="16" t="s">
        <v>6352</v>
      </c>
      <c r="GBE1" s="16" t="s">
        <v>6353</v>
      </c>
      <c r="GBF1" s="16" t="s">
        <v>6354</v>
      </c>
      <c r="GBG1" s="16" t="s">
        <v>6355</v>
      </c>
      <c r="GBH1" s="16" t="s">
        <v>6356</v>
      </c>
      <c r="GBI1" s="16" t="s">
        <v>6357</v>
      </c>
      <c r="GBJ1" s="16" t="s">
        <v>6358</v>
      </c>
      <c r="GBK1" s="16" t="s">
        <v>6359</v>
      </c>
      <c r="GBL1" s="16" t="s">
        <v>6360</v>
      </c>
      <c r="GBM1" s="16" t="s">
        <v>6361</v>
      </c>
      <c r="GBN1" s="16" t="s">
        <v>6362</v>
      </c>
      <c r="GBO1" s="16" t="s">
        <v>6363</v>
      </c>
      <c r="GBP1" s="16" t="s">
        <v>6364</v>
      </c>
      <c r="GBQ1" s="16" t="s">
        <v>6365</v>
      </c>
      <c r="GBR1" s="16" t="s">
        <v>6366</v>
      </c>
      <c r="GBS1" s="16" t="s">
        <v>6367</v>
      </c>
      <c r="GBT1" s="16" t="s">
        <v>6368</v>
      </c>
      <c r="GBU1" s="16" t="s">
        <v>6369</v>
      </c>
      <c r="GBV1" s="16" t="s">
        <v>6370</v>
      </c>
      <c r="GBW1" s="16" t="s">
        <v>6371</v>
      </c>
      <c r="GBX1" s="16" t="s">
        <v>6372</v>
      </c>
      <c r="GBY1" s="16" t="s">
        <v>6373</v>
      </c>
      <c r="GBZ1" s="16" t="s">
        <v>6374</v>
      </c>
      <c r="GCA1" s="16" t="s">
        <v>6375</v>
      </c>
      <c r="GCB1" s="16" t="s">
        <v>6376</v>
      </c>
      <c r="GCC1" s="16" t="s">
        <v>6377</v>
      </c>
      <c r="GCD1" s="16" t="s">
        <v>6378</v>
      </c>
      <c r="GCE1" s="16" t="s">
        <v>6379</v>
      </c>
      <c r="GCF1" s="16" t="s">
        <v>6380</v>
      </c>
      <c r="GCG1" s="16" t="s">
        <v>6381</v>
      </c>
      <c r="GCH1" s="16" t="s">
        <v>6382</v>
      </c>
      <c r="GCI1" s="16" t="s">
        <v>6383</v>
      </c>
      <c r="GCJ1" s="16" t="s">
        <v>6384</v>
      </c>
      <c r="GCK1" s="16" t="s">
        <v>6385</v>
      </c>
      <c r="GCL1" s="16" t="s">
        <v>6386</v>
      </c>
      <c r="GCM1" s="16" t="s">
        <v>6387</v>
      </c>
      <c r="GCN1" s="16" t="s">
        <v>6388</v>
      </c>
      <c r="GCO1" s="16" t="s">
        <v>6389</v>
      </c>
      <c r="GCP1" s="16" t="s">
        <v>6390</v>
      </c>
      <c r="GCQ1" s="16" t="s">
        <v>6391</v>
      </c>
      <c r="GCR1" s="16" t="s">
        <v>6392</v>
      </c>
      <c r="GCS1" s="16" t="s">
        <v>6393</v>
      </c>
      <c r="GCT1" s="16" t="s">
        <v>6394</v>
      </c>
      <c r="GCU1" s="16" t="s">
        <v>6395</v>
      </c>
      <c r="GCV1" s="16" t="s">
        <v>6396</v>
      </c>
      <c r="GCW1" s="16" t="s">
        <v>6397</v>
      </c>
      <c r="GCX1" s="16" t="s">
        <v>6398</v>
      </c>
      <c r="GCY1" s="16" t="s">
        <v>6399</v>
      </c>
      <c r="GCZ1" s="16" t="s">
        <v>6400</v>
      </c>
      <c r="GDA1" s="16" t="s">
        <v>6401</v>
      </c>
      <c r="GDB1" s="16" t="s">
        <v>6402</v>
      </c>
      <c r="GDC1" s="16" t="s">
        <v>6403</v>
      </c>
      <c r="GDD1" s="16" t="s">
        <v>6404</v>
      </c>
      <c r="GDE1" s="16" t="s">
        <v>6405</v>
      </c>
      <c r="GDF1" s="16" t="s">
        <v>6406</v>
      </c>
      <c r="GDG1" s="16" t="s">
        <v>6407</v>
      </c>
      <c r="GDH1" s="16" t="s">
        <v>6408</v>
      </c>
      <c r="GDI1" s="16" t="s">
        <v>6409</v>
      </c>
      <c r="GDJ1" s="16" t="s">
        <v>6410</v>
      </c>
      <c r="GDK1" s="16" t="s">
        <v>6411</v>
      </c>
      <c r="GDL1" s="16" t="s">
        <v>6412</v>
      </c>
      <c r="GDM1" s="16" t="s">
        <v>6413</v>
      </c>
      <c r="GDN1" s="16" t="s">
        <v>6414</v>
      </c>
      <c r="GDO1" s="16" t="s">
        <v>6415</v>
      </c>
      <c r="GDP1" s="16" t="s">
        <v>6416</v>
      </c>
      <c r="GDQ1" s="16" t="s">
        <v>6417</v>
      </c>
      <c r="GDR1" s="16" t="s">
        <v>6418</v>
      </c>
      <c r="GDS1" s="16" t="s">
        <v>6419</v>
      </c>
      <c r="GDT1" s="16" t="s">
        <v>6420</v>
      </c>
      <c r="GDU1" s="16" t="s">
        <v>6421</v>
      </c>
      <c r="GDV1" s="16" t="s">
        <v>6422</v>
      </c>
      <c r="GDW1" s="16" t="s">
        <v>6423</v>
      </c>
      <c r="GDX1" s="16" t="s">
        <v>6424</v>
      </c>
      <c r="GDY1" s="16" t="s">
        <v>6425</v>
      </c>
      <c r="GDZ1" s="16" t="s">
        <v>6426</v>
      </c>
      <c r="GEA1" s="16" t="s">
        <v>6427</v>
      </c>
      <c r="GEB1" s="16" t="s">
        <v>6428</v>
      </c>
      <c r="GEC1" s="16" t="s">
        <v>6429</v>
      </c>
      <c r="GED1" s="16" t="s">
        <v>6430</v>
      </c>
      <c r="GEE1" s="16" t="s">
        <v>6431</v>
      </c>
      <c r="GEF1" s="16" t="s">
        <v>6432</v>
      </c>
      <c r="GEG1" s="16" t="s">
        <v>6433</v>
      </c>
      <c r="GEH1" s="16" t="s">
        <v>6434</v>
      </c>
      <c r="GEI1" s="16" t="s">
        <v>6435</v>
      </c>
      <c r="GEJ1" s="16" t="s">
        <v>6436</v>
      </c>
      <c r="GEK1" s="16" t="s">
        <v>6437</v>
      </c>
      <c r="GEL1" s="16" t="s">
        <v>6438</v>
      </c>
      <c r="GEM1" s="16" t="s">
        <v>6439</v>
      </c>
      <c r="GEN1" s="16" t="s">
        <v>6440</v>
      </c>
      <c r="GEO1" s="16" t="s">
        <v>6441</v>
      </c>
      <c r="GEP1" s="16" t="s">
        <v>6442</v>
      </c>
      <c r="GEQ1" s="16" t="s">
        <v>6443</v>
      </c>
      <c r="GER1" s="16" t="s">
        <v>6444</v>
      </c>
      <c r="GES1" s="16" t="s">
        <v>6445</v>
      </c>
      <c r="GET1" s="16" t="s">
        <v>6446</v>
      </c>
      <c r="GEU1" s="16" t="s">
        <v>6447</v>
      </c>
      <c r="GEV1" s="16" t="s">
        <v>6448</v>
      </c>
      <c r="GEW1" s="16" t="s">
        <v>6449</v>
      </c>
      <c r="GEX1" s="16" t="s">
        <v>6450</v>
      </c>
      <c r="GEY1" s="16" t="s">
        <v>6451</v>
      </c>
      <c r="GEZ1" s="16" t="s">
        <v>6452</v>
      </c>
      <c r="GFA1" s="16" t="s">
        <v>6453</v>
      </c>
      <c r="GFB1" s="16" t="s">
        <v>6454</v>
      </c>
      <c r="GFC1" s="16" t="s">
        <v>6455</v>
      </c>
      <c r="GFD1" s="16" t="s">
        <v>6456</v>
      </c>
      <c r="GFE1" s="16" t="s">
        <v>6457</v>
      </c>
      <c r="GFF1" s="16" t="s">
        <v>6458</v>
      </c>
      <c r="GFG1" s="16" t="s">
        <v>6459</v>
      </c>
      <c r="GFH1" s="16" t="s">
        <v>6460</v>
      </c>
      <c r="GFI1" s="16" t="s">
        <v>6461</v>
      </c>
      <c r="GFJ1" s="16" t="s">
        <v>6462</v>
      </c>
      <c r="GFK1" s="16" t="s">
        <v>6463</v>
      </c>
      <c r="GFL1" s="16" t="s">
        <v>6464</v>
      </c>
      <c r="GFM1" s="16" t="s">
        <v>6465</v>
      </c>
      <c r="GFN1" s="16" t="s">
        <v>6466</v>
      </c>
      <c r="GFO1" s="16" t="s">
        <v>6467</v>
      </c>
      <c r="GFP1" s="16" t="s">
        <v>6468</v>
      </c>
      <c r="GFQ1" s="16" t="s">
        <v>6469</v>
      </c>
      <c r="GFR1" s="16" t="s">
        <v>6470</v>
      </c>
      <c r="GFS1" s="16" t="s">
        <v>6471</v>
      </c>
      <c r="GFT1" s="16" t="s">
        <v>6472</v>
      </c>
      <c r="GFU1" s="16" t="s">
        <v>6473</v>
      </c>
      <c r="GFV1" s="16" t="s">
        <v>6474</v>
      </c>
      <c r="GFW1" s="16" t="s">
        <v>6475</v>
      </c>
      <c r="GFX1" s="16" t="s">
        <v>6476</v>
      </c>
      <c r="GFY1" s="16" t="s">
        <v>6477</v>
      </c>
      <c r="GFZ1" s="16" t="s">
        <v>6478</v>
      </c>
      <c r="GGA1" s="16" t="s">
        <v>6479</v>
      </c>
      <c r="GGB1" s="16" t="s">
        <v>6480</v>
      </c>
      <c r="GGC1" s="16" t="s">
        <v>6481</v>
      </c>
      <c r="GGD1" s="16" t="s">
        <v>6482</v>
      </c>
      <c r="GGE1" s="16" t="s">
        <v>6483</v>
      </c>
      <c r="GGF1" s="16" t="s">
        <v>6484</v>
      </c>
      <c r="GGG1" s="16" t="s">
        <v>6485</v>
      </c>
      <c r="GGH1" s="16" t="s">
        <v>6486</v>
      </c>
      <c r="GGI1" s="16" t="s">
        <v>6487</v>
      </c>
      <c r="GGJ1" s="16" t="s">
        <v>6488</v>
      </c>
      <c r="GGK1" s="16" t="s">
        <v>6489</v>
      </c>
      <c r="GGL1" s="16" t="s">
        <v>6490</v>
      </c>
      <c r="GGM1" s="16" t="s">
        <v>6491</v>
      </c>
      <c r="GGN1" s="16" t="s">
        <v>6492</v>
      </c>
      <c r="GGO1" s="16" t="s">
        <v>6493</v>
      </c>
      <c r="GGP1" s="16" t="s">
        <v>6494</v>
      </c>
      <c r="GGQ1" s="16" t="s">
        <v>6495</v>
      </c>
      <c r="GGR1" s="16" t="s">
        <v>6496</v>
      </c>
      <c r="GGS1" s="16" t="s">
        <v>6497</v>
      </c>
      <c r="GGT1" s="16" t="s">
        <v>6498</v>
      </c>
      <c r="GGU1" s="16" t="s">
        <v>6499</v>
      </c>
      <c r="GGV1" s="16" t="s">
        <v>6500</v>
      </c>
      <c r="GGW1" s="16" t="s">
        <v>6501</v>
      </c>
      <c r="GGX1" s="16" t="s">
        <v>6502</v>
      </c>
      <c r="GGY1" s="16" t="s">
        <v>6503</v>
      </c>
      <c r="GGZ1" s="16" t="s">
        <v>6504</v>
      </c>
      <c r="GHA1" s="16" t="s">
        <v>6505</v>
      </c>
      <c r="GHB1" s="16" t="s">
        <v>6506</v>
      </c>
      <c r="GHC1" s="16" t="s">
        <v>6507</v>
      </c>
      <c r="GHD1" s="16" t="s">
        <v>6508</v>
      </c>
      <c r="GHE1" s="16" t="s">
        <v>6509</v>
      </c>
      <c r="GHF1" s="16" t="s">
        <v>6510</v>
      </c>
      <c r="GHG1" s="16" t="s">
        <v>6511</v>
      </c>
      <c r="GHH1" s="16" t="s">
        <v>6512</v>
      </c>
      <c r="GHI1" s="16" t="s">
        <v>6513</v>
      </c>
      <c r="GHJ1" s="16" t="s">
        <v>6514</v>
      </c>
      <c r="GHK1" s="16" t="s">
        <v>6515</v>
      </c>
      <c r="GHL1" s="16" t="s">
        <v>6516</v>
      </c>
      <c r="GHM1" s="16" t="s">
        <v>6517</v>
      </c>
      <c r="GHN1" s="16" t="s">
        <v>6518</v>
      </c>
      <c r="GHO1" s="16" t="s">
        <v>6519</v>
      </c>
      <c r="GHP1" s="16" t="s">
        <v>6520</v>
      </c>
      <c r="GHQ1" s="16" t="s">
        <v>6521</v>
      </c>
      <c r="GHR1" s="16" t="s">
        <v>6522</v>
      </c>
      <c r="GHS1" s="16" t="s">
        <v>6523</v>
      </c>
      <c r="GHT1" s="16" t="s">
        <v>6524</v>
      </c>
      <c r="GHU1" s="16" t="s">
        <v>6525</v>
      </c>
      <c r="GHV1" s="16" t="s">
        <v>6526</v>
      </c>
      <c r="GHW1" s="16" t="s">
        <v>6527</v>
      </c>
      <c r="GHX1" s="16" t="s">
        <v>6528</v>
      </c>
      <c r="GHY1" s="16" t="s">
        <v>6529</v>
      </c>
      <c r="GHZ1" s="16" t="s">
        <v>6530</v>
      </c>
      <c r="GIA1" s="16" t="s">
        <v>6531</v>
      </c>
      <c r="GIB1" s="16" t="s">
        <v>6532</v>
      </c>
      <c r="GIC1" s="16" t="s">
        <v>6533</v>
      </c>
      <c r="GID1" s="16" t="s">
        <v>6534</v>
      </c>
      <c r="GIE1" s="16" t="s">
        <v>6535</v>
      </c>
      <c r="GIF1" s="16" t="s">
        <v>6536</v>
      </c>
      <c r="GIG1" s="16" t="s">
        <v>6537</v>
      </c>
      <c r="GIH1" s="16" t="s">
        <v>6538</v>
      </c>
      <c r="GII1" s="16" t="s">
        <v>6539</v>
      </c>
      <c r="GIJ1" s="16" t="s">
        <v>6540</v>
      </c>
      <c r="GIK1" s="16" t="s">
        <v>6541</v>
      </c>
      <c r="GIL1" s="16" t="s">
        <v>6542</v>
      </c>
      <c r="GIM1" s="16" t="s">
        <v>6543</v>
      </c>
      <c r="GIN1" s="16" t="s">
        <v>6544</v>
      </c>
      <c r="GIO1" s="16" t="s">
        <v>6545</v>
      </c>
      <c r="GIP1" s="16" t="s">
        <v>6546</v>
      </c>
      <c r="GIQ1" s="16" t="s">
        <v>6547</v>
      </c>
      <c r="GIR1" s="16" t="s">
        <v>6548</v>
      </c>
      <c r="GIS1" s="16" t="s">
        <v>6549</v>
      </c>
      <c r="GIT1" s="16" t="s">
        <v>6550</v>
      </c>
      <c r="GIU1" s="16" t="s">
        <v>6551</v>
      </c>
      <c r="GIV1" s="16" t="s">
        <v>6552</v>
      </c>
      <c r="GIW1" s="16" t="s">
        <v>6553</v>
      </c>
      <c r="GIX1" s="16" t="s">
        <v>6554</v>
      </c>
      <c r="GIY1" s="16" t="s">
        <v>6555</v>
      </c>
      <c r="GIZ1" s="16" t="s">
        <v>6556</v>
      </c>
      <c r="GJA1" s="16" t="s">
        <v>6557</v>
      </c>
      <c r="GJB1" s="16" t="s">
        <v>6558</v>
      </c>
      <c r="GJC1" s="16" t="s">
        <v>6559</v>
      </c>
      <c r="GJD1" s="16" t="s">
        <v>6560</v>
      </c>
      <c r="GJE1" s="16" t="s">
        <v>6561</v>
      </c>
      <c r="GJF1" s="16" t="s">
        <v>6562</v>
      </c>
      <c r="GJG1" s="16" t="s">
        <v>6563</v>
      </c>
      <c r="GJH1" s="16" t="s">
        <v>6564</v>
      </c>
      <c r="GJI1" s="16" t="s">
        <v>6565</v>
      </c>
      <c r="GJJ1" s="16" t="s">
        <v>6566</v>
      </c>
      <c r="GJK1" s="16" t="s">
        <v>6567</v>
      </c>
      <c r="GJL1" s="16" t="s">
        <v>6568</v>
      </c>
      <c r="GJM1" s="16" t="s">
        <v>6569</v>
      </c>
      <c r="GJN1" s="16" t="s">
        <v>6570</v>
      </c>
      <c r="GJO1" s="16" t="s">
        <v>6571</v>
      </c>
      <c r="GJP1" s="16" t="s">
        <v>6572</v>
      </c>
      <c r="GJQ1" s="16" t="s">
        <v>6573</v>
      </c>
      <c r="GJR1" s="16" t="s">
        <v>6574</v>
      </c>
      <c r="GJS1" s="16" t="s">
        <v>6575</v>
      </c>
      <c r="GJT1" s="16" t="s">
        <v>6576</v>
      </c>
      <c r="GJU1" s="16" t="s">
        <v>6577</v>
      </c>
      <c r="GJV1" s="16" t="s">
        <v>6578</v>
      </c>
      <c r="GJW1" s="16" t="s">
        <v>6579</v>
      </c>
      <c r="GJX1" s="16" t="s">
        <v>6580</v>
      </c>
      <c r="GJY1" s="16" t="s">
        <v>6581</v>
      </c>
      <c r="GJZ1" s="16" t="s">
        <v>6582</v>
      </c>
      <c r="GKA1" s="16" t="s">
        <v>6583</v>
      </c>
      <c r="GKB1" s="16" t="s">
        <v>6584</v>
      </c>
      <c r="GKC1" s="16" t="s">
        <v>6585</v>
      </c>
      <c r="GKD1" s="16" t="s">
        <v>6586</v>
      </c>
      <c r="GKE1" s="16" t="s">
        <v>6587</v>
      </c>
      <c r="GKF1" s="16" t="s">
        <v>6588</v>
      </c>
      <c r="GKG1" s="16" t="s">
        <v>6589</v>
      </c>
      <c r="GKH1" s="16" t="s">
        <v>6590</v>
      </c>
      <c r="GKI1" s="16" t="s">
        <v>6591</v>
      </c>
      <c r="GKJ1" s="16" t="s">
        <v>6592</v>
      </c>
      <c r="GKK1" s="16" t="s">
        <v>6593</v>
      </c>
      <c r="GKL1" s="16" t="s">
        <v>6594</v>
      </c>
      <c r="GKM1" s="16" t="s">
        <v>6595</v>
      </c>
      <c r="GKN1" s="16" t="s">
        <v>6596</v>
      </c>
      <c r="GKO1" s="16" t="s">
        <v>6597</v>
      </c>
      <c r="GKP1" s="16" t="s">
        <v>6598</v>
      </c>
      <c r="GKQ1" s="16" t="s">
        <v>6599</v>
      </c>
      <c r="GKR1" s="16" t="s">
        <v>6600</v>
      </c>
      <c r="GKS1" s="16" t="s">
        <v>6601</v>
      </c>
      <c r="GKT1" s="16" t="s">
        <v>6602</v>
      </c>
      <c r="GKU1" s="16" t="s">
        <v>6603</v>
      </c>
      <c r="GKV1" s="16" t="s">
        <v>6604</v>
      </c>
      <c r="GKW1" s="16" t="s">
        <v>6605</v>
      </c>
      <c r="GKX1" s="16" t="s">
        <v>6606</v>
      </c>
      <c r="GKY1" s="16" t="s">
        <v>6607</v>
      </c>
      <c r="GKZ1" s="16" t="s">
        <v>6608</v>
      </c>
      <c r="GLA1" s="16" t="s">
        <v>6609</v>
      </c>
      <c r="GLB1" s="16" t="s">
        <v>6610</v>
      </c>
      <c r="GLC1" s="16" t="s">
        <v>6611</v>
      </c>
      <c r="GLD1" s="16" t="s">
        <v>6612</v>
      </c>
      <c r="GLE1" s="16" t="s">
        <v>6613</v>
      </c>
      <c r="GLF1" s="16" t="s">
        <v>6614</v>
      </c>
      <c r="GLG1" s="16" t="s">
        <v>6615</v>
      </c>
      <c r="GLH1" s="16" t="s">
        <v>6616</v>
      </c>
      <c r="GLI1" s="16" t="s">
        <v>6617</v>
      </c>
      <c r="GLJ1" s="16" t="s">
        <v>6618</v>
      </c>
      <c r="GLK1" s="16" t="s">
        <v>6619</v>
      </c>
      <c r="GLL1" s="16" t="s">
        <v>6620</v>
      </c>
      <c r="GLM1" s="16" t="s">
        <v>6621</v>
      </c>
      <c r="GLN1" s="16" t="s">
        <v>6622</v>
      </c>
      <c r="GLO1" s="16" t="s">
        <v>6623</v>
      </c>
      <c r="GLP1" s="16" t="s">
        <v>6624</v>
      </c>
      <c r="GLQ1" s="16" t="s">
        <v>6625</v>
      </c>
      <c r="GLR1" s="16" t="s">
        <v>6626</v>
      </c>
      <c r="GLS1" s="16" t="s">
        <v>6627</v>
      </c>
      <c r="GLT1" s="16" t="s">
        <v>6628</v>
      </c>
      <c r="GLU1" s="16" t="s">
        <v>6629</v>
      </c>
      <c r="GLV1" s="16" t="s">
        <v>6630</v>
      </c>
      <c r="GLW1" s="16" t="s">
        <v>6631</v>
      </c>
      <c r="GLX1" s="16" t="s">
        <v>6632</v>
      </c>
      <c r="GLY1" s="16" t="s">
        <v>6633</v>
      </c>
      <c r="GLZ1" s="16" t="s">
        <v>6634</v>
      </c>
      <c r="GMA1" s="16" t="s">
        <v>6635</v>
      </c>
      <c r="GMB1" s="16" t="s">
        <v>6636</v>
      </c>
      <c r="GMC1" s="16" t="s">
        <v>6637</v>
      </c>
      <c r="GMD1" s="16" t="s">
        <v>6638</v>
      </c>
      <c r="GME1" s="16" t="s">
        <v>6639</v>
      </c>
      <c r="GMF1" s="16" t="s">
        <v>6640</v>
      </c>
      <c r="GMG1" s="16" t="s">
        <v>6641</v>
      </c>
      <c r="GMH1" s="16" t="s">
        <v>6642</v>
      </c>
      <c r="GMI1" s="16" t="s">
        <v>6643</v>
      </c>
      <c r="GMJ1" s="16" t="s">
        <v>6644</v>
      </c>
      <c r="GMK1" s="16" t="s">
        <v>6645</v>
      </c>
      <c r="GML1" s="16" t="s">
        <v>6646</v>
      </c>
      <c r="GMM1" s="16" t="s">
        <v>6647</v>
      </c>
      <c r="GMN1" s="16" t="s">
        <v>6648</v>
      </c>
      <c r="GMO1" s="16" t="s">
        <v>6649</v>
      </c>
      <c r="GMP1" s="16" t="s">
        <v>6650</v>
      </c>
      <c r="GMQ1" s="16" t="s">
        <v>6651</v>
      </c>
      <c r="GMR1" s="16" t="s">
        <v>6652</v>
      </c>
      <c r="GMS1" s="16" t="s">
        <v>6653</v>
      </c>
      <c r="GMT1" s="16" t="s">
        <v>6654</v>
      </c>
      <c r="GMU1" s="16" t="s">
        <v>6655</v>
      </c>
      <c r="GMV1" s="16" t="s">
        <v>6656</v>
      </c>
      <c r="GMW1" s="16" t="s">
        <v>6657</v>
      </c>
      <c r="GMX1" s="16" t="s">
        <v>6658</v>
      </c>
      <c r="GMY1" s="16" t="s">
        <v>6659</v>
      </c>
      <c r="GMZ1" s="16" t="s">
        <v>6660</v>
      </c>
      <c r="GNA1" s="16" t="s">
        <v>6661</v>
      </c>
      <c r="GNB1" s="16" t="s">
        <v>6662</v>
      </c>
      <c r="GNC1" s="16" t="s">
        <v>6663</v>
      </c>
      <c r="GND1" s="16" t="s">
        <v>6664</v>
      </c>
      <c r="GNE1" s="16" t="s">
        <v>6665</v>
      </c>
      <c r="GNF1" s="16" t="s">
        <v>6666</v>
      </c>
      <c r="GNG1" s="16" t="s">
        <v>6667</v>
      </c>
      <c r="GNH1" s="16" t="s">
        <v>6668</v>
      </c>
      <c r="GNI1" s="16" t="s">
        <v>6669</v>
      </c>
      <c r="GNJ1" s="16" t="s">
        <v>6670</v>
      </c>
      <c r="GNK1" s="16" t="s">
        <v>6671</v>
      </c>
      <c r="GNL1" s="16" t="s">
        <v>6672</v>
      </c>
      <c r="GNM1" s="16" t="s">
        <v>6673</v>
      </c>
      <c r="GNN1" s="16" t="s">
        <v>6674</v>
      </c>
      <c r="GNO1" s="16" t="s">
        <v>6675</v>
      </c>
      <c r="GNP1" s="16" t="s">
        <v>6676</v>
      </c>
      <c r="GNQ1" s="16" t="s">
        <v>6677</v>
      </c>
      <c r="GNR1" s="16" t="s">
        <v>6678</v>
      </c>
      <c r="GNS1" s="16" t="s">
        <v>6679</v>
      </c>
      <c r="GNT1" s="16" t="s">
        <v>6680</v>
      </c>
      <c r="GNU1" s="16" t="s">
        <v>6681</v>
      </c>
      <c r="GNV1" s="16" t="s">
        <v>6682</v>
      </c>
      <c r="GNW1" s="16" t="s">
        <v>6683</v>
      </c>
      <c r="GNX1" s="16" t="s">
        <v>6684</v>
      </c>
      <c r="GNY1" s="16" t="s">
        <v>6685</v>
      </c>
      <c r="GNZ1" s="16" t="s">
        <v>6686</v>
      </c>
      <c r="GOA1" s="16" t="s">
        <v>6687</v>
      </c>
      <c r="GOB1" s="16" t="s">
        <v>6688</v>
      </c>
      <c r="GOC1" s="16" t="s">
        <v>6689</v>
      </c>
      <c r="GOD1" s="16" t="s">
        <v>6690</v>
      </c>
      <c r="GOE1" s="16" t="s">
        <v>6691</v>
      </c>
      <c r="GOF1" s="16" t="s">
        <v>6692</v>
      </c>
      <c r="GOG1" s="16" t="s">
        <v>6693</v>
      </c>
      <c r="GOH1" s="16" t="s">
        <v>6694</v>
      </c>
      <c r="GOI1" s="16" t="s">
        <v>6695</v>
      </c>
      <c r="GOJ1" s="16" t="s">
        <v>6696</v>
      </c>
      <c r="GOK1" s="16" t="s">
        <v>6697</v>
      </c>
      <c r="GOL1" s="16" t="s">
        <v>6698</v>
      </c>
      <c r="GOM1" s="16" t="s">
        <v>6699</v>
      </c>
      <c r="GON1" s="16" t="s">
        <v>6700</v>
      </c>
      <c r="GOO1" s="16" t="s">
        <v>6701</v>
      </c>
      <c r="GOP1" s="16" t="s">
        <v>6702</v>
      </c>
      <c r="GOQ1" s="16" t="s">
        <v>6703</v>
      </c>
      <c r="GOR1" s="16" t="s">
        <v>6704</v>
      </c>
      <c r="GOS1" s="16" t="s">
        <v>6705</v>
      </c>
      <c r="GOT1" s="16" t="s">
        <v>6706</v>
      </c>
      <c r="GOU1" s="16" t="s">
        <v>6707</v>
      </c>
      <c r="GOV1" s="16" t="s">
        <v>6708</v>
      </c>
      <c r="GOW1" s="16" t="s">
        <v>6709</v>
      </c>
      <c r="GOX1" s="16" t="s">
        <v>6710</v>
      </c>
      <c r="GOY1" s="16" t="s">
        <v>6711</v>
      </c>
      <c r="GOZ1" s="16" t="s">
        <v>6712</v>
      </c>
      <c r="GPA1" s="16" t="s">
        <v>6713</v>
      </c>
      <c r="GPB1" s="16" t="s">
        <v>6714</v>
      </c>
      <c r="GPC1" s="16" t="s">
        <v>6715</v>
      </c>
      <c r="GPD1" s="16" t="s">
        <v>6716</v>
      </c>
      <c r="GPE1" s="16" t="s">
        <v>6717</v>
      </c>
      <c r="GPF1" s="16" t="s">
        <v>6718</v>
      </c>
      <c r="GPG1" s="16" t="s">
        <v>6719</v>
      </c>
      <c r="GPH1" s="16" t="s">
        <v>6720</v>
      </c>
      <c r="GPI1" s="16" t="s">
        <v>6721</v>
      </c>
      <c r="GPJ1" s="16" t="s">
        <v>6722</v>
      </c>
      <c r="GPK1" s="16" t="s">
        <v>6723</v>
      </c>
      <c r="GPL1" s="16" t="s">
        <v>6724</v>
      </c>
      <c r="GPM1" s="16" t="s">
        <v>6725</v>
      </c>
      <c r="GPN1" s="16" t="s">
        <v>6726</v>
      </c>
      <c r="GPO1" s="16" t="s">
        <v>6727</v>
      </c>
      <c r="GPP1" s="16" t="s">
        <v>6728</v>
      </c>
      <c r="GPQ1" s="16" t="s">
        <v>6729</v>
      </c>
      <c r="GPR1" s="16" t="s">
        <v>6730</v>
      </c>
      <c r="GPS1" s="16" t="s">
        <v>6731</v>
      </c>
      <c r="GPT1" s="16" t="s">
        <v>6732</v>
      </c>
      <c r="GPU1" s="16" t="s">
        <v>6733</v>
      </c>
      <c r="GPV1" s="16" t="s">
        <v>6734</v>
      </c>
      <c r="GPW1" s="16" t="s">
        <v>6735</v>
      </c>
      <c r="GPX1" s="16" t="s">
        <v>6736</v>
      </c>
      <c r="GPY1" s="16" t="s">
        <v>6737</v>
      </c>
      <c r="GPZ1" s="16" t="s">
        <v>6738</v>
      </c>
      <c r="GQA1" s="16" t="s">
        <v>6739</v>
      </c>
      <c r="GQB1" s="16" t="s">
        <v>6740</v>
      </c>
      <c r="GQC1" s="16" t="s">
        <v>6741</v>
      </c>
      <c r="GQD1" s="16" t="s">
        <v>6742</v>
      </c>
      <c r="GQE1" s="16" t="s">
        <v>6743</v>
      </c>
      <c r="GQF1" s="16" t="s">
        <v>6744</v>
      </c>
      <c r="GQG1" s="16" t="s">
        <v>6745</v>
      </c>
      <c r="GQH1" s="16" t="s">
        <v>6746</v>
      </c>
      <c r="GQI1" s="16" t="s">
        <v>6747</v>
      </c>
      <c r="GQJ1" s="16" t="s">
        <v>6748</v>
      </c>
      <c r="GQK1" s="16" t="s">
        <v>6749</v>
      </c>
      <c r="GQL1" s="16" t="s">
        <v>6750</v>
      </c>
      <c r="GQM1" s="16" t="s">
        <v>6751</v>
      </c>
      <c r="GQN1" s="16" t="s">
        <v>6752</v>
      </c>
      <c r="GQO1" s="16" t="s">
        <v>6753</v>
      </c>
      <c r="GQP1" s="16" t="s">
        <v>6754</v>
      </c>
      <c r="GQQ1" s="16" t="s">
        <v>6755</v>
      </c>
      <c r="GQR1" s="16" t="s">
        <v>6756</v>
      </c>
      <c r="GQS1" s="16" t="s">
        <v>6757</v>
      </c>
      <c r="GQT1" s="16" t="s">
        <v>6758</v>
      </c>
      <c r="GQU1" s="16" t="s">
        <v>6759</v>
      </c>
      <c r="GQV1" s="16" t="s">
        <v>6760</v>
      </c>
      <c r="GQW1" s="16" t="s">
        <v>6761</v>
      </c>
      <c r="GQX1" s="16" t="s">
        <v>6762</v>
      </c>
      <c r="GQY1" s="16" t="s">
        <v>6763</v>
      </c>
      <c r="GQZ1" s="16" t="s">
        <v>6764</v>
      </c>
      <c r="GRA1" s="16" t="s">
        <v>6765</v>
      </c>
      <c r="GRB1" s="16" t="s">
        <v>6766</v>
      </c>
      <c r="GRC1" s="16" t="s">
        <v>6767</v>
      </c>
      <c r="GRD1" s="16" t="s">
        <v>6768</v>
      </c>
      <c r="GRE1" s="16" t="s">
        <v>6769</v>
      </c>
      <c r="GRF1" s="16" t="s">
        <v>6770</v>
      </c>
      <c r="GRG1" s="16" t="s">
        <v>6771</v>
      </c>
      <c r="GRH1" s="16" t="s">
        <v>6772</v>
      </c>
      <c r="GRI1" s="16" t="s">
        <v>6773</v>
      </c>
      <c r="GRJ1" s="16" t="s">
        <v>6774</v>
      </c>
      <c r="GRK1" s="16" t="s">
        <v>6775</v>
      </c>
      <c r="GRL1" s="16" t="s">
        <v>6776</v>
      </c>
      <c r="GRM1" s="16" t="s">
        <v>6777</v>
      </c>
      <c r="GRN1" s="16" t="s">
        <v>6778</v>
      </c>
      <c r="GRO1" s="16" t="s">
        <v>6779</v>
      </c>
      <c r="GRP1" s="16" t="s">
        <v>6780</v>
      </c>
      <c r="GRQ1" s="16" t="s">
        <v>6781</v>
      </c>
      <c r="GRR1" s="16" t="s">
        <v>6782</v>
      </c>
      <c r="GRS1" s="16" t="s">
        <v>6783</v>
      </c>
      <c r="GRT1" s="16" t="s">
        <v>6784</v>
      </c>
      <c r="GRU1" s="16" t="s">
        <v>6785</v>
      </c>
      <c r="GRV1" s="16" t="s">
        <v>6786</v>
      </c>
      <c r="GRW1" s="16" t="s">
        <v>6787</v>
      </c>
      <c r="GRX1" s="16" t="s">
        <v>6788</v>
      </c>
      <c r="GRY1" s="16" t="s">
        <v>6789</v>
      </c>
      <c r="GRZ1" s="16" t="s">
        <v>6790</v>
      </c>
      <c r="GSA1" s="16" t="s">
        <v>6791</v>
      </c>
      <c r="GSB1" s="16" t="s">
        <v>6792</v>
      </c>
      <c r="GSC1" s="16" t="s">
        <v>6793</v>
      </c>
      <c r="GSD1" s="16" t="s">
        <v>6794</v>
      </c>
      <c r="GSE1" s="16" t="s">
        <v>6795</v>
      </c>
      <c r="GSF1" s="16" t="s">
        <v>6796</v>
      </c>
      <c r="GSG1" s="16" t="s">
        <v>6797</v>
      </c>
      <c r="GSH1" s="16" t="s">
        <v>6798</v>
      </c>
      <c r="GSI1" s="16" t="s">
        <v>6799</v>
      </c>
      <c r="GSJ1" s="16" t="s">
        <v>6800</v>
      </c>
      <c r="GSK1" s="16" t="s">
        <v>6801</v>
      </c>
      <c r="GSL1" s="16" t="s">
        <v>6802</v>
      </c>
      <c r="GSM1" s="16" t="s">
        <v>6803</v>
      </c>
      <c r="GSN1" s="16" t="s">
        <v>6804</v>
      </c>
      <c r="GSO1" s="16" t="s">
        <v>6805</v>
      </c>
      <c r="GSP1" s="16" t="s">
        <v>6806</v>
      </c>
      <c r="GSQ1" s="16" t="s">
        <v>6807</v>
      </c>
      <c r="GSR1" s="16" t="s">
        <v>6808</v>
      </c>
      <c r="GSS1" s="16" t="s">
        <v>6809</v>
      </c>
      <c r="GST1" s="16" t="s">
        <v>6810</v>
      </c>
      <c r="GSU1" s="16" t="s">
        <v>6811</v>
      </c>
      <c r="GSV1" s="16" t="s">
        <v>6812</v>
      </c>
      <c r="GSW1" s="16" t="s">
        <v>6813</v>
      </c>
      <c r="GSX1" s="16" t="s">
        <v>6814</v>
      </c>
      <c r="GSY1" s="16" t="s">
        <v>6815</v>
      </c>
      <c r="GSZ1" s="16" t="s">
        <v>6816</v>
      </c>
      <c r="GTA1" s="16" t="s">
        <v>6817</v>
      </c>
      <c r="GTB1" s="16" t="s">
        <v>6818</v>
      </c>
      <c r="GTC1" s="16" t="s">
        <v>6819</v>
      </c>
      <c r="GTD1" s="16" t="s">
        <v>6820</v>
      </c>
      <c r="GTE1" s="16" t="s">
        <v>6821</v>
      </c>
      <c r="GTF1" s="16" t="s">
        <v>6822</v>
      </c>
      <c r="GTG1" s="16" t="s">
        <v>6823</v>
      </c>
      <c r="GTH1" s="16" t="s">
        <v>6824</v>
      </c>
      <c r="GTI1" s="16" t="s">
        <v>6825</v>
      </c>
      <c r="GTJ1" s="16" t="s">
        <v>6826</v>
      </c>
      <c r="GTK1" s="16" t="s">
        <v>6827</v>
      </c>
      <c r="GTL1" s="16" t="s">
        <v>6828</v>
      </c>
      <c r="GTM1" s="16" t="s">
        <v>6829</v>
      </c>
      <c r="GTN1" s="16" t="s">
        <v>6830</v>
      </c>
      <c r="GTO1" s="16" t="s">
        <v>6831</v>
      </c>
      <c r="GTP1" s="16" t="s">
        <v>6832</v>
      </c>
      <c r="GTQ1" s="16" t="s">
        <v>6833</v>
      </c>
      <c r="GTR1" s="16" t="s">
        <v>6834</v>
      </c>
      <c r="GTS1" s="16" t="s">
        <v>6835</v>
      </c>
      <c r="GTT1" s="16" t="s">
        <v>6836</v>
      </c>
      <c r="GTU1" s="16" t="s">
        <v>6837</v>
      </c>
      <c r="GTV1" s="16" t="s">
        <v>6838</v>
      </c>
      <c r="GTW1" s="16" t="s">
        <v>6839</v>
      </c>
      <c r="GTX1" s="16" t="s">
        <v>6840</v>
      </c>
      <c r="GTY1" s="16" t="s">
        <v>6841</v>
      </c>
      <c r="GTZ1" s="16" t="s">
        <v>6842</v>
      </c>
      <c r="GUA1" s="16" t="s">
        <v>6843</v>
      </c>
      <c r="GUB1" s="16" t="s">
        <v>6844</v>
      </c>
      <c r="GUC1" s="16" t="s">
        <v>6845</v>
      </c>
      <c r="GUD1" s="16" t="s">
        <v>6846</v>
      </c>
      <c r="GUE1" s="16" t="s">
        <v>6847</v>
      </c>
      <c r="GUF1" s="16" t="s">
        <v>6848</v>
      </c>
      <c r="GUG1" s="16" t="s">
        <v>6849</v>
      </c>
      <c r="GUH1" s="16" t="s">
        <v>6850</v>
      </c>
      <c r="GUI1" s="16" t="s">
        <v>6851</v>
      </c>
      <c r="GUJ1" s="16" t="s">
        <v>6852</v>
      </c>
      <c r="GUK1" s="16" t="s">
        <v>6853</v>
      </c>
      <c r="GUL1" s="16" t="s">
        <v>6854</v>
      </c>
      <c r="GUM1" s="16" t="s">
        <v>6855</v>
      </c>
      <c r="GUN1" s="16" t="s">
        <v>6856</v>
      </c>
      <c r="GUO1" s="16" t="s">
        <v>6857</v>
      </c>
      <c r="GUP1" s="16" t="s">
        <v>6858</v>
      </c>
      <c r="GUQ1" s="16" t="s">
        <v>6859</v>
      </c>
      <c r="GUR1" s="16" t="s">
        <v>6860</v>
      </c>
      <c r="GUS1" s="16" t="s">
        <v>6861</v>
      </c>
      <c r="GUT1" s="16" t="s">
        <v>6862</v>
      </c>
      <c r="GUU1" s="16" t="s">
        <v>6863</v>
      </c>
      <c r="GUV1" s="16" t="s">
        <v>6864</v>
      </c>
      <c r="GUW1" s="16" t="s">
        <v>6865</v>
      </c>
      <c r="GUX1" s="16" t="s">
        <v>6866</v>
      </c>
      <c r="GUY1" s="16" t="s">
        <v>6867</v>
      </c>
      <c r="GUZ1" s="16" t="s">
        <v>6868</v>
      </c>
      <c r="GVA1" s="16" t="s">
        <v>6869</v>
      </c>
      <c r="GVB1" s="16" t="s">
        <v>6870</v>
      </c>
      <c r="GVC1" s="16" t="s">
        <v>6871</v>
      </c>
      <c r="GVD1" s="16" t="s">
        <v>6872</v>
      </c>
      <c r="GVE1" s="16" t="s">
        <v>6873</v>
      </c>
      <c r="GVF1" s="16" t="s">
        <v>6874</v>
      </c>
      <c r="GVG1" s="16" t="s">
        <v>6875</v>
      </c>
      <c r="GVH1" s="16" t="s">
        <v>6876</v>
      </c>
      <c r="GVI1" s="16" t="s">
        <v>6877</v>
      </c>
      <c r="GVJ1" s="16" t="s">
        <v>6878</v>
      </c>
      <c r="GVK1" s="16" t="s">
        <v>6879</v>
      </c>
      <c r="GVL1" s="16" t="s">
        <v>6880</v>
      </c>
      <c r="GVM1" s="16" t="s">
        <v>6881</v>
      </c>
      <c r="GVN1" s="16" t="s">
        <v>6882</v>
      </c>
      <c r="GVO1" s="16" t="s">
        <v>6883</v>
      </c>
      <c r="GVP1" s="16" t="s">
        <v>6884</v>
      </c>
      <c r="GVQ1" s="16" t="s">
        <v>6885</v>
      </c>
      <c r="GVR1" s="16" t="s">
        <v>6886</v>
      </c>
      <c r="GVS1" s="16" t="s">
        <v>6887</v>
      </c>
      <c r="GVT1" s="16" t="s">
        <v>6888</v>
      </c>
      <c r="GVU1" s="16" t="s">
        <v>6889</v>
      </c>
      <c r="GVV1" s="16" t="s">
        <v>6890</v>
      </c>
      <c r="GVW1" s="16" t="s">
        <v>6891</v>
      </c>
      <c r="GVX1" s="16" t="s">
        <v>6892</v>
      </c>
      <c r="GVY1" s="16" t="s">
        <v>6893</v>
      </c>
      <c r="GVZ1" s="16" t="s">
        <v>6894</v>
      </c>
      <c r="GWA1" s="16" t="s">
        <v>6895</v>
      </c>
      <c r="GWB1" s="16" t="s">
        <v>6896</v>
      </c>
      <c r="GWC1" s="16" t="s">
        <v>6897</v>
      </c>
      <c r="GWD1" s="16" t="s">
        <v>6898</v>
      </c>
      <c r="GWE1" s="16" t="s">
        <v>6899</v>
      </c>
      <c r="GWF1" s="16" t="s">
        <v>6900</v>
      </c>
      <c r="GWG1" s="16" t="s">
        <v>6901</v>
      </c>
      <c r="GWH1" s="16" t="s">
        <v>6902</v>
      </c>
      <c r="GWI1" s="16" t="s">
        <v>6903</v>
      </c>
      <c r="GWJ1" s="16" t="s">
        <v>6904</v>
      </c>
      <c r="GWK1" s="16" t="s">
        <v>6905</v>
      </c>
      <c r="GWL1" s="16" t="s">
        <v>6906</v>
      </c>
      <c r="GWM1" s="16" t="s">
        <v>6907</v>
      </c>
      <c r="GWN1" s="16" t="s">
        <v>6908</v>
      </c>
      <c r="GWO1" s="16" t="s">
        <v>6909</v>
      </c>
      <c r="GWP1" s="16" t="s">
        <v>6910</v>
      </c>
      <c r="GWQ1" s="16" t="s">
        <v>6911</v>
      </c>
      <c r="GWR1" s="16" t="s">
        <v>6912</v>
      </c>
      <c r="GWS1" s="16" t="s">
        <v>6913</v>
      </c>
      <c r="GWT1" s="16" t="s">
        <v>6914</v>
      </c>
      <c r="GWU1" s="16" t="s">
        <v>6915</v>
      </c>
      <c r="GWV1" s="16" t="s">
        <v>6916</v>
      </c>
      <c r="GWW1" s="16" t="s">
        <v>6917</v>
      </c>
      <c r="GWX1" s="16" t="s">
        <v>6918</v>
      </c>
      <c r="GWY1" s="16" t="s">
        <v>6919</v>
      </c>
      <c r="GWZ1" s="16" t="s">
        <v>6920</v>
      </c>
      <c r="GXA1" s="16" t="s">
        <v>6921</v>
      </c>
      <c r="GXB1" s="16" t="s">
        <v>6922</v>
      </c>
      <c r="GXC1" s="16" t="s">
        <v>6923</v>
      </c>
      <c r="GXD1" s="16" t="s">
        <v>6924</v>
      </c>
      <c r="GXE1" s="16" t="s">
        <v>6925</v>
      </c>
      <c r="GXF1" s="16" t="s">
        <v>6926</v>
      </c>
      <c r="GXG1" s="16" t="s">
        <v>6927</v>
      </c>
      <c r="GXH1" s="16" t="s">
        <v>6928</v>
      </c>
      <c r="GXI1" s="16" t="s">
        <v>6929</v>
      </c>
      <c r="GXJ1" s="16" t="s">
        <v>6930</v>
      </c>
      <c r="GXK1" s="16" t="s">
        <v>6931</v>
      </c>
      <c r="GXL1" s="16" t="s">
        <v>6932</v>
      </c>
      <c r="GXM1" s="16" t="s">
        <v>6933</v>
      </c>
      <c r="GXN1" s="16" t="s">
        <v>6934</v>
      </c>
      <c r="GXO1" s="16" t="s">
        <v>6935</v>
      </c>
      <c r="GXP1" s="16" t="s">
        <v>6936</v>
      </c>
      <c r="GXQ1" s="16" t="s">
        <v>6937</v>
      </c>
      <c r="GXR1" s="16" t="s">
        <v>6938</v>
      </c>
      <c r="GXS1" s="16" t="s">
        <v>6939</v>
      </c>
      <c r="GXT1" s="16" t="s">
        <v>6940</v>
      </c>
      <c r="GXU1" s="16" t="s">
        <v>6941</v>
      </c>
      <c r="GXV1" s="16" t="s">
        <v>6942</v>
      </c>
      <c r="GXW1" s="16" t="s">
        <v>6943</v>
      </c>
      <c r="GXX1" s="16" t="s">
        <v>6944</v>
      </c>
      <c r="GXY1" s="16" t="s">
        <v>6945</v>
      </c>
      <c r="GXZ1" s="16" t="s">
        <v>6946</v>
      </c>
      <c r="GYA1" s="16" t="s">
        <v>6947</v>
      </c>
      <c r="GYB1" s="16" t="s">
        <v>6948</v>
      </c>
      <c r="GYC1" s="16" t="s">
        <v>6949</v>
      </c>
      <c r="GYD1" s="16" t="s">
        <v>6950</v>
      </c>
      <c r="GYE1" s="16" t="s">
        <v>6951</v>
      </c>
      <c r="GYF1" s="16" t="s">
        <v>6952</v>
      </c>
      <c r="GYG1" s="16" t="s">
        <v>6953</v>
      </c>
      <c r="GYH1" s="16" t="s">
        <v>6954</v>
      </c>
      <c r="GYI1" s="16" t="s">
        <v>6955</v>
      </c>
      <c r="GYJ1" s="16" t="s">
        <v>6956</v>
      </c>
      <c r="GYK1" s="16" t="s">
        <v>6957</v>
      </c>
      <c r="GYL1" s="16" t="s">
        <v>6958</v>
      </c>
      <c r="GYM1" s="16" t="s">
        <v>6959</v>
      </c>
      <c r="GYN1" s="16" t="s">
        <v>6960</v>
      </c>
      <c r="GYO1" s="16" t="s">
        <v>6961</v>
      </c>
      <c r="GYP1" s="16" t="s">
        <v>6962</v>
      </c>
      <c r="GYQ1" s="16" t="s">
        <v>6963</v>
      </c>
      <c r="GYR1" s="16" t="s">
        <v>6964</v>
      </c>
      <c r="GYS1" s="16" t="s">
        <v>6965</v>
      </c>
      <c r="GYT1" s="16" t="s">
        <v>6966</v>
      </c>
      <c r="GYU1" s="16" t="s">
        <v>6967</v>
      </c>
      <c r="GYV1" s="16" t="s">
        <v>6968</v>
      </c>
      <c r="GYW1" s="16" t="s">
        <v>6969</v>
      </c>
      <c r="GYX1" s="16" t="s">
        <v>6970</v>
      </c>
      <c r="GYY1" s="16" t="s">
        <v>6971</v>
      </c>
      <c r="GYZ1" s="16" t="s">
        <v>6972</v>
      </c>
      <c r="GZA1" s="16" t="s">
        <v>6973</v>
      </c>
      <c r="GZB1" s="16" t="s">
        <v>6974</v>
      </c>
      <c r="GZC1" s="16" t="s">
        <v>6975</v>
      </c>
      <c r="GZD1" s="16" t="s">
        <v>6976</v>
      </c>
      <c r="GZE1" s="16" t="s">
        <v>6977</v>
      </c>
      <c r="GZF1" s="16" t="s">
        <v>6978</v>
      </c>
      <c r="GZG1" s="16" t="s">
        <v>6979</v>
      </c>
      <c r="GZH1" s="16" t="s">
        <v>6980</v>
      </c>
      <c r="GZI1" s="16" t="s">
        <v>6981</v>
      </c>
      <c r="GZJ1" s="16" t="s">
        <v>6982</v>
      </c>
      <c r="GZK1" s="16" t="s">
        <v>6983</v>
      </c>
      <c r="GZL1" s="16" t="s">
        <v>6984</v>
      </c>
      <c r="GZM1" s="16" t="s">
        <v>6985</v>
      </c>
      <c r="GZN1" s="16" t="s">
        <v>6986</v>
      </c>
      <c r="GZO1" s="16" t="s">
        <v>6987</v>
      </c>
      <c r="GZP1" s="16" t="s">
        <v>6988</v>
      </c>
      <c r="GZQ1" s="16" t="s">
        <v>6989</v>
      </c>
      <c r="GZR1" s="16" t="s">
        <v>6990</v>
      </c>
      <c r="GZS1" s="16" t="s">
        <v>6991</v>
      </c>
      <c r="GZT1" s="16" t="s">
        <v>6992</v>
      </c>
      <c r="GZU1" s="16" t="s">
        <v>6993</v>
      </c>
      <c r="GZV1" s="16" t="s">
        <v>6994</v>
      </c>
      <c r="GZW1" s="16" t="s">
        <v>6995</v>
      </c>
      <c r="GZX1" s="16" t="s">
        <v>6996</v>
      </c>
      <c r="GZY1" s="16" t="s">
        <v>6997</v>
      </c>
      <c r="GZZ1" s="16" t="s">
        <v>6998</v>
      </c>
      <c r="HAA1" s="16" t="s">
        <v>6999</v>
      </c>
      <c r="HAB1" s="16" t="s">
        <v>7000</v>
      </c>
      <c r="HAC1" s="16" t="s">
        <v>7001</v>
      </c>
      <c r="HAD1" s="16" t="s">
        <v>7002</v>
      </c>
      <c r="HAE1" s="16" t="s">
        <v>7003</v>
      </c>
      <c r="HAF1" s="16" t="s">
        <v>7004</v>
      </c>
      <c r="HAG1" s="16" t="s">
        <v>7005</v>
      </c>
      <c r="HAH1" s="16" t="s">
        <v>7006</v>
      </c>
      <c r="HAI1" s="16" t="s">
        <v>7007</v>
      </c>
      <c r="HAJ1" s="16" t="s">
        <v>7008</v>
      </c>
      <c r="HAK1" s="16" t="s">
        <v>7009</v>
      </c>
      <c r="HAL1" s="16" t="s">
        <v>7010</v>
      </c>
      <c r="HAM1" s="16" t="s">
        <v>7011</v>
      </c>
      <c r="HAN1" s="16" t="s">
        <v>7012</v>
      </c>
      <c r="HAO1" s="16" t="s">
        <v>7013</v>
      </c>
      <c r="HAP1" s="16" t="s">
        <v>7014</v>
      </c>
      <c r="HAQ1" s="16" t="s">
        <v>7015</v>
      </c>
      <c r="HAR1" s="16" t="s">
        <v>7016</v>
      </c>
      <c r="HAS1" s="16" t="s">
        <v>7017</v>
      </c>
      <c r="HAT1" s="16" t="s">
        <v>7018</v>
      </c>
      <c r="HAU1" s="16" t="s">
        <v>7019</v>
      </c>
      <c r="HAV1" s="16" t="s">
        <v>7020</v>
      </c>
      <c r="HAW1" s="16" t="s">
        <v>7021</v>
      </c>
      <c r="HAX1" s="16" t="s">
        <v>7022</v>
      </c>
      <c r="HAY1" s="16" t="s">
        <v>7023</v>
      </c>
      <c r="HAZ1" s="16" t="s">
        <v>7024</v>
      </c>
      <c r="HBA1" s="16" t="s">
        <v>7025</v>
      </c>
      <c r="HBB1" s="16" t="s">
        <v>7026</v>
      </c>
      <c r="HBC1" s="16" t="s">
        <v>7027</v>
      </c>
      <c r="HBD1" s="16" t="s">
        <v>7028</v>
      </c>
      <c r="HBE1" s="16" t="s">
        <v>7029</v>
      </c>
      <c r="HBF1" s="16" t="s">
        <v>7030</v>
      </c>
      <c r="HBG1" s="16" t="s">
        <v>7031</v>
      </c>
      <c r="HBH1" s="16" t="s">
        <v>7032</v>
      </c>
      <c r="HBI1" s="16" t="s">
        <v>7033</v>
      </c>
      <c r="HBJ1" s="16" t="s">
        <v>7034</v>
      </c>
      <c r="HBK1" s="16" t="s">
        <v>7035</v>
      </c>
      <c r="HBL1" s="16" t="s">
        <v>7036</v>
      </c>
      <c r="HBM1" s="16" t="s">
        <v>7037</v>
      </c>
      <c r="HBN1" s="16" t="s">
        <v>7038</v>
      </c>
      <c r="HBO1" s="16" t="s">
        <v>7039</v>
      </c>
      <c r="HBP1" s="16" t="s">
        <v>7040</v>
      </c>
      <c r="HBQ1" s="16" t="s">
        <v>7041</v>
      </c>
      <c r="HBR1" s="16" t="s">
        <v>7042</v>
      </c>
      <c r="HBS1" s="16" t="s">
        <v>7043</v>
      </c>
      <c r="HBT1" s="16" t="s">
        <v>7044</v>
      </c>
      <c r="HBU1" s="16" t="s">
        <v>7045</v>
      </c>
      <c r="HBV1" s="16" t="s">
        <v>7046</v>
      </c>
      <c r="HBW1" s="16" t="s">
        <v>7047</v>
      </c>
      <c r="HBX1" s="16" t="s">
        <v>7048</v>
      </c>
      <c r="HBY1" s="16" t="s">
        <v>7049</v>
      </c>
      <c r="HBZ1" s="16" t="s">
        <v>7050</v>
      </c>
      <c r="HCA1" s="16" t="s">
        <v>7051</v>
      </c>
      <c r="HCB1" s="16" t="s">
        <v>7052</v>
      </c>
      <c r="HCC1" s="16" t="s">
        <v>7053</v>
      </c>
      <c r="HCD1" s="16" t="s">
        <v>7054</v>
      </c>
      <c r="HCE1" s="16" t="s">
        <v>7055</v>
      </c>
      <c r="HCF1" s="16" t="s">
        <v>7056</v>
      </c>
      <c r="HCG1" s="16" t="s">
        <v>7057</v>
      </c>
      <c r="HCH1" s="16" t="s">
        <v>7058</v>
      </c>
      <c r="HCI1" s="16" t="s">
        <v>7059</v>
      </c>
      <c r="HCJ1" s="16" t="s">
        <v>7060</v>
      </c>
      <c r="HCK1" s="16" t="s">
        <v>7061</v>
      </c>
      <c r="HCL1" s="16" t="s">
        <v>7062</v>
      </c>
      <c r="HCM1" s="16" t="s">
        <v>7063</v>
      </c>
      <c r="HCN1" s="16" t="s">
        <v>7064</v>
      </c>
      <c r="HCO1" s="16" t="s">
        <v>7065</v>
      </c>
      <c r="HCP1" s="16" t="s">
        <v>7066</v>
      </c>
      <c r="HCQ1" s="16" t="s">
        <v>7067</v>
      </c>
      <c r="HCR1" s="16" t="s">
        <v>7068</v>
      </c>
      <c r="HCS1" s="16" t="s">
        <v>7069</v>
      </c>
      <c r="HCT1" s="16" t="s">
        <v>7070</v>
      </c>
      <c r="HCU1" s="16" t="s">
        <v>7071</v>
      </c>
      <c r="HCV1" s="16" t="s">
        <v>7072</v>
      </c>
      <c r="HCW1" s="16" t="s">
        <v>7073</v>
      </c>
      <c r="HCX1" s="16" t="s">
        <v>7074</v>
      </c>
      <c r="HCY1" s="16" t="s">
        <v>7075</v>
      </c>
      <c r="HCZ1" s="16" t="s">
        <v>7076</v>
      </c>
      <c r="HDA1" s="16" t="s">
        <v>7077</v>
      </c>
      <c r="HDB1" s="16" t="s">
        <v>7078</v>
      </c>
      <c r="HDC1" s="16" t="s">
        <v>7079</v>
      </c>
      <c r="HDD1" s="16" t="s">
        <v>7080</v>
      </c>
      <c r="HDE1" s="16" t="s">
        <v>7081</v>
      </c>
      <c r="HDF1" s="16" t="s">
        <v>7082</v>
      </c>
      <c r="HDG1" s="16" t="s">
        <v>7083</v>
      </c>
      <c r="HDH1" s="16" t="s">
        <v>7084</v>
      </c>
      <c r="HDI1" s="16" t="s">
        <v>7085</v>
      </c>
      <c r="HDJ1" s="16" t="s">
        <v>7086</v>
      </c>
      <c r="HDK1" s="16" t="s">
        <v>7087</v>
      </c>
      <c r="HDL1" s="16" t="s">
        <v>7088</v>
      </c>
      <c r="HDM1" s="16" t="s">
        <v>7089</v>
      </c>
      <c r="HDN1" s="16" t="s">
        <v>7090</v>
      </c>
      <c r="HDO1" s="16" t="s">
        <v>7091</v>
      </c>
      <c r="HDP1" s="16" t="s">
        <v>7092</v>
      </c>
      <c r="HDQ1" s="16" t="s">
        <v>7093</v>
      </c>
      <c r="HDR1" s="16" t="s">
        <v>7094</v>
      </c>
      <c r="HDS1" s="16" t="s">
        <v>7095</v>
      </c>
      <c r="HDT1" s="16" t="s">
        <v>7096</v>
      </c>
      <c r="HDU1" s="16" t="s">
        <v>7097</v>
      </c>
      <c r="HDV1" s="16" t="s">
        <v>7098</v>
      </c>
      <c r="HDW1" s="16" t="s">
        <v>7099</v>
      </c>
      <c r="HDX1" s="16" t="s">
        <v>7100</v>
      </c>
      <c r="HDY1" s="16" t="s">
        <v>7101</v>
      </c>
      <c r="HDZ1" s="16" t="s">
        <v>7102</v>
      </c>
      <c r="HEA1" s="16" t="s">
        <v>7103</v>
      </c>
      <c r="HEB1" s="16" t="s">
        <v>7104</v>
      </c>
      <c r="HEC1" s="16" t="s">
        <v>7105</v>
      </c>
      <c r="HED1" s="16" t="s">
        <v>7106</v>
      </c>
      <c r="HEE1" s="16" t="s">
        <v>7107</v>
      </c>
      <c r="HEF1" s="16" t="s">
        <v>7108</v>
      </c>
      <c r="HEG1" s="16" t="s">
        <v>7109</v>
      </c>
      <c r="HEH1" s="16" t="s">
        <v>7110</v>
      </c>
      <c r="HEI1" s="16" t="s">
        <v>7111</v>
      </c>
      <c r="HEJ1" s="16" t="s">
        <v>7112</v>
      </c>
      <c r="HEK1" s="16" t="s">
        <v>7113</v>
      </c>
      <c r="HEL1" s="16" t="s">
        <v>7114</v>
      </c>
      <c r="HEM1" s="16" t="s">
        <v>7115</v>
      </c>
      <c r="HEN1" s="16" t="s">
        <v>7116</v>
      </c>
      <c r="HEO1" s="16" t="s">
        <v>7117</v>
      </c>
      <c r="HEP1" s="16" t="s">
        <v>7118</v>
      </c>
      <c r="HEQ1" s="16" t="s">
        <v>7119</v>
      </c>
      <c r="HER1" s="16" t="s">
        <v>7120</v>
      </c>
      <c r="HES1" s="16" t="s">
        <v>7121</v>
      </c>
      <c r="HET1" s="16" t="s">
        <v>7122</v>
      </c>
      <c r="HEU1" s="16" t="s">
        <v>7123</v>
      </c>
      <c r="HEV1" s="16" t="s">
        <v>7124</v>
      </c>
      <c r="HEW1" s="16" t="s">
        <v>7125</v>
      </c>
      <c r="HEX1" s="16" t="s">
        <v>7126</v>
      </c>
      <c r="HEY1" s="16" t="s">
        <v>7127</v>
      </c>
      <c r="HEZ1" s="16" t="s">
        <v>7128</v>
      </c>
      <c r="HFA1" s="16" t="s">
        <v>7129</v>
      </c>
      <c r="HFB1" s="16" t="s">
        <v>7130</v>
      </c>
      <c r="HFC1" s="16" t="s">
        <v>7131</v>
      </c>
      <c r="HFD1" s="16" t="s">
        <v>7132</v>
      </c>
      <c r="HFE1" s="16" t="s">
        <v>7133</v>
      </c>
      <c r="HFF1" s="16" t="s">
        <v>7134</v>
      </c>
      <c r="HFG1" s="16" t="s">
        <v>7135</v>
      </c>
      <c r="HFH1" s="16" t="s">
        <v>7136</v>
      </c>
      <c r="HFI1" s="16" t="s">
        <v>7137</v>
      </c>
      <c r="HFJ1" s="16" t="s">
        <v>7138</v>
      </c>
      <c r="HFK1" s="16" t="s">
        <v>7139</v>
      </c>
      <c r="HFL1" s="16" t="s">
        <v>7140</v>
      </c>
      <c r="HFM1" s="16" t="s">
        <v>7141</v>
      </c>
      <c r="HFN1" s="16" t="s">
        <v>7142</v>
      </c>
      <c r="HFO1" s="16" t="s">
        <v>7143</v>
      </c>
      <c r="HFP1" s="16" t="s">
        <v>7144</v>
      </c>
      <c r="HFQ1" s="16" t="s">
        <v>7145</v>
      </c>
      <c r="HFR1" s="16" t="s">
        <v>7146</v>
      </c>
      <c r="HFS1" s="16" t="s">
        <v>7147</v>
      </c>
      <c r="HFT1" s="16" t="s">
        <v>7148</v>
      </c>
      <c r="HFU1" s="16" t="s">
        <v>7149</v>
      </c>
      <c r="HFV1" s="16" t="s">
        <v>7150</v>
      </c>
      <c r="HFW1" s="16" t="s">
        <v>7151</v>
      </c>
      <c r="HFX1" s="16" t="s">
        <v>7152</v>
      </c>
      <c r="HFY1" s="16" t="s">
        <v>7153</v>
      </c>
      <c r="HFZ1" s="16" t="s">
        <v>7154</v>
      </c>
      <c r="HGA1" s="16" t="s">
        <v>7155</v>
      </c>
      <c r="HGB1" s="16" t="s">
        <v>7156</v>
      </c>
      <c r="HGC1" s="16" t="s">
        <v>7157</v>
      </c>
      <c r="HGD1" s="16" t="s">
        <v>7158</v>
      </c>
      <c r="HGE1" s="16" t="s">
        <v>7159</v>
      </c>
      <c r="HGF1" s="16" t="s">
        <v>7160</v>
      </c>
      <c r="HGG1" s="16" t="s">
        <v>7161</v>
      </c>
      <c r="HGH1" s="16" t="s">
        <v>7162</v>
      </c>
      <c r="HGI1" s="16" t="s">
        <v>7163</v>
      </c>
      <c r="HGJ1" s="16" t="s">
        <v>7164</v>
      </c>
      <c r="HGK1" s="16" t="s">
        <v>7165</v>
      </c>
      <c r="HGL1" s="16" t="s">
        <v>7166</v>
      </c>
      <c r="HGM1" s="16" t="s">
        <v>7167</v>
      </c>
      <c r="HGN1" s="16" t="s">
        <v>7168</v>
      </c>
      <c r="HGO1" s="16" t="s">
        <v>7169</v>
      </c>
      <c r="HGP1" s="16" t="s">
        <v>7170</v>
      </c>
      <c r="HGQ1" s="16" t="s">
        <v>7171</v>
      </c>
      <c r="HGR1" s="16" t="s">
        <v>7172</v>
      </c>
      <c r="HGS1" s="16" t="s">
        <v>7173</v>
      </c>
      <c r="HGT1" s="16" t="s">
        <v>7174</v>
      </c>
      <c r="HGU1" s="16" t="s">
        <v>7175</v>
      </c>
      <c r="HGV1" s="16" t="s">
        <v>7176</v>
      </c>
      <c r="HGW1" s="16" t="s">
        <v>7177</v>
      </c>
      <c r="HGX1" s="16" t="s">
        <v>7178</v>
      </c>
      <c r="HGY1" s="16" t="s">
        <v>7179</v>
      </c>
      <c r="HGZ1" s="16" t="s">
        <v>7180</v>
      </c>
      <c r="HHA1" s="16" t="s">
        <v>7181</v>
      </c>
      <c r="HHB1" s="16" t="s">
        <v>7182</v>
      </c>
      <c r="HHC1" s="16" t="s">
        <v>7183</v>
      </c>
      <c r="HHD1" s="16" t="s">
        <v>7184</v>
      </c>
      <c r="HHE1" s="16" t="s">
        <v>7185</v>
      </c>
      <c r="HHF1" s="16" t="s">
        <v>7186</v>
      </c>
      <c r="HHG1" s="16" t="s">
        <v>7187</v>
      </c>
      <c r="HHH1" s="16" t="s">
        <v>7188</v>
      </c>
      <c r="HHI1" s="16" t="s">
        <v>7189</v>
      </c>
      <c r="HHJ1" s="16" t="s">
        <v>7190</v>
      </c>
      <c r="HHK1" s="16" t="s">
        <v>7191</v>
      </c>
      <c r="HHL1" s="16" t="s">
        <v>7192</v>
      </c>
      <c r="HHM1" s="16" t="s">
        <v>7193</v>
      </c>
      <c r="HHN1" s="16" t="s">
        <v>7194</v>
      </c>
      <c r="HHO1" s="16" t="s">
        <v>7195</v>
      </c>
      <c r="HHP1" s="16" t="s">
        <v>7196</v>
      </c>
      <c r="HHQ1" s="16" t="s">
        <v>7197</v>
      </c>
      <c r="HHR1" s="16" t="s">
        <v>7198</v>
      </c>
      <c r="HHS1" s="16" t="s">
        <v>7199</v>
      </c>
      <c r="HHT1" s="16" t="s">
        <v>7200</v>
      </c>
      <c r="HHU1" s="16" t="s">
        <v>7201</v>
      </c>
      <c r="HHV1" s="16" t="s">
        <v>7202</v>
      </c>
      <c r="HHW1" s="16" t="s">
        <v>7203</v>
      </c>
      <c r="HHX1" s="16" t="s">
        <v>7204</v>
      </c>
      <c r="HHY1" s="16" t="s">
        <v>7205</v>
      </c>
      <c r="HHZ1" s="16" t="s">
        <v>7206</v>
      </c>
      <c r="HIA1" s="16" t="s">
        <v>7207</v>
      </c>
      <c r="HIB1" s="16" t="s">
        <v>7208</v>
      </c>
      <c r="HIC1" s="16" t="s">
        <v>7209</v>
      </c>
      <c r="HID1" s="16" t="s">
        <v>7210</v>
      </c>
      <c r="HIE1" s="16" t="s">
        <v>7211</v>
      </c>
      <c r="HIF1" s="16" t="s">
        <v>7212</v>
      </c>
      <c r="HIG1" s="16" t="s">
        <v>7213</v>
      </c>
      <c r="HIH1" s="16" t="s">
        <v>7214</v>
      </c>
      <c r="HII1" s="16" t="s">
        <v>7215</v>
      </c>
      <c r="HIJ1" s="16" t="s">
        <v>7216</v>
      </c>
      <c r="HIK1" s="16" t="s">
        <v>7217</v>
      </c>
      <c r="HIL1" s="16" t="s">
        <v>7218</v>
      </c>
      <c r="HIM1" s="16" t="s">
        <v>7219</v>
      </c>
      <c r="HIN1" s="16" t="s">
        <v>7220</v>
      </c>
      <c r="HIO1" s="16" t="s">
        <v>7221</v>
      </c>
      <c r="HIP1" s="16" t="s">
        <v>7222</v>
      </c>
      <c r="HIQ1" s="16" t="s">
        <v>7223</v>
      </c>
      <c r="HIR1" s="16" t="s">
        <v>7224</v>
      </c>
      <c r="HIS1" s="16" t="s">
        <v>7225</v>
      </c>
      <c r="HIT1" s="16" t="s">
        <v>7226</v>
      </c>
      <c r="HIU1" s="16" t="s">
        <v>7227</v>
      </c>
      <c r="HIV1" s="16" t="s">
        <v>7228</v>
      </c>
      <c r="HIW1" s="16" t="s">
        <v>7229</v>
      </c>
      <c r="HIX1" s="16" t="s">
        <v>7230</v>
      </c>
      <c r="HIY1" s="16" t="s">
        <v>7231</v>
      </c>
      <c r="HIZ1" s="16" t="s">
        <v>7232</v>
      </c>
      <c r="HJA1" s="16" t="s">
        <v>7233</v>
      </c>
      <c r="HJB1" s="16" t="s">
        <v>7234</v>
      </c>
      <c r="HJC1" s="16" t="s">
        <v>7235</v>
      </c>
      <c r="HJD1" s="16" t="s">
        <v>7236</v>
      </c>
      <c r="HJE1" s="16" t="s">
        <v>7237</v>
      </c>
      <c r="HJF1" s="16" t="s">
        <v>7238</v>
      </c>
      <c r="HJG1" s="16" t="s">
        <v>7239</v>
      </c>
      <c r="HJH1" s="16" t="s">
        <v>7240</v>
      </c>
      <c r="HJI1" s="16" t="s">
        <v>7241</v>
      </c>
      <c r="HJJ1" s="16" t="s">
        <v>7242</v>
      </c>
      <c r="HJK1" s="16" t="s">
        <v>7243</v>
      </c>
      <c r="HJL1" s="16" t="s">
        <v>7244</v>
      </c>
      <c r="HJM1" s="16" t="s">
        <v>7245</v>
      </c>
      <c r="HJN1" s="16" t="s">
        <v>7246</v>
      </c>
      <c r="HJO1" s="16" t="s">
        <v>7247</v>
      </c>
      <c r="HJP1" s="16" t="s">
        <v>7248</v>
      </c>
      <c r="HJQ1" s="16" t="s">
        <v>7249</v>
      </c>
      <c r="HJR1" s="16" t="s">
        <v>7250</v>
      </c>
      <c r="HJS1" s="16" t="s">
        <v>7251</v>
      </c>
      <c r="HJT1" s="16" t="s">
        <v>7252</v>
      </c>
      <c r="HJU1" s="16" t="s">
        <v>7253</v>
      </c>
      <c r="HJV1" s="16" t="s">
        <v>7254</v>
      </c>
      <c r="HJW1" s="16" t="s">
        <v>7255</v>
      </c>
      <c r="HJX1" s="16" t="s">
        <v>7256</v>
      </c>
      <c r="HJY1" s="16" t="s">
        <v>7257</v>
      </c>
      <c r="HJZ1" s="16" t="s">
        <v>7258</v>
      </c>
      <c r="HKA1" s="16" t="s">
        <v>7259</v>
      </c>
      <c r="HKB1" s="16" t="s">
        <v>7260</v>
      </c>
      <c r="HKC1" s="16" t="s">
        <v>7261</v>
      </c>
      <c r="HKD1" s="16" t="s">
        <v>7262</v>
      </c>
      <c r="HKE1" s="16" t="s">
        <v>7263</v>
      </c>
      <c r="HKF1" s="16" t="s">
        <v>7264</v>
      </c>
      <c r="HKG1" s="16" t="s">
        <v>7265</v>
      </c>
      <c r="HKH1" s="16" t="s">
        <v>7266</v>
      </c>
      <c r="HKI1" s="16" t="s">
        <v>7267</v>
      </c>
      <c r="HKJ1" s="16" t="s">
        <v>7268</v>
      </c>
      <c r="HKK1" s="16" t="s">
        <v>7269</v>
      </c>
      <c r="HKL1" s="16" t="s">
        <v>7270</v>
      </c>
      <c r="HKM1" s="16" t="s">
        <v>7271</v>
      </c>
      <c r="HKN1" s="16" t="s">
        <v>7272</v>
      </c>
      <c r="HKO1" s="16" t="s">
        <v>7273</v>
      </c>
      <c r="HKP1" s="16" t="s">
        <v>7274</v>
      </c>
      <c r="HKQ1" s="16" t="s">
        <v>7275</v>
      </c>
      <c r="HKR1" s="16" t="s">
        <v>7276</v>
      </c>
      <c r="HKS1" s="16" t="s">
        <v>7277</v>
      </c>
      <c r="HKT1" s="16" t="s">
        <v>7278</v>
      </c>
      <c r="HKU1" s="16" t="s">
        <v>7279</v>
      </c>
      <c r="HKV1" s="16" t="s">
        <v>7280</v>
      </c>
      <c r="HKW1" s="16" t="s">
        <v>7281</v>
      </c>
      <c r="HKX1" s="16" t="s">
        <v>7282</v>
      </c>
      <c r="HKY1" s="16" t="s">
        <v>7283</v>
      </c>
      <c r="HKZ1" s="16" t="s">
        <v>7284</v>
      </c>
      <c r="HLA1" s="16" t="s">
        <v>7285</v>
      </c>
      <c r="HLB1" s="16" t="s">
        <v>7286</v>
      </c>
      <c r="HLC1" s="16" t="s">
        <v>7287</v>
      </c>
      <c r="HLD1" s="16" t="s">
        <v>7288</v>
      </c>
      <c r="HLE1" s="16" t="s">
        <v>7289</v>
      </c>
      <c r="HLF1" s="16" t="s">
        <v>7290</v>
      </c>
      <c r="HLG1" s="16" t="s">
        <v>7291</v>
      </c>
      <c r="HLH1" s="16" t="s">
        <v>7292</v>
      </c>
      <c r="HLI1" s="16" t="s">
        <v>7293</v>
      </c>
      <c r="HLJ1" s="16" t="s">
        <v>7294</v>
      </c>
      <c r="HLK1" s="16" t="s">
        <v>7295</v>
      </c>
      <c r="HLL1" s="16" t="s">
        <v>7296</v>
      </c>
      <c r="HLM1" s="16" t="s">
        <v>7297</v>
      </c>
      <c r="HLN1" s="16" t="s">
        <v>7298</v>
      </c>
      <c r="HLO1" s="16" t="s">
        <v>7299</v>
      </c>
      <c r="HLP1" s="16" t="s">
        <v>7300</v>
      </c>
      <c r="HLQ1" s="16" t="s">
        <v>7301</v>
      </c>
      <c r="HLR1" s="16" t="s">
        <v>7302</v>
      </c>
      <c r="HLS1" s="16" t="s">
        <v>7303</v>
      </c>
      <c r="HLT1" s="16" t="s">
        <v>7304</v>
      </c>
      <c r="HLU1" s="16" t="s">
        <v>7305</v>
      </c>
      <c r="HLV1" s="16" t="s">
        <v>7306</v>
      </c>
      <c r="HLW1" s="16" t="s">
        <v>7307</v>
      </c>
      <c r="HLX1" s="16" t="s">
        <v>7308</v>
      </c>
      <c r="HLY1" s="16" t="s">
        <v>7309</v>
      </c>
      <c r="HLZ1" s="16" t="s">
        <v>7310</v>
      </c>
      <c r="HMA1" s="16" t="s">
        <v>7311</v>
      </c>
      <c r="HMB1" s="16" t="s">
        <v>7312</v>
      </c>
      <c r="HMC1" s="16" t="s">
        <v>7313</v>
      </c>
      <c r="HMD1" s="16" t="s">
        <v>7314</v>
      </c>
      <c r="HME1" s="16" t="s">
        <v>7315</v>
      </c>
      <c r="HMF1" s="16" t="s">
        <v>7316</v>
      </c>
      <c r="HMG1" s="16" t="s">
        <v>7317</v>
      </c>
      <c r="HMH1" s="16" t="s">
        <v>7318</v>
      </c>
      <c r="HMI1" s="16" t="s">
        <v>7319</v>
      </c>
      <c r="HMJ1" s="16" t="s">
        <v>7320</v>
      </c>
      <c r="HMK1" s="16" t="s">
        <v>7321</v>
      </c>
      <c r="HML1" s="16" t="s">
        <v>7322</v>
      </c>
      <c r="HMM1" s="16" t="s">
        <v>7323</v>
      </c>
      <c r="HMN1" s="16" t="s">
        <v>7324</v>
      </c>
      <c r="HMO1" s="16" t="s">
        <v>7325</v>
      </c>
      <c r="HMP1" s="16" t="s">
        <v>7326</v>
      </c>
      <c r="HMQ1" s="16" t="s">
        <v>7327</v>
      </c>
      <c r="HMR1" s="16" t="s">
        <v>7328</v>
      </c>
      <c r="HMS1" s="16" t="s">
        <v>7329</v>
      </c>
      <c r="HMT1" s="16" t="s">
        <v>7330</v>
      </c>
      <c r="HMU1" s="16" t="s">
        <v>7331</v>
      </c>
      <c r="HMV1" s="16" t="s">
        <v>7332</v>
      </c>
      <c r="HMW1" s="16" t="s">
        <v>7333</v>
      </c>
      <c r="HMX1" s="16" t="s">
        <v>7334</v>
      </c>
      <c r="HMY1" s="16" t="s">
        <v>7335</v>
      </c>
      <c r="HMZ1" s="16" t="s">
        <v>7336</v>
      </c>
      <c r="HNA1" s="16" t="s">
        <v>7337</v>
      </c>
      <c r="HNB1" s="16" t="s">
        <v>7338</v>
      </c>
      <c r="HNC1" s="16" t="s">
        <v>7339</v>
      </c>
      <c r="HND1" s="16" t="s">
        <v>7340</v>
      </c>
      <c r="HNE1" s="16" t="s">
        <v>7341</v>
      </c>
      <c r="HNF1" s="16" t="s">
        <v>7342</v>
      </c>
      <c r="HNG1" s="16" t="s">
        <v>7343</v>
      </c>
      <c r="HNH1" s="16" t="s">
        <v>7344</v>
      </c>
      <c r="HNI1" s="16" t="s">
        <v>7345</v>
      </c>
      <c r="HNJ1" s="16" t="s">
        <v>7346</v>
      </c>
      <c r="HNK1" s="16" t="s">
        <v>7347</v>
      </c>
      <c r="HNL1" s="16" t="s">
        <v>7348</v>
      </c>
      <c r="HNM1" s="16" t="s">
        <v>7349</v>
      </c>
      <c r="HNN1" s="16" t="s">
        <v>7350</v>
      </c>
      <c r="HNO1" s="16" t="s">
        <v>7351</v>
      </c>
      <c r="HNP1" s="16" t="s">
        <v>7352</v>
      </c>
      <c r="HNQ1" s="16" t="s">
        <v>7353</v>
      </c>
      <c r="HNR1" s="16" t="s">
        <v>7354</v>
      </c>
      <c r="HNS1" s="16" t="s">
        <v>7355</v>
      </c>
      <c r="HNT1" s="16" t="s">
        <v>7356</v>
      </c>
      <c r="HNU1" s="16" t="s">
        <v>7357</v>
      </c>
      <c r="HNV1" s="16" t="s">
        <v>7358</v>
      </c>
      <c r="HNW1" s="16" t="s">
        <v>7359</v>
      </c>
      <c r="HNX1" s="16" t="s">
        <v>7360</v>
      </c>
      <c r="HNY1" s="16" t="s">
        <v>7361</v>
      </c>
      <c r="HNZ1" s="16" t="s">
        <v>7362</v>
      </c>
      <c r="HOA1" s="16" t="s">
        <v>7363</v>
      </c>
      <c r="HOB1" s="16" t="s">
        <v>7364</v>
      </c>
      <c r="HOC1" s="16" t="s">
        <v>7365</v>
      </c>
      <c r="HOD1" s="16" t="s">
        <v>7366</v>
      </c>
      <c r="HOE1" s="16" t="s">
        <v>7367</v>
      </c>
      <c r="HOF1" s="16" t="s">
        <v>7368</v>
      </c>
      <c r="HOG1" s="16" t="s">
        <v>7369</v>
      </c>
      <c r="HOH1" s="16" t="s">
        <v>7370</v>
      </c>
      <c r="HOI1" s="16" t="s">
        <v>7371</v>
      </c>
      <c r="HOJ1" s="16" t="s">
        <v>7372</v>
      </c>
      <c r="HOK1" s="16" t="s">
        <v>7373</v>
      </c>
      <c r="HOL1" s="16" t="s">
        <v>7374</v>
      </c>
      <c r="HOM1" s="16" t="s">
        <v>7375</v>
      </c>
      <c r="HON1" s="16" t="s">
        <v>7376</v>
      </c>
      <c r="HOO1" s="16" t="s">
        <v>7377</v>
      </c>
      <c r="HOP1" s="16" t="s">
        <v>7378</v>
      </c>
      <c r="HOQ1" s="16" t="s">
        <v>7379</v>
      </c>
      <c r="HOR1" s="16" t="s">
        <v>7380</v>
      </c>
      <c r="HOS1" s="16" t="s">
        <v>7381</v>
      </c>
      <c r="HOT1" s="16" t="s">
        <v>7382</v>
      </c>
      <c r="HOU1" s="16" t="s">
        <v>7383</v>
      </c>
      <c r="HOV1" s="16" t="s">
        <v>7384</v>
      </c>
      <c r="HOW1" s="16" t="s">
        <v>7385</v>
      </c>
      <c r="HOX1" s="16" t="s">
        <v>7386</v>
      </c>
      <c r="HOY1" s="16" t="s">
        <v>7387</v>
      </c>
      <c r="HOZ1" s="16" t="s">
        <v>7388</v>
      </c>
      <c r="HPA1" s="16" t="s">
        <v>7389</v>
      </c>
      <c r="HPB1" s="16" t="s">
        <v>7390</v>
      </c>
      <c r="HPC1" s="16" t="s">
        <v>7391</v>
      </c>
      <c r="HPD1" s="16" t="s">
        <v>7392</v>
      </c>
      <c r="HPE1" s="16" t="s">
        <v>7393</v>
      </c>
      <c r="HPF1" s="16" t="s">
        <v>7394</v>
      </c>
      <c r="HPG1" s="16" t="s">
        <v>7395</v>
      </c>
      <c r="HPH1" s="16" t="s">
        <v>7396</v>
      </c>
      <c r="HPI1" s="16" t="s">
        <v>7397</v>
      </c>
      <c r="HPJ1" s="16" t="s">
        <v>7398</v>
      </c>
      <c r="HPK1" s="16" t="s">
        <v>7399</v>
      </c>
      <c r="HPL1" s="16" t="s">
        <v>7400</v>
      </c>
      <c r="HPM1" s="16" t="s">
        <v>7401</v>
      </c>
      <c r="HPN1" s="16" t="s">
        <v>7402</v>
      </c>
      <c r="HPO1" s="16" t="s">
        <v>7403</v>
      </c>
      <c r="HPP1" s="16" t="s">
        <v>7404</v>
      </c>
      <c r="HPQ1" s="16" t="s">
        <v>7405</v>
      </c>
      <c r="HPR1" s="16" t="s">
        <v>7406</v>
      </c>
      <c r="HPS1" s="16" t="s">
        <v>7407</v>
      </c>
      <c r="HPT1" s="16" t="s">
        <v>7408</v>
      </c>
      <c r="HPU1" s="16" t="s">
        <v>7409</v>
      </c>
      <c r="HPV1" s="16" t="s">
        <v>7410</v>
      </c>
      <c r="HPW1" s="16" t="s">
        <v>7411</v>
      </c>
      <c r="HPX1" s="16" t="s">
        <v>7412</v>
      </c>
      <c r="HPY1" s="16" t="s">
        <v>7413</v>
      </c>
      <c r="HPZ1" s="16" t="s">
        <v>7414</v>
      </c>
      <c r="HQA1" s="16" t="s">
        <v>7415</v>
      </c>
      <c r="HQB1" s="16" t="s">
        <v>7416</v>
      </c>
      <c r="HQC1" s="16" t="s">
        <v>7417</v>
      </c>
      <c r="HQD1" s="16" t="s">
        <v>7418</v>
      </c>
      <c r="HQE1" s="16" t="s">
        <v>7419</v>
      </c>
      <c r="HQF1" s="16" t="s">
        <v>7420</v>
      </c>
      <c r="HQG1" s="16" t="s">
        <v>7421</v>
      </c>
      <c r="HQH1" s="16" t="s">
        <v>7422</v>
      </c>
      <c r="HQI1" s="16" t="s">
        <v>7423</v>
      </c>
      <c r="HQJ1" s="16" t="s">
        <v>7424</v>
      </c>
      <c r="HQK1" s="16" t="s">
        <v>7425</v>
      </c>
      <c r="HQL1" s="16" t="s">
        <v>7426</v>
      </c>
      <c r="HQM1" s="16" t="s">
        <v>7427</v>
      </c>
      <c r="HQN1" s="16" t="s">
        <v>7428</v>
      </c>
      <c r="HQO1" s="16" t="s">
        <v>7429</v>
      </c>
      <c r="HQP1" s="16" t="s">
        <v>7430</v>
      </c>
      <c r="HQQ1" s="16" t="s">
        <v>7431</v>
      </c>
      <c r="HQR1" s="16" t="s">
        <v>7432</v>
      </c>
      <c r="HQS1" s="16" t="s">
        <v>7433</v>
      </c>
      <c r="HQT1" s="16" t="s">
        <v>7434</v>
      </c>
      <c r="HQU1" s="16" t="s">
        <v>7435</v>
      </c>
      <c r="HQV1" s="16" t="s">
        <v>7436</v>
      </c>
      <c r="HQW1" s="16" t="s">
        <v>7437</v>
      </c>
      <c r="HQX1" s="16" t="s">
        <v>7438</v>
      </c>
      <c r="HQY1" s="16" t="s">
        <v>7439</v>
      </c>
      <c r="HQZ1" s="16" t="s">
        <v>7440</v>
      </c>
      <c r="HRA1" s="16" t="s">
        <v>7441</v>
      </c>
      <c r="HRB1" s="16" t="s">
        <v>7442</v>
      </c>
      <c r="HRC1" s="16" t="s">
        <v>7443</v>
      </c>
      <c r="HRD1" s="16" t="s">
        <v>7444</v>
      </c>
      <c r="HRE1" s="16" t="s">
        <v>7445</v>
      </c>
      <c r="HRF1" s="16" t="s">
        <v>7446</v>
      </c>
      <c r="HRG1" s="16" t="s">
        <v>7447</v>
      </c>
      <c r="HRH1" s="16" t="s">
        <v>7448</v>
      </c>
      <c r="HRI1" s="16" t="s">
        <v>7449</v>
      </c>
      <c r="HRJ1" s="16" t="s">
        <v>7450</v>
      </c>
      <c r="HRK1" s="16" t="s">
        <v>7451</v>
      </c>
      <c r="HRL1" s="16" t="s">
        <v>7452</v>
      </c>
      <c r="HRM1" s="16" t="s">
        <v>7453</v>
      </c>
      <c r="HRN1" s="16" t="s">
        <v>7454</v>
      </c>
      <c r="HRO1" s="16" t="s">
        <v>7455</v>
      </c>
      <c r="HRP1" s="16" t="s">
        <v>7456</v>
      </c>
      <c r="HRQ1" s="16" t="s">
        <v>7457</v>
      </c>
      <c r="HRR1" s="16" t="s">
        <v>7458</v>
      </c>
      <c r="HRS1" s="16" t="s">
        <v>7459</v>
      </c>
      <c r="HRT1" s="16" t="s">
        <v>7460</v>
      </c>
      <c r="HRU1" s="16" t="s">
        <v>7461</v>
      </c>
      <c r="HRV1" s="16" t="s">
        <v>7462</v>
      </c>
      <c r="HRW1" s="16" t="s">
        <v>7463</v>
      </c>
      <c r="HRX1" s="16" t="s">
        <v>7464</v>
      </c>
      <c r="HRY1" s="16" t="s">
        <v>7465</v>
      </c>
      <c r="HRZ1" s="16" t="s">
        <v>7466</v>
      </c>
      <c r="HSA1" s="16" t="s">
        <v>7467</v>
      </c>
      <c r="HSB1" s="16" t="s">
        <v>7468</v>
      </c>
      <c r="HSC1" s="16" t="s">
        <v>7469</v>
      </c>
      <c r="HSD1" s="16" t="s">
        <v>7470</v>
      </c>
      <c r="HSE1" s="16" t="s">
        <v>7471</v>
      </c>
      <c r="HSF1" s="16" t="s">
        <v>7472</v>
      </c>
      <c r="HSG1" s="16" t="s">
        <v>7473</v>
      </c>
      <c r="HSH1" s="16" t="s">
        <v>7474</v>
      </c>
      <c r="HSI1" s="16" t="s">
        <v>7475</v>
      </c>
      <c r="HSJ1" s="16" t="s">
        <v>7476</v>
      </c>
      <c r="HSK1" s="16" t="s">
        <v>7477</v>
      </c>
      <c r="HSL1" s="16" t="s">
        <v>7478</v>
      </c>
      <c r="HSM1" s="16" t="s">
        <v>7479</v>
      </c>
      <c r="HSN1" s="16" t="s">
        <v>7480</v>
      </c>
      <c r="HSO1" s="16" t="s">
        <v>7481</v>
      </c>
      <c r="HSP1" s="16" t="s">
        <v>7482</v>
      </c>
      <c r="HSQ1" s="16" t="s">
        <v>7483</v>
      </c>
      <c r="HSR1" s="16" t="s">
        <v>7484</v>
      </c>
      <c r="HSS1" s="16" t="s">
        <v>7485</v>
      </c>
      <c r="HST1" s="16" t="s">
        <v>7486</v>
      </c>
      <c r="HSU1" s="16" t="s">
        <v>7487</v>
      </c>
      <c r="HSV1" s="16" t="s">
        <v>7488</v>
      </c>
      <c r="HSW1" s="16" t="s">
        <v>7489</v>
      </c>
      <c r="HSX1" s="16" t="s">
        <v>7490</v>
      </c>
      <c r="HSY1" s="16" t="s">
        <v>7491</v>
      </c>
      <c r="HSZ1" s="16" t="s">
        <v>7492</v>
      </c>
      <c r="HTA1" s="16" t="s">
        <v>7493</v>
      </c>
      <c r="HTB1" s="16" t="s">
        <v>7494</v>
      </c>
      <c r="HTC1" s="16" t="s">
        <v>7495</v>
      </c>
      <c r="HTD1" s="16" t="s">
        <v>7496</v>
      </c>
      <c r="HTE1" s="16" t="s">
        <v>7497</v>
      </c>
      <c r="HTF1" s="16" t="s">
        <v>7498</v>
      </c>
      <c r="HTG1" s="16" t="s">
        <v>7499</v>
      </c>
      <c r="HTH1" s="16" t="s">
        <v>7500</v>
      </c>
      <c r="HTI1" s="16" t="s">
        <v>7501</v>
      </c>
      <c r="HTJ1" s="16" t="s">
        <v>7502</v>
      </c>
      <c r="HTK1" s="16" t="s">
        <v>7503</v>
      </c>
      <c r="HTL1" s="16" t="s">
        <v>7504</v>
      </c>
      <c r="HTM1" s="16" t="s">
        <v>7505</v>
      </c>
      <c r="HTN1" s="16" t="s">
        <v>7506</v>
      </c>
      <c r="HTO1" s="16" t="s">
        <v>7507</v>
      </c>
      <c r="HTP1" s="16" t="s">
        <v>7508</v>
      </c>
      <c r="HTQ1" s="16" t="s">
        <v>7509</v>
      </c>
      <c r="HTR1" s="16" t="s">
        <v>7510</v>
      </c>
      <c r="HTS1" s="16" t="s">
        <v>7511</v>
      </c>
      <c r="HTT1" s="16" t="s">
        <v>7512</v>
      </c>
      <c r="HTU1" s="16" t="s">
        <v>7513</v>
      </c>
      <c r="HTV1" s="16" t="s">
        <v>7514</v>
      </c>
      <c r="HTW1" s="16" t="s">
        <v>7515</v>
      </c>
      <c r="HTX1" s="16" t="s">
        <v>7516</v>
      </c>
      <c r="HTY1" s="16" t="s">
        <v>7517</v>
      </c>
      <c r="HTZ1" s="16" t="s">
        <v>7518</v>
      </c>
      <c r="HUA1" s="16" t="s">
        <v>7519</v>
      </c>
      <c r="HUB1" s="16" t="s">
        <v>7520</v>
      </c>
      <c r="HUC1" s="16" t="s">
        <v>7521</v>
      </c>
      <c r="HUD1" s="16" t="s">
        <v>7522</v>
      </c>
      <c r="HUE1" s="16" t="s">
        <v>7523</v>
      </c>
      <c r="HUF1" s="16" t="s">
        <v>7524</v>
      </c>
      <c r="HUG1" s="16" t="s">
        <v>7525</v>
      </c>
      <c r="HUH1" s="16" t="s">
        <v>7526</v>
      </c>
      <c r="HUI1" s="16" t="s">
        <v>7527</v>
      </c>
      <c r="HUJ1" s="16" t="s">
        <v>7528</v>
      </c>
      <c r="HUK1" s="16" t="s">
        <v>7529</v>
      </c>
      <c r="HUL1" s="16" t="s">
        <v>7530</v>
      </c>
      <c r="HUM1" s="16" t="s">
        <v>7531</v>
      </c>
      <c r="HUN1" s="16" t="s">
        <v>7532</v>
      </c>
      <c r="HUO1" s="16" t="s">
        <v>7533</v>
      </c>
      <c r="HUP1" s="16" t="s">
        <v>7534</v>
      </c>
      <c r="HUQ1" s="16" t="s">
        <v>7535</v>
      </c>
      <c r="HUR1" s="16" t="s">
        <v>7536</v>
      </c>
      <c r="HUS1" s="16" t="s">
        <v>7537</v>
      </c>
      <c r="HUT1" s="16" t="s">
        <v>7538</v>
      </c>
      <c r="HUU1" s="16" t="s">
        <v>7539</v>
      </c>
      <c r="HUV1" s="16" t="s">
        <v>7540</v>
      </c>
      <c r="HUW1" s="16" t="s">
        <v>7541</v>
      </c>
      <c r="HUX1" s="16" t="s">
        <v>7542</v>
      </c>
      <c r="HUY1" s="16" t="s">
        <v>7543</v>
      </c>
      <c r="HUZ1" s="16" t="s">
        <v>7544</v>
      </c>
      <c r="HVA1" s="16" t="s">
        <v>7545</v>
      </c>
      <c r="HVB1" s="16" t="s">
        <v>7546</v>
      </c>
      <c r="HVC1" s="16" t="s">
        <v>7547</v>
      </c>
      <c r="HVD1" s="16" t="s">
        <v>7548</v>
      </c>
      <c r="HVE1" s="16" t="s">
        <v>7549</v>
      </c>
      <c r="HVF1" s="16" t="s">
        <v>7550</v>
      </c>
      <c r="HVG1" s="16" t="s">
        <v>7551</v>
      </c>
      <c r="HVH1" s="16" t="s">
        <v>7552</v>
      </c>
      <c r="HVI1" s="16" t="s">
        <v>7553</v>
      </c>
      <c r="HVJ1" s="16" t="s">
        <v>7554</v>
      </c>
      <c r="HVK1" s="16" t="s">
        <v>7555</v>
      </c>
      <c r="HVL1" s="16" t="s">
        <v>7556</v>
      </c>
      <c r="HVM1" s="16" t="s">
        <v>7557</v>
      </c>
      <c r="HVN1" s="16" t="s">
        <v>7558</v>
      </c>
      <c r="HVO1" s="16" t="s">
        <v>7559</v>
      </c>
      <c r="HVP1" s="16" t="s">
        <v>7560</v>
      </c>
      <c r="HVQ1" s="16" t="s">
        <v>7561</v>
      </c>
      <c r="HVR1" s="16" t="s">
        <v>7562</v>
      </c>
      <c r="HVS1" s="16" t="s">
        <v>7563</v>
      </c>
      <c r="HVT1" s="16" t="s">
        <v>7564</v>
      </c>
      <c r="HVU1" s="16" t="s">
        <v>7565</v>
      </c>
      <c r="HVV1" s="16" t="s">
        <v>7566</v>
      </c>
      <c r="HVW1" s="16" t="s">
        <v>7567</v>
      </c>
      <c r="HVX1" s="16" t="s">
        <v>7568</v>
      </c>
      <c r="HVY1" s="16" t="s">
        <v>7569</v>
      </c>
      <c r="HVZ1" s="16" t="s">
        <v>7570</v>
      </c>
      <c r="HWA1" s="16" t="s">
        <v>7571</v>
      </c>
      <c r="HWB1" s="16" t="s">
        <v>7572</v>
      </c>
      <c r="HWC1" s="16" t="s">
        <v>7573</v>
      </c>
      <c r="HWD1" s="16" t="s">
        <v>7574</v>
      </c>
      <c r="HWE1" s="16" t="s">
        <v>7575</v>
      </c>
      <c r="HWF1" s="16" t="s">
        <v>7576</v>
      </c>
      <c r="HWG1" s="16" t="s">
        <v>7577</v>
      </c>
      <c r="HWH1" s="16" t="s">
        <v>7578</v>
      </c>
      <c r="HWI1" s="16" t="s">
        <v>7579</v>
      </c>
      <c r="HWJ1" s="16" t="s">
        <v>7580</v>
      </c>
      <c r="HWK1" s="16" t="s">
        <v>7581</v>
      </c>
      <c r="HWL1" s="16" t="s">
        <v>7582</v>
      </c>
      <c r="HWM1" s="16" t="s">
        <v>7583</v>
      </c>
      <c r="HWN1" s="16" t="s">
        <v>7584</v>
      </c>
      <c r="HWO1" s="16" t="s">
        <v>7585</v>
      </c>
      <c r="HWP1" s="16" t="s">
        <v>7586</v>
      </c>
      <c r="HWQ1" s="16" t="s">
        <v>7587</v>
      </c>
      <c r="HWR1" s="16" t="s">
        <v>7588</v>
      </c>
      <c r="HWS1" s="16" t="s">
        <v>7589</v>
      </c>
      <c r="HWT1" s="16" t="s">
        <v>7590</v>
      </c>
      <c r="HWU1" s="16" t="s">
        <v>7591</v>
      </c>
      <c r="HWV1" s="16" t="s">
        <v>7592</v>
      </c>
      <c r="HWW1" s="16" t="s">
        <v>7593</v>
      </c>
      <c r="HWX1" s="16" t="s">
        <v>7594</v>
      </c>
      <c r="HWY1" s="16" t="s">
        <v>7595</v>
      </c>
      <c r="HWZ1" s="16" t="s">
        <v>7596</v>
      </c>
      <c r="HXA1" s="16" t="s">
        <v>7597</v>
      </c>
      <c r="HXB1" s="16" t="s">
        <v>7598</v>
      </c>
      <c r="HXC1" s="16" t="s">
        <v>7599</v>
      </c>
      <c r="HXD1" s="16" t="s">
        <v>7600</v>
      </c>
      <c r="HXE1" s="16" t="s">
        <v>7601</v>
      </c>
      <c r="HXF1" s="16" t="s">
        <v>7602</v>
      </c>
      <c r="HXG1" s="16" t="s">
        <v>7603</v>
      </c>
      <c r="HXH1" s="16" t="s">
        <v>7604</v>
      </c>
      <c r="HXI1" s="16" t="s">
        <v>7605</v>
      </c>
      <c r="HXJ1" s="16" t="s">
        <v>7606</v>
      </c>
      <c r="HXK1" s="16" t="s">
        <v>7607</v>
      </c>
      <c r="HXL1" s="16" t="s">
        <v>7608</v>
      </c>
      <c r="HXM1" s="16" t="s">
        <v>7609</v>
      </c>
      <c r="HXN1" s="16" t="s">
        <v>7610</v>
      </c>
      <c r="HXO1" s="16" t="s">
        <v>7611</v>
      </c>
      <c r="HXP1" s="16" t="s">
        <v>7612</v>
      </c>
      <c r="HXQ1" s="16" t="s">
        <v>7613</v>
      </c>
      <c r="HXR1" s="16" t="s">
        <v>7614</v>
      </c>
      <c r="HXS1" s="16" t="s">
        <v>7615</v>
      </c>
      <c r="HXT1" s="16" t="s">
        <v>7616</v>
      </c>
      <c r="HXU1" s="16" t="s">
        <v>7617</v>
      </c>
      <c r="HXV1" s="16" t="s">
        <v>7618</v>
      </c>
      <c r="HXW1" s="16" t="s">
        <v>7619</v>
      </c>
      <c r="HXX1" s="16" t="s">
        <v>7620</v>
      </c>
      <c r="HXY1" s="16" t="s">
        <v>7621</v>
      </c>
      <c r="HXZ1" s="16" t="s">
        <v>7622</v>
      </c>
      <c r="HYA1" s="16" t="s">
        <v>7623</v>
      </c>
      <c r="HYB1" s="16" t="s">
        <v>7624</v>
      </c>
      <c r="HYC1" s="16" t="s">
        <v>7625</v>
      </c>
      <c r="HYD1" s="16" t="s">
        <v>7626</v>
      </c>
      <c r="HYE1" s="16" t="s">
        <v>7627</v>
      </c>
      <c r="HYF1" s="16" t="s">
        <v>7628</v>
      </c>
      <c r="HYG1" s="16" t="s">
        <v>7629</v>
      </c>
      <c r="HYH1" s="16" t="s">
        <v>7630</v>
      </c>
      <c r="HYI1" s="16" t="s">
        <v>7631</v>
      </c>
      <c r="HYJ1" s="16" t="s">
        <v>7632</v>
      </c>
      <c r="HYK1" s="16" t="s">
        <v>7633</v>
      </c>
      <c r="HYL1" s="16" t="s">
        <v>7634</v>
      </c>
      <c r="HYM1" s="16" t="s">
        <v>7635</v>
      </c>
      <c r="HYN1" s="16" t="s">
        <v>7636</v>
      </c>
      <c r="HYO1" s="16" t="s">
        <v>7637</v>
      </c>
      <c r="HYP1" s="16" t="s">
        <v>7638</v>
      </c>
      <c r="HYQ1" s="16" t="s">
        <v>7639</v>
      </c>
      <c r="HYR1" s="16" t="s">
        <v>7640</v>
      </c>
      <c r="HYS1" s="16" t="s">
        <v>7641</v>
      </c>
      <c r="HYT1" s="16" t="s">
        <v>7642</v>
      </c>
      <c r="HYU1" s="16" t="s">
        <v>7643</v>
      </c>
      <c r="HYV1" s="16" t="s">
        <v>7644</v>
      </c>
      <c r="HYW1" s="16" t="s">
        <v>7645</v>
      </c>
      <c r="HYX1" s="16" t="s">
        <v>7646</v>
      </c>
      <c r="HYY1" s="16" t="s">
        <v>7647</v>
      </c>
      <c r="HYZ1" s="16" t="s">
        <v>7648</v>
      </c>
      <c r="HZA1" s="16" t="s">
        <v>7649</v>
      </c>
      <c r="HZB1" s="16" t="s">
        <v>7650</v>
      </c>
      <c r="HZC1" s="16" t="s">
        <v>7651</v>
      </c>
      <c r="HZD1" s="16" t="s">
        <v>7652</v>
      </c>
      <c r="HZE1" s="16" t="s">
        <v>7653</v>
      </c>
      <c r="HZF1" s="16" t="s">
        <v>7654</v>
      </c>
      <c r="HZG1" s="16" t="s">
        <v>7655</v>
      </c>
      <c r="HZH1" s="16" t="s">
        <v>7656</v>
      </c>
      <c r="HZI1" s="16" t="s">
        <v>7657</v>
      </c>
      <c r="HZJ1" s="16" t="s">
        <v>7658</v>
      </c>
      <c r="HZK1" s="16" t="s">
        <v>7659</v>
      </c>
      <c r="HZL1" s="16" t="s">
        <v>7660</v>
      </c>
      <c r="HZM1" s="16" t="s">
        <v>7661</v>
      </c>
      <c r="HZN1" s="16" t="s">
        <v>7662</v>
      </c>
      <c r="HZO1" s="16" t="s">
        <v>7663</v>
      </c>
      <c r="HZP1" s="16" t="s">
        <v>7664</v>
      </c>
      <c r="HZQ1" s="16" t="s">
        <v>7665</v>
      </c>
      <c r="HZR1" s="16" t="s">
        <v>7666</v>
      </c>
      <c r="HZS1" s="16" t="s">
        <v>7667</v>
      </c>
      <c r="HZT1" s="16" t="s">
        <v>7668</v>
      </c>
      <c r="HZU1" s="16" t="s">
        <v>7669</v>
      </c>
      <c r="HZV1" s="16" t="s">
        <v>7670</v>
      </c>
      <c r="HZW1" s="16" t="s">
        <v>7671</v>
      </c>
      <c r="HZX1" s="16" t="s">
        <v>7672</v>
      </c>
      <c r="HZY1" s="16" t="s">
        <v>7673</v>
      </c>
      <c r="HZZ1" s="16" t="s">
        <v>7674</v>
      </c>
      <c r="IAA1" s="16" t="s">
        <v>7675</v>
      </c>
      <c r="IAB1" s="16" t="s">
        <v>7676</v>
      </c>
      <c r="IAC1" s="16" t="s">
        <v>7677</v>
      </c>
      <c r="IAD1" s="16" t="s">
        <v>7678</v>
      </c>
      <c r="IAE1" s="16" t="s">
        <v>7679</v>
      </c>
      <c r="IAF1" s="16" t="s">
        <v>7680</v>
      </c>
      <c r="IAG1" s="16" t="s">
        <v>7681</v>
      </c>
      <c r="IAH1" s="16" t="s">
        <v>7682</v>
      </c>
      <c r="IAI1" s="16" t="s">
        <v>7683</v>
      </c>
      <c r="IAJ1" s="16" t="s">
        <v>7684</v>
      </c>
      <c r="IAK1" s="16" t="s">
        <v>7685</v>
      </c>
      <c r="IAL1" s="16" t="s">
        <v>7686</v>
      </c>
      <c r="IAM1" s="16" t="s">
        <v>7687</v>
      </c>
      <c r="IAN1" s="16" t="s">
        <v>7688</v>
      </c>
      <c r="IAO1" s="16" t="s">
        <v>7689</v>
      </c>
      <c r="IAP1" s="16" t="s">
        <v>7690</v>
      </c>
      <c r="IAQ1" s="16" t="s">
        <v>7691</v>
      </c>
      <c r="IAR1" s="16" t="s">
        <v>7692</v>
      </c>
      <c r="IAS1" s="16" t="s">
        <v>7693</v>
      </c>
      <c r="IAT1" s="16" t="s">
        <v>7694</v>
      </c>
      <c r="IAU1" s="16" t="s">
        <v>7695</v>
      </c>
      <c r="IAV1" s="16" t="s">
        <v>7696</v>
      </c>
      <c r="IAW1" s="16" t="s">
        <v>7697</v>
      </c>
      <c r="IAX1" s="16" t="s">
        <v>7698</v>
      </c>
      <c r="IAY1" s="16" t="s">
        <v>7699</v>
      </c>
      <c r="IAZ1" s="16" t="s">
        <v>7700</v>
      </c>
      <c r="IBA1" s="16" t="s">
        <v>7701</v>
      </c>
      <c r="IBB1" s="16" t="s">
        <v>7702</v>
      </c>
      <c r="IBC1" s="16" t="s">
        <v>7703</v>
      </c>
      <c r="IBD1" s="16" t="s">
        <v>7704</v>
      </c>
      <c r="IBE1" s="16" t="s">
        <v>7705</v>
      </c>
      <c r="IBF1" s="16" t="s">
        <v>7706</v>
      </c>
      <c r="IBG1" s="16" t="s">
        <v>7707</v>
      </c>
      <c r="IBH1" s="16" t="s">
        <v>7708</v>
      </c>
      <c r="IBI1" s="16" t="s">
        <v>7709</v>
      </c>
      <c r="IBJ1" s="16" t="s">
        <v>7710</v>
      </c>
      <c r="IBK1" s="16" t="s">
        <v>7711</v>
      </c>
      <c r="IBL1" s="16" t="s">
        <v>7712</v>
      </c>
      <c r="IBM1" s="16" t="s">
        <v>7713</v>
      </c>
      <c r="IBN1" s="16" t="s">
        <v>7714</v>
      </c>
      <c r="IBO1" s="16" t="s">
        <v>7715</v>
      </c>
      <c r="IBP1" s="16" t="s">
        <v>7716</v>
      </c>
      <c r="IBQ1" s="16" t="s">
        <v>7717</v>
      </c>
      <c r="IBR1" s="16" t="s">
        <v>7718</v>
      </c>
      <c r="IBS1" s="16" t="s">
        <v>7719</v>
      </c>
      <c r="IBT1" s="16" t="s">
        <v>7720</v>
      </c>
      <c r="IBU1" s="16" t="s">
        <v>7721</v>
      </c>
      <c r="IBV1" s="16" t="s">
        <v>7722</v>
      </c>
      <c r="IBW1" s="16" t="s">
        <v>7723</v>
      </c>
      <c r="IBX1" s="16" t="s">
        <v>7724</v>
      </c>
      <c r="IBY1" s="16" t="s">
        <v>7725</v>
      </c>
      <c r="IBZ1" s="16" t="s">
        <v>7726</v>
      </c>
      <c r="ICA1" s="16" t="s">
        <v>7727</v>
      </c>
      <c r="ICB1" s="16" t="s">
        <v>7728</v>
      </c>
      <c r="ICC1" s="16" t="s">
        <v>7729</v>
      </c>
      <c r="ICD1" s="16" t="s">
        <v>7730</v>
      </c>
      <c r="ICE1" s="16" t="s">
        <v>7731</v>
      </c>
      <c r="ICF1" s="16" t="s">
        <v>7732</v>
      </c>
      <c r="ICG1" s="16" t="s">
        <v>7733</v>
      </c>
      <c r="ICH1" s="16" t="s">
        <v>7734</v>
      </c>
      <c r="ICI1" s="16" t="s">
        <v>7735</v>
      </c>
      <c r="ICJ1" s="16" t="s">
        <v>7736</v>
      </c>
      <c r="ICK1" s="16" t="s">
        <v>7737</v>
      </c>
      <c r="ICL1" s="16" t="s">
        <v>7738</v>
      </c>
      <c r="ICM1" s="16" t="s">
        <v>7739</v>
      </c>
      <c r="ICN1" s="16" t="s">
        <v>7740</v>
      </c>
      <c r="ICO1" s="16" t="s">
        <v>7741</v>
      </c>
      <c r="ICP1" s="16" t="s">
        <v>7742</v>
      </c>
      <c r="ICQ1" s="16" t="s">
        <v>7743</v>
      </c>
      <c r="ICR1" s="16" t="s">
        <v>7744</v>
      </c>
      <c r="ICS1" s="16" t="s">
        <v>7745</v>
      </c>
      <c r="ICT1" s="16" t="s">
        <v>7746</v>
      </c>
      <c r="ICU1" s="16" t="s">
        <v>7747</v>
      </c>
      <c r="ICV1" s="16" t="s">
        <v>7748</v>
      </c>
      <c r="ICW1" s="16" t="s">
        <v>7749</v>
      </c>
      <c r="ICX1" s="16" t="s">
        <v>7750</v>
      </c>
      <c r="ICY1" s="16" t="s">
        <v>7751</v>
      </c>
      <c r="ICZ1" s="16" t="s">
        <v>7752</v>
      </c>
      <c r="IDA1" s="16" t="s">
        <v>7753</v>
      </c>
      <c r="IDB1" s="16" t="s">
        <v>7754</v>
      </c>
      <c r="IDC1" s="16" t="s">
        <v>7755</v>
      </c>
      <c r="IDD1" s="16" t="s">
        <v>7756</v>
      </c>
      <c r="IDE1" s="16" t="s">
        <v>7757</v>
      </c>
      <c r="IDF1" s="16" t="s">
        <v>7758</v>
      </c>
      <c r="IDG1" s="16" t="s">
        <v>7759</v>
      </c>
      <c r="IDH1" s="16" t="s">
        <v>7760</v>
      </c>
      <c r="IDI1" s="16" t="s">
        <v>7761</v>
      </c>
      <c r="IDJ1" s="16" t="s">
        <v>7762</v>
      </c>
      <c r="IDK1" s="16" t="s">
        <v>7763</v>
      </c>
      <c r="IDL1" s="16" t="s">
        <v>7764</v>
      </c>
      <c r="IDM1" s="16" t="s">
        <v>7765</v>
      </c>
      <c r="IDN1" s="16" t="s">
        <v>7766</v>
      </c>
      <c r="IDO1" s="16" t="s">
        <v>7767</v>
      </c>
      <c r="IDP1" s="16" t="s">
        <v>7768</v>
      </c>
      <c r="IDQ1" s="16" t="s">
        <v>7769</v>
      </c>
      <c r="IDR1" s="16" t="s">
        <v>7770</v>
      </c>
      <c r="IDS1" s="16" t="s">
        <v>7771</v>
      </c>
      <c r="IDT1" s="16" t="s">
        <v>7772</v>
      </c>
      <c r="IDU1" s="16" t="s">
        <v>7773</v>
      </c>
      <c r="IDV1" s="16" t="s">
        <v>7774</v>
      </c>
      <c r="IDW1" s="16" t="s">
        <v>7775</v>
      </c>
      <c r="IDX1" s="16" t="s">
        <v>7776</v>
      </c>
      <c r="IDY1" s="16" t="s">
        <v>7777</v>
      </c>
      <c r="IDZ1" s="16" t="s">
        <v>7778</v>
      </c>
      <c r="IEA1" s="16" t="s">
        <v>7779</v>
      </c>
      <c r="IEB1" s="16" t="s">
        <v>7780</v>
      </c>
      <c r="IEC1" s="16" t="s">
        <v>7781</v>
      </c>
      <c r="IED1" s="16" t="s">
        <v>7782</v>
      </c>
      <c r="IEE1" s="16" t="s">
        <v>7783</v>
      </c>
      <c r="IEF1" s="16" t="s">
        <v>7784</v>
      </c>
      <c r="IEG1" s="16" t="s">
        <v>7785</v>
      </c>
      <c r="IEH1" s="16" t="s">
        <v>7786</v>
      </c>
      <c r="IEI1" s="16" t="s">
        <v>7787</v>
      </c>
      <c r="IEJ1" s="16" t="s">
        <v>7788</v>
      </c>
      <c r="IEK1" s="16" t="s">
        <v>7789</v>
      </c>
      <c r="IEL1" s="16" t="s">
        <v>7790</v>
      </c>
      <c r="IEM1" s="16" t="s">
        <v>7791</v>
      </c>
      <c r="IEN1" s="16" t="s">
        <v>7792</v>
      </c>
      <c r="IEO1" s="16" t="s">
        <v>7793</v>
      </c>
      <c r="IEP1" s="16" t="s">
        <v>7794</v>
      </c>
      <c r="IEQ1" s="16" t="s">
        <v>7795</v>
      </c>
      <c r="IER1" s="16" t="s">
        <v>7796</v>
      </c>
      <c r="IES1" s="16" t="s">
        <v>7797</v>
      </c>
      <c r="IET1" s="16" t="s">
        <v>7798</v>
      </c>
      <c r="IEU1" s="16" t="s">
        <v>7799</v>
      </c>
      <c r="IEV1" s="16" t="s">
        <v>7800</v>
      </c>
      <c r="IEW1" s="16" t="s">
        <v>7801</v>
      </c>
      <c r="IEX1" s="16" t="s">
        <v>7802</v>
      </c>
      <c r="IEY1" s="16" t="s">
        <v>7803</v>
      </c>
      <c r="IEZ1" s="16" t="s">
        <v>7804</v>
      </c>
      <c r="IFA1" s="16" t="s">
        <v>7805</v>
      </c>
      <c r="IFB1" s="16" t="s">
        <v>7806</v>
      </c>
      <c r="IFC1" s="16" t="s">
        <v>7807</v>
      </c>
      <c r="IFD1" s="16" t="s">
        <v>7808</v>
      </c>
      <c r="IFE1" s="16" t="s">
        <v>7809</v>
      </c>
      <c r="IFF1" s="16" t="s">
        <v>7810</v>
      </c>
      <c r="IFG1" s="16" t="s">
        <v>7811</v>
      </c>
      <c r="IFH1" s="16" t="s">
        <v>7812</v>
      </c>
      <c r="IFI1" s="16" t="s">
        <v>7813</v>
      </c>
      <c r="IFJ1" s="16" t="s">
        <v>7814</v>
      </c>
      <c r="IFK1" s="16" t="s">
        <v>7815</v>
      </c>
      <c r="IFL1" s="16" t="s">
        <v>7816</v>
      </c>
      <c r="IFM1" s="16" t="s">
        <v>7817</v>
      </c>
      <c r="IFN1" s="16" t="s">
        <v>7818</v>
      </c>
      <c r="IFO1" s="16" t="s">
        <v>7819</v>
      </c>
      <c r="IFP1" s="16" t="s">
        <v>7820</v>
      </c>
      <c r="IFQ1" s="16" t="s">
        <v>7821</v>
      </c>
      <c r="IFR1" s="16" t="s">
        <v>7822</v>
      </c>
      <c r="IFS1" s="16" t="s">
        <v>7823</v>
      </c>
      <c r="IFT1" s="16" t="s">
        <v>7824</v>
      </c>
      <c r="IFU1" s="16" t="s">
        <v>7825</v>
      </c>
      <c r="IFV1" s="16" t="s">
        <v>7826</v>
      </c>
      <c r="IFW1" s="16" t="s">
        <v>7827</v>
      </c>
      <c r="IFX1" s="16" t="s">
        <v>7828</v>
      </c>
      <c r="IFY1" s="16" t="s">
        <v>7829</v>
      </c>
      <c r="IFZ1" s="16" t="s">
        <v>7830</v>
      </c>
      <c r="IGA1" s="16" t="s">
        <v>7831</v>
      </c>
      <c r="IGB1" s="16" t="s">
        <v>7832</v>
      </c>
      <c r="IGC1" s="16" t="s">
        <v>7833</v>
      </c>
      <c r="IGD1" s="16" t="s">
        <v>7834</v>
      </c>
      <c r="IGE1" s="16" t="s">
        <v>7835</v>
      </c>
      <c r="IGF1" s="16" t="s">
        <v>7836</v>
      </c>
      <c r="IGG1" s="16" t="s">
        <v>7837</v>
      </c>
      <c r="IGH1" s="16" t="s">
        <v>7838</v>
      </c>
      <c r="IGI1" s="16" t="s">
        <v>7839</v>
      </c>
      <c r="IGJ1" s="16" t="s">
        <v>7840</v>
      </c>
      <c r="IGK1" s="16" t="s">
        <v>7841</v>
      </c>
      <c r="IGL1" s="16" t="s">
        <v>7842</v>
      </c>
      <c r="IGM1" s="16" t="s">
        <v>7843</v>
      </c>
      <c r="IGN1" s="16" t="s">
        <v>7844</v>
      </c>
      <c r="IGO1" s="16" t="s">
        <v>7845</v>
      </c>
      <c r="IGP1" s="16" t="s">
        <v>7846</v>
      </c>
      <c r="IGQ1" s="16" t="s">
        <v>7847</v>
      </c>
      <c r="IGR1" s="16" t="s">
        <v>7848</v>
      </c>
      <c r="IGS1" s="16" t="s">
        <v>7849</v>
      </c>
      <c r="IGT1" s="16" t="s">
        <v>7850</v>
      </c>
      <c r="IGU1" s="16" t="s">
        <v>7851</v>
      </c>
      <c r="IGV1" s="16" t="s">
        <v>7852</v>
      </c>
      <c r="IGW1" s="16" t="s">
        <v>7853</v>
      </c>
      <c r="IGX1" s="16" t="s">
        <v>7854</v>
      </c>
      <c r="IGY1" s="16" t="s">
        <v>7855</v>
      </c>
      <c r="IGZ1" s="16" t="s">
        <v>7856</v>
      </c>
      <c r="IHA1" s="16" t="s">
        <v>7857</v>
      </c>
      <c r="IHB1" s="16" t="s">
        <v>7858</v>
      </c>
      <c r="IHC1" s="16" t="s">
        <v>7859</v>
      </c>
      <c r="IHD1" s="16" t="s">
        <v>7860</v>
      </c>
      <c r="IHE1" s="16" t="s">
        <v>7861</v>
      </c>
      <c r="IHF1" s="16" t="s">
        <v>7862</v>
      </c>
      <c r="IHG1" s="16" t="s">
        <v>7863</v>
      </c>
      <c r="IHH1" s="16" t="s">
        <v>7864</v>
      </c>
      <c r="IHI1" s="16" t="s">
        <v>7865</v>
      </c>
      <c r="IHJ1" s="16" t="s">
        <v>7866</v>
      </c>
      <c r="IHK1" s="16" t="s">
        <v>7867</v>
      </c>
      <c r="IHL1" s="16" t="s">
        <v>7868</v>
      </c>
      <c r="IHM1" s="16" t="s">
        <v>7869</v>
      </c>
      <c r="IHN1" s="16" t="s">
        <v>7870</v>
      </c>
      <c r="IHO1" s="16" t="s">
        <v>7871</v>
      </c>
      <c r="IHP1" s="16" t="s">
        <v>7872</v>
      </c>
      <c r="IHQ1" s="16" t="s">
        <v>7873</v>
      </c>
      <c r="IHR1" s="16" t="s">
        <v>7874</v>
      </c>
      <c r="IHS1" s="16" t="s">
        <v>7875</v>
      </c>
      <c r="IHT1" s="16" t="s">
        <v>7876</v>
      </c>
      <c r="IHU1" s="16" t="s">
        <v>7877</v>
      </c>
      <c r="IHV1" s="16" t="s">
        <v>7878</v>
      </c>
      <c r="IHW1" s="16" t="s">
        <v>7879</v>
      </c>
      <c r="IHX1" s="16" t="s">
        <v>7880</v>
      </c>
      <c r="IHY1" s="16" t="s">
        <v>7881</v>
      </c>
      <c r="IHZ1" s="16" t="s">
        <v>7882</v>
      </c>
      <c r="IIA1" s="16" t="s">
        <v>7883</v>
      </c>
      <c r="IIB1" s="16" t="s">
        <v>7884</v>
      </c>
      <c r="IIC1" s="16" t="s">
        <v>7885</v>
      </c>
      <c r="IID1" s="16" t="s">
        <v>7886</v>
      </c>
      <c r="IIE1" s="16" t="s">
        <v>7887</v>
      </c>
      <c r="IIF1" s="16" t="s">
        <v>7888</v>
      </c>
      <c r="IIG1" s="16" t="s">
        <v>7889</v>
      </c>
      <c r="IIH1" s="16" t="s">
        <v>7890</v>
      </c>
      <c r="III1" s="16" t="s">
        <v>7891</v>
      </c>
      <c r="IIJ1" s="16" t="s">
        <v>7892</v>
      </c>
      <c r="IIK1" s="16" t="s">
        <v>7893</v>
      </c>
      <c r="IIL1" s="16" t="s">
        <v>7894</v>
      </c>
      <c r="IIM1" s="16" t="s">
        <v>7895</v>
      </c>
      <c r="IIN1" s="16" t="s">
        <v>7896</v>
      </c>
      <c r="IIO1" s="16" t="s">
        <v>7897</v>
      </c>
      <c r="IIP1" s="16" t="s">
        <v>7898</v>
      </c>
      <c r="IIQ1" s="16" t="s">
        <v>7899</v>
      </c>
      <c r="IIR1" s="16" t="s">
        <v>7900</v>
      </c>
      <c r="IIS1" s="16" t="s">
        <v>7901</v>
      </c>
      <c r="IIT1" s="16" t="s">
        <v>7902</v>
      </c>
      <c r="IIU1" s="16" t="s">
        <v>7903</v>
      </c>
      <c r="IIV1" s="16" t="s">
        <v>7904</v>
      </c>
      <c r="IIW1" s="16" t="s">
        <v>7905</v>
      </c>
      <c r="IIX1" s="16" t="s">
        <v>7906</v>
      </c>
      <c r="IIY1" s="16" t="s">
        <v>7907</v>
      </c>
      <c r="IIZ1" s="16" t="s">
        <v>7908</v>
      </c>
      <c r="IJA1" s="16" t="s">
        <v>7909</v>
      </c>
      <c r="IJB1" s="16" t="s">
        <v>7910</v>
      </c>
      <c r="IJC1" s="16" t="s">
        <v>7911</v>
      </c>
      <c r="IJD1" s="16" t="s">
        <v>7912</v>
      </c>
      <c r="IJE1" s="16" t="s">
        <v>7913</v>
      </c>
      <c r="IJF1" s="16" t="s">
        <v>7914</v>
      </c>
      <c r="IJG1" s="16" t="s">
        <v>7915</v>
      </c>
      <c r="IJH1" s="16" t="s">
        <v>7916</v>
      </c>
      <c r="IJI1" s="16" t="s">
        <v>7917</v>
      </c>
      <c r="IJJ1" s="16" t="s">
        <v>7918</v>
      </c>
      <c r="IJK1" s="16" t="s">
        <v>7919</v>
      </c>
      <c r="IJL1" s="16" t="s">
        <v>7920</v>
      </c>
      <c r="IJM1" s="16" t="s">
        <v>7921</v>
      </c>
      <c r="IJN1" s="16" t="s">
        <v>7922</v>
      </c>
      <c r="IJO1" s="16" t="s">
        <v>7923</v>
      </c>
      <c r="IJP1" s="16" t="s">
        <v>7924</v>
      </c>
      <c r="IJQ1" s="16" t="s">
        <v>7925</v>
      </c>
      <c r="IJR1" s="16" t="s">
        <v>7926</v>
      </c>
      <c r="IJS1" s="16" t="s">
        <v>7927</v>
      </c>
      <c r="IJT1" s="16" t="s">
        <v>7928</v>
      </c>
      <c r="IJU1" s="16" t="s">
        <v>7929</v>
      </c>
      <c r="IJV1" s="16" t="s">
        <v>7930</v>
      </c>
      <c r="IJW1" s="16" t="s">
        <v>7931</v>
      </c>
      <c r="IJX1" s="16" t="s">
        <v>7932</v>
      </c>
      <c r="IJY1" s="16" t="s">
        <v>7933</v>
      </c>
      <c r="IJZ1" s="16" t="s">
        <v>7934</v>
      </c>
      <c r="IKA1" s="16" t="s">
        <v>7935</v>
      </c>
      <c r="IKB1" s="16" t="s">
        <v>7936</v>
      </c>
      <c r="IKC1" s="16" t="s">
        <v>7937</v>
      </c>
      <c r="IKD1" s="16" t="s">
        <v>7938</v>
      </c>
      <c r="IKE1" s="16" t="s">
        <v>7939</v>
      </c>
      <c r="IKF1" s="16" t="s">
        <v>7940</v>
      </c>
      <c r="IKG1" s="16" t="s">
        <v>7941</v>
      </c>
      <c r="IKH1" s="16" t="s">
        <v>7942</v>
      </c>
      <c r="IKI1" s="16" t="s">
        <v>7943</v>
      </c>
      <c r="IKJ1" s="16" t="s">
        <v>7944</v>
      </c>
      <c r="IKK1" s="16" t="s">
        <v>7945</v>
      </c>
      <c r="IKL1" s="16" t="s">
        <v>7946</v>
      </c>
      <c r="IKM1" s="16" t="s">
        <v>7947</v>
      </c>
      <c r="IKN1" s="16" t="s">
        <v>7948</v>
      </c>
      <c r="IKO1" s="16" t="s">
        <v>7949</v>
      </c>
      <c r="IKP1" s="16" t="s">
        <v>7950</v>
      </c>
      <c r="IKQ1" s="16" t="s">
        <v>7951</v>
      </c>
      <c r="IKR1" s="16" t="s">
        <v>7952</v>
      </c>
      <c r="IKS1" s="16" t="s">
        <v>7953</v>
      </c>
      <c r="IKT1" s="16" t="s">
        <v>7954</v>
      </c>
      <c r="IKU1" s="16" t="s">
        <v>7955</v>
      </c>
      <c r="IKV1" s="16" t="s">
        <v>7956</v>
      </c>
      <c r="IKW1" s="16" t="s">
        <v>7957</v>
      </c>
      <c r="IKX1" s="16" t="s">
        <v>7958</v>
      </c>
      <c r="IKY1" s="16" t="s">
        <v>7959</v>
      </c>
      <c r="IKZ1" s="16" t="s">
        <v>7960</v>
      </c>
      <c r="ILA1" s="16" t="s">
        <v>7961</v>
      </c>
      <c r="ILB1" s="16" t="s">
        <v>7962</v>
      </c>
      <c r="ILC1" s="16" t="s">
        <v>7963</v>
      </c>
      <c r="ILD1" s="16" t="s">
        <v>7964</v>
      </c>
      <c r="ILE1" s="16" t="s">
        <v>7965</v>
      </c>
      <c r="ILF1" s="16" t="s">
        <v>7966</v>
      </c>
      <c r="ILG1" s="16" t="s">
        <v>7967</v>
      </c>
      <c r="ILH1" s="16" t="s">
        <v>7968</v>
      </c>
      <c r="ILI1" s="16" t="s">
        <v>7969</v>
      </c>
      <c r="ILJ1" s="16" t="s">
        <v>7970</v>
      </c>
      <c r="ILK1" s="16" t="s">
        <v>7971</v>
      </c>
      <c r="ILL1" s="16" t="s">
        <v>7972</v>
      </c>
      <c r="ILM1" s="16" t="s">
        <v>7973</v>
      </c>
      <c r="ILN1" s="16" t="s">
        <v>7974</v>
      </c>
      <c r="ILO1" s="16" t="s">
        <v>7975</v>
      </c>
      <c r="ILP1" s="16" t="s">
        <v>7976</v>
      </c>
      <c r="ILQ1" s="16" t="s">
        <v>7977</v>
      </c>
      <c r="ILR1" s="16" t="s">
        <v>7978</v>
      </c>
      <c r="ILS1" s="16" t="s">
        <v>7979</v>
      </c>
      <c r="ILT1" s="16" t="s">
        <v>7980</v>
      </c>
      <c r="ILU1" s="16" t="s">
        <v>7981</v>
      </c>
      <c r="ILV1" s="16" t="s">
        <v>7982</v>
      </c>
      <c r="ILW1" s="16" t="s">
        <v>7983</v>
      </c>
      <c r="ILX1" s="16" t="s">
        <v>7984</v>
      </c>
      <c r="ILY1" s="16" t="s">
        <v>7985</v>
      </c>
      <c r="ILZ1" s="16" t="s">
        <v>7986</v>
      </c>
      <c r="IMA1" s="16" t="s">
        <v>7987</v>
      </c>
      <c r="IMB1" s="16" t="s">
        <v>7988</v>
      </c>
      <c r="IMC1" s="16" t="s">
        <v>7989</v>
      </c>
      <c r="IMD1" s="16" t="s">
        <v>7990</v>
      </c>
      <c r="IME1" s="16" t="s">
        <v>7991</v>
      </c>
      <c r="IMF1" s="16" t="s">
        <v>7992</v>
      </c>
      <c r="IMG1" s="16" t="s">
        <v>7993</v>
      </c>
      <c r="IMH1" s="16" t="s">
        <v>7994</v>
      </c>
      <c r="IMI1" s="16" t="s">
        <v>7995</v>
      </c>
      <c r="IMJ1" s="16" t="s">
        <v>7996</v>
      </c>
      <c r="IMK1" s="16" t="s">
        <v>7997</v>
      </c>
      <c r="IML1" s="16" t="s">
        <v>7998</v>
      </c>
      <c r="IMM1" s="16" t="s">
        <v>7999</v>
      </c>
      <c r="IMN1" s="16" t="s">
        <v>8000</v>
      </c>
      <c r="IMO1" s="16" t="s">
        <v>8001</v>
      </c>
      <c r="IMP1" s="16" t="s">
        <v>8002</v>
      </c>
      <c r="IMQ1" s="16" t="s">
        <v>8003</v>
      </c>
      <c r="IMR1" s="16" t="s">
        <v>8004</v>
      </c>
      <c r="IMS1" s="16" t="s">
        <v>8005</v>
      </c>
      <c r="IMT1" s="16" t="s">
        <v>8006</v>
      </c>
      <c r="IMU1" s="16" t="s">
        <v>8007</v>
      </c>
      <c r="IMV1" s="16" t="s">
        <v>8008</v>
      </c>
      <c r="IMW1" s="16" t="s">
        <v>8009</v>
      </c>
      <c r="IMX1" s="16" t="s">
        <v>8010</v>
      </c>
      <c r="IMY1" s="16" t="s">
        <v>8011</v>
      </c>
      <c r="IMZ1" s="16" t="s">
        <v>8012</v>
      </c>
      <c r="INA1" s="16" t="s">
        <v>8013</v>
      </c>
      <c r="INB1" s="16" t="s">
        <v>8014</v>
      </c>
      <c r="INC1" s="16" t="s">
        <v>8015</v>
      </c>
      <c r="IND1" s="16" t="s">
        <v>8016</v>
      </c>
      <c r="INE1" s="16" t="s">
        <v>8017</v>
      </c>
      <c r="INF1" s="16" t="s">
        <v>8018</v>
      </c>
      <c r="ING1" s="16" t="s">
        <v>8019</v>
      </c>
      <c r="INH1" s="16" t="s">
        <v>8020</v>
      </c>
      <c r="INI1" s="16" t="s">
        <v>8021</v>
      </c>
      <c r="INJ1" s="16" t="s">
        <v>8022</v>
      </c>
      <c r="INK1" s="16" t="s">
        <v>8023</v>
      </c>
      <c r="INL1" s="16" t="s">
        <v>8024</v>
      </c>
      <c r="INM1" s="16" t="s">
        <v>8025</v>
      </c>
      <c r="INN1" s="16" t="s">
        <v>8026</v>
      </c>
      <c r="INO1" s="16" t="s">
        <v>8027</v>
      </c>
      <c r="INP1" s="16" t="s">
        <v>8028</v>
      </c>
      <c r="INQ1" s="16" t="s">
        <v>8029</v>
      </c>
      <c r="INR1" s="16" t="s">
        <v>8030</v>
      </c>
      <c r="INS1" s="16" t="s">
        <v>8031</v>
      </c>
      <c r="INT1" s="16" t="s">
        <v>8032</v>
      </c>
      <c r="INU1" s="16" t="s">
        <v>8033</v>
      </c>
      <c r="INV1" s="16" t="s">
        <v>8034</v>
      </c>
      <c r="INW1" s="16" t="s">
        <v>8035</v>
      </c>
      <c r="INX1" s="16" t="s">
        <v>8036</v>
      </c>
      <c r="INY1" s="16" t="s">
        <v>8037</v>
      </c>
      <c r="INZ1" s="16" t="s">
        <v>8038</v>
      </c>
      <c r="IOA1" s="16" t="s">
        <v>8039</v>
      </c>
      <c r="IOB1" s="16" t="s">
        <v>8040</v>
      </c>
      <c r="IOC1" s="16" t="s">
        <v>8041</v>
      </c>
      <c r="IOD1" s="16" t="s">
        <v>8042</v>
      </c>
      <c r="IOE1" s="16" t="s">
        <v>8043</v>
      </c>
      <c r="IOF1" s="16" t="s">
        <v>8044</v>
      </c>
      <c r="IOG1" s="16" t="s">
        <v>8045</v>
      </c>
      <c r="IOH1" s="16" t="s">
        <v>8046</v>
      </c>
      <c r="IOI1" s="16" t="s">
        <v>8047</v>
      </c>
      <c r="IOJ1" s="16" t="s">
        <v>8048</v>
      </c>
      <c r="IOK1" s="16" t="s">
        <v>8049</v>
      </c>
      <c r="IOL1" s="16" t="s">
        <v>8050</v>
      </c>
      <c r="IOM1" s="16" t="s">
        <v>8051</v>
      </c>
      <c r="ION1" s="16" t="s">
        <v>8052</v>
      </c>
      <c r="IOO1" s="16" t="s">
        <v>8053</v>
      </c>
      <c r="IOP1" s="16" t="s">
        <v>8054</v>
      </c>
      <c r="IOQ1" s="16" t="s">
        <v>8055</v>
      </c>
      <c r="IOR1" s="16" t="s">
        <v>8056</v>
      </c>
      <c r="IOS1" s="16" t="s">
        <v>8057</v>
      </c>
      <c r="IOT1" s="16" t="s">
        <v>8058</v>
      </c>
      <c r="IOU1" s="16" t="s">
        <v>8059</v>
      </c>
      <c r="IOV1" s="16" t="s">
        <v>8060</v>
      </c>
      <c r="IOW1" s="16" t="s">
        <v>8061</v>
      </c>
      <c r="IOX1" s="16" t="s">
        <v>8062</v>
      </c>
      <c r="IOY1" s="16" t="s">
        <v>8063</v>
      </c>
      <c r="IOZ1" s="16" t="s">
        <v>8064</v>
      </c>
      <c r="IPA1" s="16" t="s">
        <v>8065</v>
      </c>
      <c r="IPB1" s="16" t="s">
        <v>8066</v>
      </c>
      <c r="IPC1" s="16" t="s">
        <v>8067</v>
      </c>
      <c r="IPD1" s="16" t="s">
        <v>8068</v>
      </c>
      <c r="IPE1" s="16" t="s">
        <v>8069</v>
      </c>
      <c r="IPF1" s="16" t="s">
        <v>8070</v>
      </c>
      <c r="IPG1" s="16" t="s">
        <v>8071</v>
      </c>
      <c r="IPH1" s="16" t="s">
        <v>8072</v>
      </c>
      <c r="IPI1" s="16" t="s">
        <v>8073</v>
      </c>
      <c r="IPJ1" s="16" t="s">
        <v>8074</v>
      </c>
      <c r="IPK1" s="16" t="s">
        <v>8075</v>
      </c>
      <c r="IPL1" s="16" t="s">
        <v>8076</v>
      </c>
      <c r="IPM1" s="16" t="s">
        <v>8077</v>
      </c>
      <c r="IPN1" s="16" t="s">
        <v>8078</v>
      </c>
      <c r="IPO1" s="16" t="s">
        <v>8079</v>
      </c>
      <c r="IPP1" s="16" t="s">
        <v>8080</v>
      </c>
      <c r="IPQ1" s="16" t="s">
        <v>8081</v>
      </c>
      <c r="IPR1" s="16" t="s">
        <v>8082</v>
      </c>
      <c r="IPS1" s="16" t="s">
        <v>8083</v>
      </c>
      <c r="IPT1" s="16" t="s">
        <v>8084</v>
      </c>
      <c r="IPU1" s="16" t="s">
        <v>8085</v>
      </c>
      <c r="IPV1" s="16" t="s">
        <v>8086</v>
      </c>
      <c r="IPW1" s="16" t="s">
        <v>8087</v>
      </c>
      <c r="IPX1" s="16" t="s">
        <v>8088</v>
      </c>
      <c r="IPY1" s="16" t="s">
        <v>8089</v>
      </c>
      <c r="IPZ1" s="16" t="s">
        <v>8090</v>
      </c>
      <c r="IQA1" s="16" t="s">
        <v>8091</v>
      </c>
      <c r="IQB1" s="16" t="s">
        <v>8092</v>
      </c>
      <c r="IQC1" s="16" t="s">
        <v>8093</v>
      </c>
      <c r="IQD1" s="16" t="s">
        <v>8094</v>
      </c>
      <c r="IQE1" s="16" t="s">
        <v>8095</v>
      </c>
      <c r="IQF1" s="16" t="s">
        <v>8096</v>
      </c>
      <c r="IQG1" s="16" t="s">
        <v>8097</v>
      </c>
      <c r="IQH1" s="16" t="s">
        <v>8098</v>
      </c>
      <c r="IQI1" s="16" t="s">
        <v>8099</v>
      </c>
      <c r="IQJ1" s="16" t="s">
        <v>8100</v>
      </c>
      <c r="IQK1" s="16" t="s">
        <v>8101</v>
      </c>
      <c r="IQL1" s="16" t="s">
        <v>8102</v>
      </c>
      <c r="IQM1" s="16" t="s">
        <v>8103</v>
      </c>
      <c r="IQN1" s="16" t="s">
        <v>8104</v>
      </c>
      <c r="IQO1" s="16" t="s">
        <v>8105</v>
      </c>
      <c r="IQP1" s="16" t="s">
        <v>8106</v>
      </c>
      <c r="IQQ1" s="16" t="s">
        <v>8107</v>
      </c>
      <c r="IQR1" s="16" t="s">
        <v>8108</v>
      </c>
      <c r="IQS1" s="16" t="s">
        <v>8109</v>
      </c>
      <c r="IQT1" s="16" t="s">
        <v>8110</v>
      </c>
      <c r="IQU1" s="16" t="s">
        <v>8111</v>
      </c>
      <c r="IQV1" s="16" t="s">
        <v>8112</v>
      </c>
      <c r="IQW1" s="16" t="s">
        <v>8113</v>
      </c>
      <c r="IQX1" s="16" t="s">
        <v>8114</v>
      </c>
      <c r="IQY1" s="16" t="s">
        <v>8115</v>
      </c>
      <c r="IQZ1" s="16" t="s">
        <v>8116</v>
      </c>
      <c r="IRA1" s="16" t="s">
        <v>8117</v>
      </c>
      <c r="IRB1" s="16" t="s">
        <v>8118</v>
      </c>
      <c r="IRC1" s="16" t="s">
        <v>8119</v>
      </c>
      <c r="IRD1" s="16" t="s">
        <v>8120</v>
      </c>
      <c r="IRE1" s="16" t="s">
        <v>8121</v>
      </c>
      <c r="IRF1" s="16" t="s">
        <v>8122</v>
      </c>
      <c r="IRG1" s="16" t="s">
        <v>8123</v>
      </c>
      <c r="IRH1" s="16" t="s">
        <v>8124</v>
      </c>
      <c r="IRI1" s="16" t="s">
        <v>8125</v>
      </c>
      <c r="IRJ1" s="16" t="s">
        <v>8126</v>
      </c>
      <c r="IRK1" s="16" t="s">
        <v>8127</v>
      </c>
      <c r="IRL1" s="16" t="s">
        <v>8128</v>
      </c>
      <c r="IRM1" s="16" t="s">
        <v>8129</v>
      </c>
      <c r="IRN1" s="16" t="s">
        <v>8130</v>
      </c>
      <c r="IRO1" s="16" t="s">
        <v>8131</v>
      </c>
      <c r="IRP1" s="16" t="s">
        <v>8132</v>
      </c>
      <c r="IRQ1" s="16" t="s">
        <v>8133</v>
      </c>
      <c r="IRR1" s="16" t="s">
        <v>8134</v>
      </c>
      <c r="IRS1" s="16" t="s">
        <v>8135</v>
      </c>
      <c r="IRT1" s="16" t="s">
        <v>8136</v>
      </c>
      <c r="IRU1" s="16" t="s">
        <v>8137</v>
      </c>
      <c r="IRV1" s="16" t="s">
        <v>8138</v>
      </c>
      <c r="IRW1" s="16" t="s">
        <v>8139</v>
      </c>
      <c r="IRX1" s="16" t="s">
        <v>8140</v>
      </c>
      <c r="IRY1" s="16" t="s">
        <v>8141</v>
      </c>
      <c r="IRZ1" s="16" t="s">
        <v>8142</v>
      </c>
      <c r="ISA1" s="16" t="s">
        <v>8143</v>
      </c>
      <c r="ISB1" s="16" t="s">
        <v>8144</v>
      </c>
      <c r="ISC1" s="16" t="s">
        <v>8145</v>
      </c>
      <c r="ISD1" s="16" t="s">
        <v>8146</v>
      </c>
      <c r="ISE1" s="16" t="s">
        <v>8147</v>
      </c>
      <c r="ISF1" s="16" t="s">
        <v>8148</v>
      </c>
      <c r="ISG1" s="16" t="s">
        <v>8149</v>
      </c>
      <c r="ISH1" s="16" t="s">
        <v>8150</v>
      </c>
      <c r="ISI1" s="16" t="s">
        <v>8151</v>
      </c>
      <c r="ISJ1" s="16" t="s">
        <v>8152</v>
      </c>
      <c r="ISK1" s="16" t="s">
        <v>8153</v>
      </c>
      <c r="ISL1" s="16" t="s">
        <v>8154</v>
      </c>
      <c r="ISM1" s="16" t="s">
        <v>8155</v>
      </c>
      <c r="ISN1" s="16" t="s">
        <v>8156</v>
      </c>
      <c r="ISO1" s="16" t="s">
        <v>8157</v>
      </c>
      <c r="ISP1" s="16" t="s">
        <v>8158</v>
      </c>
      <c r="ISQ1" s="16" t="s">
        <v>8159</v>
      </c>
      <c r="ISR1" s="16" t="s">
        <v>8160</v>
      </c>
      <c r="ISS1" s="16" t="s">
        <v>8161</v>
      </c>
      <c r="IST1" s="16" t="s">
        <v>8162</v>
      </c>
      <c r="ISU1" s="16" t="s">
        <v>8163</v>
      </c>
      <c r="ISV1" s="16" t="s">
        <v>8164</v>
      </c>
      <c r="ISW1" s="16" t="s">
        <v>8165</v>
      </c>
      <c r="ISX1" s="16" t="s">
        <v>8166</v>
      </c>
      <c r="ISY1" s="16" t="s">
        <v>8167</v>
      </c>
      <c r="ISZ1" s="16" t="s">
        <v>8168</v>
      </c>
      <c r="ITA1" s="16" t="s">
        <v>8169</v>
      </c>
      <c r="ITB1" s="16" t="s">
        <v>8170</v>
      </c>
      <c r="ITC1" s="16" t="s">
        <v>8171</v>
      </c>
      <c r="ITD1" s="16" t="s">
        <v>8172</v>
      </c>
      <c r="ITE1" s="16" t="s">
        <v>8173</v>
      </c>
      <c r="ITF1" s="16" t="s">
        <v>8174</v>
      </c>
      <c r="ITG1" s="16" t="s">
        <v>8175</v>
      </c>
      <c r="ITH1" s="16" t="s">
        <v>8176</v>
      </c>
      <c r="ITI1" s="16" t="s">
        <v>8177</v>
      </c>
      <c r="ITJ1" s="16" t="s">
        <v>8178</v>
      </c>
      <c r="ITK1" s="16" t="s">
        <v>8179</v>
      </c>
      <c r="ITL1" s="16" t="s">
        <v>8180</v>
      </c>
      <c r="ITM1" s="16" t="s">
        <v>8181</v>
      </c>
      <c r="ITN1" s="16" t="s">
        <v>8182</v>
      </c>
      <c r="ITO1" s="16" t="s">
        <v>8183</v>
      </c>
      <c r="ITP1" s="16" t="s">
        <v>8184</v>
      </c>
      <c r="ITQ1" s="16" t="s">
        <v>8185</v>
      </c>
      <c r="ITR1" s="16" t="s">
        <v>8186</v>
      </c>
      <c r="ITS1" s="16" t="s">
        <v>8187</v>
      </c>
      <c r="ITT1" s="16" t="s">
        <v>8188</v>
      </c>
      <c r="ITU1" s="16" t="s">
        <v>8189</v>
      </c>
      <c r="ITV1" s="16" t="s">
        <v>8190</v>
      </c>
      <c r="ITW1" s="16" t="s">
        <v>8191</v>
      </c>
      <c r="ITX1" s="16" t="s">
        <v>8192</v>
      </c>
      <c r="ITY1" s="16" t="s">
        <v>8193</v>
      </c>
      <c r="ITZ1" s="16" t="s">
        <v>8194</v>
      </c>
      <c r="IUA1" s="16" t="s">
        <v>8195</v>
      </c>
      <c r="IUB1" s="16" t="s">
        <v>8196</v>
      </c>
      <c r="IUC1" s="16" t="s">
        <v>8197</v>
      </c>
      <c r="IUD1" s="16" t="s">
        <v>8198</v>
      </c>
      <c r="IUE1" s="16" t="s">
        <v>8199</v>
      </c>
      <c r="IUF1" s="16" t="s">
        <v>8200</v>
      </c>
      <c r="IUG1" s="16" t="s">
        <v>8201</v>
      </c>
      <c r="IUH1" s="16" t="s">
        <v>8202</v>
      </c>
      <c r="IUI1" s="16" t="s">
        <v>8203</v>
      </c>
      <c r="IUJ1" s="16" t="s">
        <v>8204</v>
      </c>
      <c r="IUK1" s="16" t="s">
        <v>8205</v>
      </c>
      <c r="IUL1" s="16" t="s">
        <v>8206</v>
      </c>
      <c r="IUM1" s="16" t="s">
        <v>8207</v>
      </c>
      <c r="IUN1" s="16" t="s">
        <v>8208</v>
      </c>
      <c r="IUO1" s="16" t="s">
        <v>8209</v>
      </c>
      <c r="IUP1" s="16" t="s">
        <v>8210</v>
      </c>
      <c r="IUQ1" s="16" t="s">
        <v>8211</v>
      </c>
      <c r="IUR1" s="16" t="s">
        <v>8212</v>
      </c>
      <c r="IUS1" s="16" t="s">
        <v>8213</v>
      </c>
      <c r="IUT1" s="16" t="s">
        <v>8214</v>
      </c>
      <c r="IUU1" s="16" t="s">
        <v>8215</v>
      </c>
      <c r="IUV1" s="16" t="s">
        <v>8216</v>
      </c>
      <c r="IUW1" s="16" t="s">
        <v>8217</v>
      </c>
      <c r="IUX1" s="16" t="s">
        <v>8218</v>
      </c>
      <c r="IUY1" s="16" t="s">
        <v>8219</v>
      </c>
      <c r="IUZ1" s="16" t="s">
        <v>8220</v>
      </c>
      <c r="IVA1" s="16" t="s">
        <v>8221</v>
      </c>
      <c r="IVB1" s="16" t="s">
        <v>8222</v>
      </c>
      <c r="IVC1" s="16" t="s">
        <v>8223</v>
      </c>
      <c r="IVD1" s="16" t="s">
        <v>8224</v>
      </c>
      <c r="IVE1" s="16" t="s">
        <v>8225</v>
      </c>
      <c r="IVF1" s="16" t="s">
        <v>8226</v>
      </c>
      <c r="IVG1" s="16" t="s">
        <v>8227</v>
      </c>
      <c r="IVH1" s="16" t="s">
        <v>8228</v>
      </c>
      <c r="IVI1" s="16" t="s">
        <v>8229</v>
      </c>
      <c r="IVJ1" s="16" t="s">
        <v>8230</v>
      </c>
      <c r="IVK1" s="16" t="s">
        <v>8231</v>
      </c>
      <c r="IVL1" s="16" t="s">
        <v>8232</v>
      </c>
      <c r="IVM1" s="16" t="s">
        <v>8233</v>
      </c>
      <c r="IVN1" s="16" t="s">
        <v>8234</v>
      </c>
      <c r="IVO1" s="16" t="s">
        <v>8235</v>
      </c>
      <c r="IVP1" s="16" t="s">
        <v>8236</v>
      </c>
      <c r="IVQ1" s="16" t="s">
        <v>8237</v>
      </c>
      <c r="IVR1" s="16" t="s">
        <v>8238</v>
      </c>
      <c r="IVS1" s="16" t="s">
        <v>8239</v>
      </c>
      <c r="IVT1" s="16" t="s">
        <v>8240</v>
      </c>
      <c r="IVU1" s="16" t="s">
        <v>8241</v>
      </c>
      <c r="IVV1" s="16" t="s">
        <v>8242</v>
      </c>
      <c r="IVW1" s="16" t="s">
        <v>8243</v>
      </c>
      <c r="IVX1" s="16" t="s">
        <v>8244</v>
      </c>
      <c r="IVY1" s="16" t="s">
        <v>8245</v>
      </c>
      <c r="IVZ1" s="16" t="s">
        <v>8246</v>
      </c>
      <c r="IWA1" s="16" t="s">
        <v>8247</v>
      </c>
      <c r="IWB1" s="16" t="s">
        <v>8248</v>
      </c>
      <c r="IWC1" s="16" t="s">
        <v>8249</v>
      </c>
      <c r="IWD1" s="16" t="s">
        <v>8250</v>
      </c>
      <c r="IWE1" s="16" t="s">
        <v>8251</v>
      </c>
      <c r="IWF1" s="16" t="s">
        <v>8252</v>
      </c>
      <c r="IWG1" s="16" t="s">
        <v>8253</v>
      </c>
      <c r="IWH1" s="16" t="s">
        <v>8254</v>
      </c>
      <c r="IWI1" s="16" t="s">
        <v>8255</v>
      </c>
      <c r="IWJ1" s="16" t="s">
        <v>8256</v>
      </c>
      <c r="IWK1" s="16" t="s">
        <v>8257</v>
      </c>
      <c r="IWL1" s="16" t="s">
        <v>8258</v>
      </c>
      <c r="IWM1" s="16" t="s">
        <v>8259</v>
      </c>
      <c r="IWN1" s="16" t="s">
        <v>8260</v>
      </c>
      <c r="IWO1" s="16" t="s">
        <v>8261</v>
      </c>
      <c r="IWP1" s="16" t="s">
        <v>8262</v>
      </c>
      <c r="IWQ1" s="16" t="s">
        <v>8263</v>
      </c>
      <c r="IWR1" s="16" t="s">
        <v>8264</v>
      </c>
      <c r="IWS1" s="16" t="s">
        <v>8265</v>
      </c>
      <c r="IWT1" s="16" t="s">
        <v>8266</v>
      </c>
      <c r="IWU1" s="16" t="s">
        <v>8267</v>
      </c>
      <c r="IWV1" s="16" t="s">
        <v>8268</v>
      </c>
      <c r="IWW1" s="16" t="s">
        <v>8269</v>
      </c>
      <c r="IWX1" s="16" t="s">
        <v>8270</v>
      </c>
      <c r="IWY1" s="16" t="s">
        <v>8271</v>
      </c>
      <c r="IWZ1" s="16" t="s">
        <v>8272</v>
      </c>
      <c r="IXA1" s="16" t="s">
        <v>8273</v>
      </c>
      <c r="IXB1" s="16" t="s">
        <v>8274</v>
      </c>
      <c r="IXC1" s="16" t="s">
        <v>8275</v>
      </c>
      <c r="IXD1" s="16" t="s">
        <v>8276</v>
      </c>
      <c r="IXE1" s="16" t="s">
        <v>8277</v>
      </c>
      <c r="IXF1" s="16" t="s">
        <v>8278</v>
      </c>
      <c r="IXG1" s="16" t="s">
        <v>8279</v>
      </c>
      <c r="IXH1" s="16" t="s">
        <v>8280</v>
      </c>
      <c r="IXI1" s="16" t="s">
        <v>8281</v>
      </c>
      <c r="IXJ1" s="16" t="s">
        <v>8282</v>
      </c>
      <c r="IXK1" s="16" t="s">
        <v>8283</v>
      </c>
      <c r="IXL1" s="16" t="s">
        <v>8284</v>
      </c>
      <c r="IXM1" s="16" t="s">
        <v>8285</v>
      </c>
      <c r="IXN1" s="16" t="s">
        <v>8286</v>
      </c>
      <c r="IXO1" s="16" t="s">
        <v>8287</v>
      </c>
      <c r="IXP1" s="16" t="s">
        <v>8288</v>
      </c>
      <c r="IXQ1" s="16" t="s">
        <v>8289</v>
      </c>
      <c r="IXR1" s="16" t="s">
        <v>8290</v>
      </c>
      <c r="IXS1" s="16" t="s">
        <v>8291</v>
      </c>
      <c r="IXT1" s="16" t="s">
        <v>8292</v>
      </c>
      <c r="IXU1" s="16" t="s">
        <v>8293</v>
      </c>
      <c r="IXV1" s="16" t="s">
        <v>8294</v>
      </c>
      <c r="IXW1" s="16" t="s">
        <v>8295</v>
      </c>
      <c r="IXX1" s="16" t="s">
        <v>8296</v>
      </c>
      <c r="IXY1" s="16" t="s">
        <v>8297</v>
      </c>
      <c r="IXZ1" s="16" t="s">
        <v>8298</v>
      </c>
      <c r="IYA1" s="16" t="s">
        <v>8299</v>
      </c>
      <c r="IYB1" s="16" t="s">
        <v>8300</v>
      </c>
      <c r="IYC1" s="16" t="s">
        <v>8301</v>
      </c>
      <c r="IYD1" s="16" t="s">
        <v>8302</v>
      </c>
      <c r="IYE1" s="16" t="s">
        <v>8303</v>
      </c>
      <c r="IYF1" s="16" t="s">
        <v>8304</v>
      </c>
      <c r="IYG1" s="16" t="s">
        <v>8305</v>
      </c>
      <c r="IYH1" s="16" t="s">
        <v>8306</v>
      </c>
      <c r="IYI1" s="16" t="s">
        <v>8307</v>
      </c>
      <c r="IYJ1" s="16" t="s">
        <v>8308</v>
      </c>
      <c r="IYK1" s="16" t="s">
        <v>8309</v>
      </c>
      <c r="IYL1" s="16" t="s">
        <v>8310</v>
      </c>
      <c r="IYM1" s="16" t="s">
        <v>8311</v>
      </c>
      <c r="IYN1" s="16" t="s">
        <v>8312</v>
      </c>
      <c r="IYO1" s="16" t="s">
        <v>8313</v>
      </c>
      <c r="IYP1" s="16" t="s">
        <v>8314</v>
      </c>
      <c r="IYQ1" s="16" t="s">
        <v>8315</v>
      </c>
      <c r="IYR1" s="16" t="s">
        <v>8316</v>
      </c>
      <c r="IYS1" s="16" t="s">
        <v>8317</v>
      </c>
      <c r="IYT1" s="16" t="s">
        <v>8318</v>
      </c>
      <c r="IYU1" s="16" t="s">
        <v>8319</v>
      </c>
      <c r="IYV1" s="16" t="s">
        <v>8320</v>
      </c>
      <c r="IYW1" s="16" t="s">
        <v>8321</v>
      </c>
      <c r="IYX1" s="16" t="s">
        <v>8322</v>
      </c>
      <c r="IYY1" s="16" t="s">
        <v>8323</v>
      </c>
      <c r="IYZ1" s="16" t="s">
        <v>8324</v>
      </c>
      <c r="IZA1" s="16" t="s">
        <v>8325</v>
      </c>
      <c r="IZB1" s="16" t="s">
        <v>8326</v>
      </c>
      <c r="IZC1" s="16" t="s">
        <v>8327</v>
      </c>
      <c r="IZD1" s="16" t="s">
        <v>8328</v>
      </c>
      <c r="IZE1" s="16" t="s">
        <v>8329</v>
      </c>
      <c r="IZF1" s="16" t="s">
        <v>8330</v>
      </c>
      <c r="IZG1" s="16" t="s">
        <v>8331</v>
      </c>
      <c r="IZH1" s="16" t="s">
        <v>8332</v>
      </c>
      <c r="IZI1" s="16" t="s">
        <v>8333</v>
      </c>
      <c r="IZJ1" s="16" t="s">
        <v>8334</v>
      </c>
      <c r="IZK1" s="16" t="s">
        <v>8335</v>
      </c>
      <c r="IZL1" s="16" t="s">
        <v>8336</v>
      </c>
      <c r="IZM1" s="16" t="s">
        <v>8337</v>
      </c>
      <c r="IZN1" s="16" t="s">
        <v>8338</v>
      </c>
      <c r="IZO1" s="16" t="s">
        <v>8339</v>
      </c>
      <c r="IZP1" s="16" t="s">
        <v>8340</v>
      </c>
      <c r="IZQ1" s="16" t="s">
        <v>8341</v>
      </c>
      <c r="IZR1" s="16" t="s">
        <v>8342</v>
      </c>
      <c r="IZS1" s="16" t="s">
        <v>8343</v>
      </c>
      <c r="IZT1" s="16" t="s">
        <v>8344</v>
      </c>
      <c r="IZU1" s="16" t="s">
        <v>8345</v>
      </c>
      <c r="IZV1" s="16" t="s">
        <v>8346</v>
      </c>
      <c r="IZW1" s="16" t="s">
        <v>8347</v>
      </c>
      <c r="IZX1" s="16" t="s">
        <v>8348</v>
      </c>
      <c r="IZY1" s="16" t="s">
        <v>8349</v>
      </c>
      <c r="IZZ1" s="16" t="s">
        <v>8350</v>
      </c>
      <c r="JAA1" s="16" t="s">
        <v>8351</v>
      </c>
      <c r="JAB1" s="16" t="s">
        <v>8352</v>
      </c>
      <c r="JAC1" s="16" t="s">
        <v>8353</v>
      </c>
      <c r="JAD1" s="16" t="s">
        <v>8354</v>
      </c>
      <c r="JAE1" s="16" t="s">
        <v>8355</v>
      </c>
      <c r="JAF1" s="16" t="s">
        <v>8356</v>
      </c>
      <c r="JAG1" s="16" t="s">
        <v>8357</v>
      </c>
      <c r="JAH1" s="16" t="s">
        <v>8358</v>
      </c>
      <c r="JAI1" s="16" t="s">
        <v>8359</v>
      </c>
      <c r="JAJ1" s="16" t="s">
        <v>8360</v>
      </c>
      <c r="JAK1" s="16" t="s">
        <v>8361</v>
      </c>
      <c r="JAL1" s="16" t="s">
        <v>8362</v>
      </c>
      <c r="JAM1" s="16" t="s">
        <v>8363</v>
      </c>
      <c r="JAN1" s="16" t="s">
        <v>8364</v>
      </c>
      <c r="JAO1" s="16" t="s">
        <v>8365</v>
      </c>
      <c r="JAP1" s="16" t="s">
        <v>8366</v>
      </c>
      <c r="JAQ1" s="16" t="s">
        <v>8367</v>
      </c>
      <c r="JAR1" s="16" t="s">
        <v>8368</v>
      </c>
      <c r="JAS1" s="16" t="s">
        <v>8369</v>
      </c>
      <c r="JAT1" s="16" t="s">
        <v>8370</v>
      </c>
      <c r="JAU1" s="16" t="s">
        <v>8371</v>
      </c>
      <c r="JAV1" s="16" t="s">
        <v>8372</v>
      </c>
      <c r="JAW1" s="16" t="s">
        <v>8373</v>
      </c>
      <c r="JAX1" s="16" t="s">
        <v>8374</v>
      </c>
      <c r="JAY1" s="16" t="s">
        <v>8375</v>
      </c>
      <c r="JAZ1" s="16" t="s">
        <v>8376</v>
      </c>
      <c r="JBA1" s="16" t="s">
        <v>8377</v>
      </c>
      <c r="JBB1" s="16" t="s">
        <v>8378</v>
      </c>
      <c r="JBC1" s="16" t="s">
        <v>8379</v>
      </c>
      <c r="JBD1" s="16" t="s">
        <v>8380</v>
      </c>
      <c r="JBE1" s="16" t="s">
        <v>8381</v>
      </c>
      <c r="JBF1" s="16" t="s">
        <v>8382</v>
      </c>
      <c r="JBG1" s="16" t="s">
        <v>8383</v>
      </c>
      <c r="JBH1" s="16" t="s">
        <v>8384</v>
      </c>
      <c r="JBI1" s="16" t="s">
        <v>8385</v>
      </c>
      <c r="JBJ1" s="16" t="s">
        <v>8386</v>
      </c>
      <c r="JBK1" s="16" t="s">
        <v>8387</v>
      </c>
      <c r="JBL1" s="16" t="s">
        <v>8388</v>
      </c>
      <c r="JBM1" s="16" t="s">
        <v>8389</v>
      </c>
      <c r="JBN1" s="16" t="s">
        <v>8390</v>
      </c>
      <c r="JBO1" s="16" t="s">
        <v>8391</v>
      </c>
      <c r="JBP1" s="16" t="s">
        <v>8392</v>
      </c>
      <c r="JBQ1" s="16" t="s">
        <v>8393</v>
      </c>
      <c r="JBR1" s="16" t="s">
        <v>8394</v>
      </c>
      <c r="JBS1" s="16" t="s">
        <v>8395</v>
      </c>
      <c r="JBT1" s="16" t="s">
        <v>8396</v>
      </c>
      <c r="JBU1" s="16" t="s">
        <v>8397</v>
      </c>
      <c r="JBV1" s="16" t="s">
        <v>8398</v>
      </c>
      <c r="JBW1" s="16" t="s">
        <v>8399</v>
      </c>
      <c r="JBX1" s="16" t="s">
        <v>8400</v>
      </c>
      <c r="JBY1" s="16" t="s">
        <v>8401</v>
      </c>
      <c r="JBZ1" s="16" t="s">
        <v>8402</v>
      </c>
      <c r="JCA1" s="16" t="s">
        <v>8403</v>
      </c>
      <c r="JCB1" s="16" t="s">
        <v>8404</v>
      </c>
      <c r="JCC1" s="16" t="s">
        <v>8405</v>
      </c>
      <c r="JCD1" s="16" t="s">
        <v>8406</v>
      </c>
      <c r="JCE1" s="16" t="s">
        <v>8407</v>
      </c>
      <c r="JCF1" s="16" t="s">
        <v>8408</v>
      </c>
      <c r="JCG1" s="16" t="s">
        <v>8409</v>
      </c>
      <c r="JCH1" s="16" t="s">
        <v>8410</v>
      </c>
      <c r="JCI1" s="16" t="s">
        <v>8411</v>
      </c>
      <c r="JCJ1" s="16" t="s">
        <v>8412</v>
      </c>
      <c r="JCK1" s="16" t="s">
        <v>8413</v>
      </c>
      <c r="JCL1" s="16" t="s">
        <v>8414</v>
      </c>
      <c r="JCM1" s="16" t="s">
        <v>8415</v>
      </c>
      <c r="JCN1" s="16" t="s">
        <v>8416</v>
      </c>
      <c r="JCO1" s="16" t="s">
        <v>8417</v>
      </c>
      <c r="JCP1" s="16" t="s">
        <v>8418</v>
      </c>
      <c r="JCQ1" s="16" t="s">
        <v>8419</v>
      </c>
      <c r="JCR1" s="16" t="s">
        <v>8420</v>
      </c>
      <c r="JCS1" s="16" t="s">
        <v>8421</v>
      </c>
      <c r="JCT1" s="16" t="s">
        <v>8422</v>
      </c>
      <c r="JCU1" s="16" t="s">
        <v>8423</v>
      </c>
      <c r="JCV1" s="16" t="s">
        <v>8424</v>
      </c>
      <c r="JCW1" s="16" t="s">
        <v>8425</v>
      </c>
      <c r="JCX1" s="16" t="s">
        <v>8426</v>
      </c>
      <c r="JCY1" s="16" t="s">
        <v>8427</v>
      </c>
      <c r="JCZ1" s="16" t="s">
        <v>8428</v>
      </c>
      <c r="JDA1" s="16" t="s">
        <v>8429</v>
      </c>
      <c r="JDB1" s="16" t="s">
        <v>8430</v>
      </c>
      <c r="JDC1" s="16" t="s">
        <v>8431</v>
      </c>
      <c r="JDD1" s="16" t="s">
        <v>8432</v>
      </c>
      <c r="JDE1" s="16" t="s">
        <v>8433</v>
      </c>
      <c r="JDF1" s="16" t="s">
        <v>8434</v>
      </c>
      <c r="JDG1" s="16" t="s">
        <v>8435</v>
      </c>
      <c r="JDH1" s="16" t="s">
        <v>8436</v>
      </c>
      <c r="JDI1" s="16" t="s">
        <v>8437</v>
      </c>
      <c r="JDJ1" s="16" t="s">
        <v>8438</v>
      </c>
      <c r="JDK1" s="16" t="s">
        <v>8439</v>
      </c>
      <c r="JDL1" s="16" t="s">
        <v>8440</v>
      </c>
      <c r="JDM1" s="16" t="s">
        <v>8441</v>
      </c>
      <c r="JDN1" s="16" t="s">
        <v>8442</v>
      </c>
      <c r="JDO1" s="16" t="s">
        <v>8443</v>
      </c>
      <c r="JDP1" s="16" t="s">
        <v>8444</v>
      </c>
      <c r="JDQ1" s="16" t="s">
        <v>8445</v>
      </c>
      <c r="JDR1" s="16" t="s">
        <v>8446</v>
      </c>
      <c r="JDS1" s="16" t="s">
        <v>8447</v>
      </c>
      <c r="JDT1" s="16" t="s">
        <v>8448</v>
      </c>
      <c r="JDU1" s="16" t="s">
        <v>8449</v>
      </c>
      <c r="JDV1" s="16" t="s">
        <v>8450</v>
      </c>
      <c r="JDW1" s="16" t="s">
        <v>8451</v>
      </c>
      <c r="JDX1" s="16" t="s">
        <v>8452</v>
      </c>
      <c r="JDY1" s="16" t="s">
        <v>8453</v>
      </c>
      <c r="JDZ1" s="16" t="s">
        <v>8454</v>
      </c>
      <c r="JEA1" s="16" t="s">
        <v>8455</v>
      </c>
      <c r="JEB1" s="16" t="s">
        <v>8456</v>
      </c>
      <c r="JEC1" s="16" t="s">
        <v>8457</v>
      </c>
      <c r="JED1" s="16" t="s">
        <v>8458</v>
      </c>
      <c r="JEE1" s="16" t="s">
        <v>8459</v>
      </c>
      <c r="JEF1" s="16" t="s">
        <v>8460</v>
      </c>
      <c r="JEG1" s="16" t="s">
        <v>8461</v>
      </c>
      <c r="JEH1" s="16" t="s">
        <v>8462</v>
      </c>
      <c r="JEI1" s="16" t="s">
        <v>8463</v>
      </c>
      <c r="JEJ1" s="16" t="s">
        <v>8464</v>
      </c>
      <c r="JEK1" s="16" t="s">
        <v>8465</v>
      </c>
      <c r="JEL1" s="16" t="s">
        <v>8466</v>
      </c>
      <c r="JEM1" s="16" t="s">
        <v>8467</v>
      </c>
      <c r="JEN1" s="16" t="s">
        <v>8468</v>
      </c>
      <c r="JEO1" s="16" t="s">
        <v>8469</v>
      </c>
      <c r="JEP1" s="16" t="s">
        <v>8470</v>
      </c>
      <c r="JEQ1" s="16" t="s">
        <v>8471</v>
      </c>
      <c r="JER1" s="16" t="s">
        <v>8472</v>
      </c>
      <c r="JES1" s="16" t="s">
        <v>8473</v>
      </c>
      <c r="JET1" s="16" t="s">
        <v>8474</v>
      </c>
      <c r="JEU1" s="16" t="s">
        <v>8475</v>
      </c>
      <c r="JEV1" s="16" t="s">
        <v>8476</v>
      </c>
      <c r="JEW1" s="16" t="s">
        <v>8477</v>
      </c>
      <c r="JEX1" s="16" t="s">
        <v>8478</v>
      </c>
      <c r="JEY1" s="16" t="s">
        <v>8479</v>
      </c>
      <c r="JEZ1" s="16" t="s">
        <v>8480</v>
      </c>
      <c r="JFA1" s="16" t="s">
        <v>8481</v>
      </c>
      <c r="JFB1" s="16" t="s">
        <v>8482</v>
      </c>
      <c r="JFC1" s="16" t="s">
        <v>8483</v>
      </c>
      <c r="JFD1" s="16" t="s">
        <v>8484</v>
      </c>
      <c r="JFE1" s="16" t="s">
        <v>8485</v>
      </c>
      <c r="JFF1" s="16" t="s">
        <v>8486</v>
      </c>
      <c r="JFG1" s="16" t="s">
        <v>8487</v>
      </c>
      <c r="JFH1" s="16" t="s">
        <v>8488</v>
      </c>
      <c r="JFI1" s="16" t="s">
        <v>8489</v>
      </c>
      <c r="JFJ1" s="16" t="s">
        <v>8490</v>
      </c>
      <c r="JFK1" s="16" t="s">
        <v>8491</v>
      </c>
      <c r="JFL1" s="16" t="s">
        <v>8492</v>
      </c>
      <c r="JFM1" s="16" t="s">
        <v>8493</v>
      </c>
      <c r="JFN1" s="16" t="s">
        <v>8494</v>
      </c>
      <c r="JFO1" s="16" t="s">
        <v>8495</v>
      </c>
      <c r="JFP1" s="16" t="s">
        <v>8496</v>
      </c>
      <c r="JFQ1" s="16" t="s">
        <v>8497</v>
      </c>
      <c r="JFR1" s="16" t="s">
        <v>8498</v>
      </c>
      <c r="JFS1" s="16" t="s">
        <v>8499</v>
      </c>
      <c r="JFT1" s="16" t="s">
        <v>8500</v>
      </c>
      <c r="JFU1" s="16" t="s">
        <v>8501</v>
      </c>
      <c r="JFV1" s="16" t="s">
        <v>8502</v>
      </c>
      <c r="JFW1" s="16" t="s">
        <v>8503</v>
      </c>
      <c r="JFX1" s="16" t="s">
        <v>8504</v>
      </c>
      <c r="JFY1" s="16" t="s">
        <v>8505</v>
      </c>
      <c r="JFZ1" s="16" t="s">
        <v>8506</v>
      </c>
      <c r="JGA1" s="16" t="s">
        <v>8507</v>
      </c>
      <c r="JGB1" s="16" t="s">
        <v>8508</v>
      </c>
      <c r="JGC1" s="16" t="s">
        <v>8509</v>
      </c>
      <c r="JGD1" s="16" t="s">
        <v>8510</v>
      </c>
      <c r="JGE1" s="16" t="s">
        <v>8511</v>
      </c>
      <c r="JGF1" s="16" t="s">
        <v>8512</v>
      </c>
      <c r="JGG1" s="16" t="s">
        <v>8513</v>
      </c>
      <c r="JGH1" s="16" t="s">
        <v>8514</v>
      </c>
      <c r="JGI1" s="16" t="s">
        <v>8515</v>
      </c>
      <c r="JGJ1" s="16" t="s">
        <v>8516</v>
      </c>
      <c r="JGK1" s="16" t="s">
        <v>8517</v>
      </c>
      <c r="JGL1" s="16" t="s">
        <v>8518</v>
      </c>
      <c r="JGM1" s="16" t="s">
        <v>8519</v>
      </c>
      <c r="JGN1" s="16" t="s">
        <v>8520</v>
      </c>
      <c r="JGO1" s="16" t="s">
        <v>8521</v>
      </c>
      <c r="JGP1" s="16" t="s">
        <v>8522</v>
      </c>
      <c r="JGQ1" s="16" t="s">
        <v>8523</v>
      </c>
      <c r="JGR1" s="16" t="s">
        <v>8524</v>
      </c>
      <c r="JGS1" s="16" t="s">
        <v>8525</v>
      </c>
      <c r="JGT1" s="16" t="s">
        <v>8526</v>
      </c>
      <c r="JGU1" s="16" t="s">
        <v>8527</v>
      </c>
      <c r="JGV1" s="16" t="s">
        <v>8528</v>
      </c>
      <c r="JGW1" s="16" t="s">
        <v>8529</v>
      </c>
      <c r="JGX1" s="16" t="s">
        <v>8530</v>
      </c>
      <c r="JGY1" s="16" t="s">
        <v>8531</v>
      </c>
      <c r="JGZ1" s="16" t="s">
        <v>8532</v>
      </c>
      <c r="JHA1" s="16" t="s">
        <v>8533</v>
      </c>
      <c r="JHB1" s="16" t="s">
        <v>8534</v>
      </c>
      <c r="JHC1" s="16" t="s">
        <v>8535</v>
      </c>
      <c r="JHD1" s="16" t="s">
        <v>8536</v>
      </c>
      <c r="JHE1" s="16" t="s">
        <v>8537</v>
      </c>
      <c r="JHF1" s="16" t="s">
        <v>8538</v>
      </c>
      <c r="JHG1" s="16" t="s">
        <v>8539</v>
      </c>
      <c r="JHH1" s="16" t="s">
        <v>8540</v>
      </c>
      <c r="JHI1" s="16" t="s">
        <v>8541</v>
      </c>
      <c r="JHJ1" s="16" t="s">
        <v>8542</v>
      </c>
      <c r="JHK1" s="16" t="s">
        <v>8543</v>
      </c>
      <c r="JHL1" s="16" t="s">
        <v>8544</v>
      </c>
      <c r="JHM1" s="16" t="s">
        <v>8545</v>
      </c>
      <c r="JHN1" s="16" t="s">
        <v>8546</v>
      </c>
      <c r="JHO1" s="16" t="s">
        <v>8547</v>
      </c>
      <c r="JHP1" s="16" t="s">
        <v>8548</v>
      </c>
      <c r="JHQ1" s="16" t="s">
        <v>8549</v>
      </c>
      <c r="JHR1" s="16" t="s">
        <v>8550</v>
      </c>
      <c r="JHS1" s="16" t="s">
        <v>8551</v>
      </c>
      <c r="JHT1" s="16" t="s">
        <v>8552</v>
      </c>
      <c r="JHU1" s="16" t="s">
        <v>8553</v>
      </c>
      <c r="JHV1" s="16" t="s">
        <v>8554</v>
      </c>
      <c r="JHW1" s="16" t="s">
        <v>8555</v>
      </c>
      <c r="JHX1" s="16" t="s">
        <v>8556</v>
      </c>
      <c r="JHY1" s="16" t="s">
        <v>8557</v>
      </c>
      <c r="JHZ1" s="16" t="s">
        <v>8558</v>
      </c>
      <c r="JIA1" s="16" t="s">
        <v>8559</v>
      </c>
      <c r="JIB1" s="16" t="s">
        <v>8560</v>
      </c>
      <c r="JIC1" s="16" t="s">
        <v>8561</v>
      </c>
      <c r="JID1" s="16" t="s">
        <v>8562</v>
      </c>
      <c r="JIE1" s="16" t="s">
        <v>8563</v>
      </c>
      <c r="JIF1" s="16" t="s">
        <v>8564</v>
      </c>
      <c r="JIG1" s="16" t="s">
        <v>8565</v>
      </c>
      <c r="JIH1" s="16" t="s">
        <v>8566</v>
      </c>
      <c r="JII1" s="16" t="s">
        <v>8567</v>
      </c>
      <c r="JIJ1" s="16" t="s">
        <v>8568</v>
      </c>
      <c r="JIK1" s="16" t="s">
        <v>8569</v>
      </c>
      <c r="JIL1" s="16" t="s">
        <v>8570</v>
      </c>
      <c r="JIM1" s="16" t="s">
        <v>8571</v>
      </c>
      <c r="JIN1" s="16" t="s">
        <v>8572</v>
      </c>
      <c r="JIO1" s="16" t="s">
        <v>8573</v>
      </c>
      <c r="JIP1" s="16" t="s">
        <v>8574</v>
      </c>
      <c r="JIQ1" s="16" t="s">
        <v>8575</v>
      </c>
      <c r="JIR1" s="16" t="s">
        <v>8576</v>
      </c>
      <c r="JIS1" s="16" t="s">
        <v>8577</v>
      </c>
      <c r="JIT1" s="16" t="s">
        <v>8578</v>
      </c>
      <c r="JIU1" s="16" t="s">
        <v>8579</v>
      </c>
      <c r="JIV1" s="16" t="s">
        <v>8580</v>
      </c>
      <c r="JIW1" s="16" t="s">
        <v>8581</v>
      </c>
      <c r="JIX1" s="16" t="s">
        <v>8582</v>
      </c>
      <c r="JIY1" s="16" t="s">
        <v>8583</v>
      </c>
      <c r="JIZ1" s="16" t="s">
        <v>8584</v>
      </c>
      <c r="JJA1" s="16" t="s">
        <v>8585</v>
      </c>
      <c r="JJB1" s="16" t="s">
        <v>8586</v>
      </c>
      <c r="JJC1" s="16" t="s">
        <v>8587</v>
      </c>
      <c r="JJD1" s="16" t="s">
        <v>8588</v>
      </c>
      <c r="JJE1" s="16" t="s">
        <v>8589</v>
      </c>
      <c r="JJF1" s="16" t="s">
        <v>8590</v>
      </c>
      <c r="JJG1" s="16" t="s">
        <v>8591</v>
      </c>
      <c r="JJH1" s="16" t="s">
        <v>8592</v>
      </c>
      <c r="JJI1" s="16" t="s">
        <v>8593</v>
      </c>
      <c r="JJJ1" s="16" t="s">
        <v>8594</v>
      </c>
      <c r="JJK1" s="16" t="s">
        <v>8595</v>
      </c>
      <c r="JJL1" s="16" t="s">
        <v>8596</v>
      </c>
      <c r="JJM1" s="16" t="s">
        <v>8597</v>
      </c>
      <c r="JJN1" s="16" t="s">
        <v>8598</v>
      </c>
      <c r="JJO1" s="16" t="s">
        <v>8599</v>
      </c>
      <c r="JJP1" s="16" t="s">
        <v>8600</v>
      </c>
      <c r="JJQ1" s="16" t="s">
        <v>8601</v>
      </c>
      <c r="JJR1" s="16" t="s">
        <v>8602</v>
      </c>
      <c r="JJS1" s="16" t="s">
        <v>8603</v>
      </c>
      <c r="JJT1" s="16" t="s">
        <v>8604</v>
      </c>
      <c r="JJU1" s="16" t="s">
        <v>8605</v>
      </c>
      <c r="JJV1" s="16" t="s">
        <v>8606</v>
      </c>
      <c r="JJW1" s="16" t="s">
        <v>8607</v>
      </c>
      <c r="JJX1" s="16" t="s">
        <v>8608</v>
      </c>
      <c r="JJY1" s="16" t="s">
        <v>8609</v>
      </c>
      <c r="JJZ1" s="16" t="s">
        <v>8610</v>
      </c>
      <c r="JKA1" s="16" t="s">
        <v>8611</v>
      </c>
      <c r="JKB1" s="16" t="s">
        <v>8612</v>
      </c>
      <c r="JKC1" s="16" t="s">
        <v>8613</v>
      </c>
      <c r="JKD1" s="16" t="s">
        <v>8614</v>
      </c>
      <c r="JKE1" s="16" t="s">
        <v>8615</v>
      </c>
      <c r="JKF1" s="16" t="s">
        <v>8616</v>
      </c>
      <c r="JKG1" s="16" t="s">
        <v>8617</v>
      </c>
      <c r="JKH1" s="16" t="s">
        <v>8618</v>
      </c>
      <c r="JKI1" s="16" t="s">
        <v>8619</v>
      </c>
      <c r="JKJ1" s="16" t="s">
        <v>8620</v>
      </c>
      <c r="JKK1" s="16" t="s">
        <v>8621</v>
      </c>
      <c r="JKL1" s="16" t="s">
        <v>8622</v>
      </c>
      <c r="JKM1" s="16" t="s">
        <v>8623</v>
      </c>
      <c r="JKN1" s="16" t="s">
        <v>8624</v>
      </c>
      <c r="JKO1" s="16" t="s">
        <v>8625</v>
      </c>
      <c r="JKP1" s="16" t="s">
        <v>8626</v>
      </c>
      <c r="JKQ1" s="16" t="s">
        <v>8627</v>
      </c>
      <c r="JKR1" s="16" t="s">
        <v>8628</v>
      </c>
      <c r="JKS1" s="16" t="s">
        <v>8629</v>
      </c>
      <c r="JKT1" s="16" t="s">
        <v>8630</v>
      </c>
      <c r="JKU1" s="16" t="s">
        <v>8631</v>
      </c>
      <c r="JKV1" s="16" t="s">
        <v>8632</v>
      </c>
      <c r="JKW1" s="16" t="s">
        <v>8633</v>
      </c>
      <c r="JKX1" s="16" t="s">
        <v>8634</v>
      </c>
      <c r="JKY1" s="16" t="s">
        <v>8635</v>
      </c>
      <c r="JKZ1" s="16" t="s">
        <v>8636</v>
      </c>
      <c r="JLA1" s="16" t="s">
        <v>8637</v>
      </c>
      <c r="JLB1" s="16" t="s">
        <v>8638</v>
      </c>
      <c r="JLC1" s="16" t="s">
        <v>8639</v>
      </c>
      <c r="JLD1" s="16" t="s">
        <v>8640</v>
      </c>
      <c r="JLE1" s="16" t="s">
        <v>8641</v>
      </c>
      <c r="JLF1" s="16" t="s">
        <v>8642</v>
      </c>
      <c r="JLG1" s="16" t="s">
        <v>8643</v>
      </c>
      <c r="JLH1" s="16" t="s">
        <v>8644</v>
      </c>
      <c r="JLI1" s="16" t="s">
        <v>8645</v>
      </c>
      <c r="JLJ1" s="16" t="s">
        <v>8646</v>
      </c>
      <c r="JLK1" s="16" t="s">
        <v>8647</v>
      </c>
      <c r="JLL1" s="16" t="s">
        <v>8648</v>
      </c>
      <c r="JLM1" s="16" t="s">
        <v>8649</v>
      </c>
      <c r="JLN1" s="16" t="s">
        <v>8650</v>
      </c>
      <c r="JLO1" s="16" t="s">
        <v>8651</v>
      </c>
      <c r="JLP1" s="16" t="s">
        <v>8652</v>
      </c>
      <c r="JLQ1" s="16" t="s">
        <v>8653</v>
      </c>
      <c r="JLR1" s="16" t="s">
        <v>8654</v>
      </c>
      <c r="JLS1" s="16" t="s">
        <v>8655</v>
      </c>
      <c r="JLT1" s="16" t="s">
        <v>8656</v>
      </c>
      <c r="JLU1" s="16" t="s">
        <v>8657</v>
      </c>
      <c r="JLV1" s="16" t="s">
        <v>8658</v>
      </c>
      <c r="JLW1" s="16" t="s">
        <v>8659</v>
      </c>
      <c r="JLX1" s="16" t="s">
        <v>8660</v>
      </c>
      <c r="JLY1" s="16" t="s">
        <v>8661</v>
      </c>
      <c r="JLZ1" s="16" t="s">
        <v>8662</v>
      </c>
      <c r="JMA1" s="16" t="s">
        <v>8663</v>
      </c>
      <c r="JMB1" s="16" t="s">
        <v>8664</v>
      </c>
      <c r="JMC1" s="16" t="s">
        <v>8665</v>
      </c>
      <c r="JMD1" s="16" t="s">
        <v>8666</v>
      </c>
      <c r="JME1" s="16" t="s">
        <v>8667</v>
      </c>
      <c r="JMF1" s="16" t="s">
        <v>8668</v>
      </c>
      <c r="JMG1" s="16" t="s">
        <v>8669</v>
      </c>
      <c r="JMH1" s="16" t="s">
        <v>8670</v>
      </c>
      <c r="JMI1" s="16" t="s">
        <v>8671</v>
      </c>
      <c r="JMJ1" s="16" t="s">
        <v>8672</v>
      </c>
      <c r="JMK1" s="16" t="s">
        <v>8673</v>
      </c>
      <c r="JML1" s="16" t="s">
        <v>8674</v>
      </c>
      <c r="JMM1" s="16" t="s">
        <v>8675</v>
      </c>
      <c r="JMN1" s="16" t="s">
        <v>8676</v>
      </c>
      <c r="JMO1" s="16" t="s">
        <v>8677</v>
      </c>
      <c r="JMP1" s="16" t="s">
        <v>8678</v>
      </c>
      <c r="JMQ1" s="16" t="s">
        <v>8679</v>
      </c>
      <c r="JMR1" s="16" t="s">
        <v>8680</v>
      </c>
      <c r="JMS1" s="16" t="s">
        <v>8681</v>
      </c>
      <c r="JMT1" s="16" t="s">
        <v>8682</v>
      </c>
      <c r="JMU1" s="16" t="s">
        <v>8683</v>
      </c>
      <c r="JMV1" s="16" t="s">
        <v>8684</v>
      </c>
      <c r="JMW1" s="16" t="s">
        <v>8685</v>
      </c>
      <c r="JMX1" s="16" t="s">
        <v>8686</v>
      </c>
      <c r="JMY1" s="16" t="s">
        <v>8687</v>
      </c>
      <c r="JMZ1" s="16" t="s">
        <v>8688</v>
      </c>
      <c r="JNA1" s="16" t="s">
        <v>8689</v>
      </c>
      <c r="JNB1" s="16" t="s">
        <v>8690</v>
      </c>
      <c r="JNC1" s="16" t="s">
        <v>8691</v>
      </c>
      <c r="JND1" s="16" t="s">
        <v>8692</v>
      </c>
      <c r="JNE1" s="16" t="s">
        <v>8693</v>
      </c>
      <c r="JNF1" s="16" t="s">
        <v>8694</v>
      </c>
      <c r="JNG1" s="16" t="s">
        <v>8695</v>
      </c>
      <c r="JNH1" s="16" t="s">
        <v>8696</v>
      </c>
      <c r="JNI1" s="16" t="s">
        <v>8697</v>
      </c>
      <c r="JNJ1" s="16" t="s">
        <v>8698</v>
      </c>
      <c r="JNK1" s="16" t="s">
        <v>8699</v>
      </c>
      <c r="JNL1" s="16" t="s">
        <v>8700</v>
      </c>
      <c r="JNM1" s="16" t="s">
        <v>8701</v>
      </c>
      <c r="JNN1" s="16" t="s">
        <v>8702</v>
      </c>
      <c r="JNO1" s="16" t="s">
        <v>8703</v>
      </c>
      <c r="JNP1" s="16" t="s">
        <v>8704</v>
      </c>
      <c r="JNQ1" s="16" t="s">
        <v>8705</v>
      </c>
      <c r="JNR1" s="16" t="s">
        <v>8706</v>
      </c>
      <c r="JNS1" s="16" t="s">
        <v>8707</v>
      </c>
      <c r="JNT1" s="16" t="s">
        <v>8708</v>
      </c>
      <c r="JNU1" s="16" t="s">
        <v>8709</v>
      </c>
      <c r="JNV1" s="16" t="s">
        <v>8710</v>
      </c>
      <c r="JNW1" s="16" t="s">
        <v>8711</v>
      </c>
      <c r="JNX1" s="16" t="s">
        <v>8712</v>
      </c>
      <c r="JNY1" s="16" t="s">
        <v>8713</v>
      </c>
      <c r="JNZ1" s="16" t="s">
        <v>8714</v>
      </c>
      <c r="JOA1" s="16" t="s">
        <v>8715</v>
      </c>
      <c r="JOB1" s="16" t="s">
        <v>8716</v>
      </c>
      <c r="JOC1" s="16" t="s">
        <v>8717</v>
      </c>
      <c r="JOD1" s="16" t="s">
        <v>8718</v>
      </c>
      <c r="JOE1" s="16" t="s">
        <v>8719</v>
      </c>
      <c r="JOF1" s="16" t="s">
        <v>8720</v>
      </c>
      <c r="JOG1" s="16" t="s">
        <v>8721</v>
      </c>
      <c r="JOH1" s="16" t="s">
        <v>8722</v>
      </c>
      <c r="JOI1" s="16" t="s">
        <v>8723</v>
      </c>
      <c r="JOJ1" s="16" t="s">
        <v>8724</v>
      </c>
      <c r="JOK1" s="16" t="s">
        <v>8725</v>
      </c>
      <c r="JOL1" s="16" t="s">
        <v>8726</v>
      </c>
      <c r="JOM1" s="16" t="s">
        <v>8727</v>
      </c>
      <c r="JON1" s="16" t="s">
        <v>8728</v>
      </c>
      <c r="JOO1" s="16" t="s">
        <v>8729</v>
      </c>
      <c r="JOP1" s="16" t="s">
        <v>8730</v>
      </c>
      <c r="JOQ1" s="16" t="s">
        <v>8731</v>
      </c>
      <c r="JOR1" s="16" t="s">
        <v>8732</v>
      </c>
      <c r="JOS1" s="16" t="s">
        <v>8733</v>
      </c>
      <c r="JOT1" s="16" t="s">
        <v>8734</v>
      </c>
      <c r="JOU1" s="16" t="s">
        <v>8735</v>
      </c>
      <c r="JOV1" s="16" t="s">
        <v>8736</v>
      </c>
      <c r="JOW1" s="16" t="s">
        <v>8737</v>
      </c>
      <c r="JOX1" s="16" t="s">
        <v>8738</v>
      </c>
      <c r="JOY1" s="16" t="s">
        <v>8739</v>
      </c>
      <c r="JOZ1" s="16" t="s">
        <v>8740</v>
      </c>
      <c r="JPA1" s="16" t="s">
        <v>8741</v>
      </c>
      <c r="JPB1" s="16" t="s">
        <v>8742</v>
      </c>
      <c r="JPC1" s="16" t="s">
        <v>8743</v>
      </c>
      <c r="JPD1" s="16" t="s">
        <v>8744</v>
      </c>
      <c r="JPE1" s="16" t="s">
        <v>8745</v>
      </c>
      <c r="JPF1" s="16" t="s">
        <v>8746</v>
      </c>
      <c r="JPG1" s="16" t="s">
        <v>8747</v>
      </c>
      <c r="JPH1" s="16" t="s">
        <v>8748</v>
      </c>
      <c r="JPI1" s="16" t="s">
        <v>8749</v>
      </c>
      <c r="JPJ1" s="16" t="s">
        <v>8750</v>
      </c>
      <c r="JPK1" s="16" t="s">
        <v>8751</v>
      </c>
      <c r="JPL1" s="16" t="s">
        <v>8752</v>
      </c>
      <c r="JPM1" s="16" t="s">
        <v>8753</v>
      </c>
      <c r="JPN1" s="16" t="s">
        <v>8754</v>
      </c>
      <c r="JPO1" s="16" t="s">
        <v>8755</v>
      </c>
      <c r="JPP1" s="16" t="s">
        <v>8756</v>
      </c>
      <c r="JPQ1" s="16" t="s">
        <v>8757</v>
      </c>
      <c r="JPR1" s="16" t="s">
        <v>8758</v>
      </c>
      <c r="JPS1" s="16" t="s">
        <v>8759</v>
      </c>
      <c r="JPT1" s="16" t="s">
        <v>8760</v>
      </c>
      <c r="JPU1" s="16" t="s">
        <v>8761</v>
      </c>
      <c r="JPV1" s="16" t="s">
        <v>8762</v>
      </c>
      <c r="JPW1" s="16" t="s">
        <v>8763</v>
      </c>
      <c r="JPX1" s="16" t="s">
        <v>8764</v>
      </c>
      <c r="JPY1" s="16" t="s">
        <v>8765</v>
      </c>
      <c r="JPZ1" s="16" t="s">
        <v>8766</v>
      </c>
      <c r="JQA1" s="16" t="s">
        <v>8767</v>
      </c>
      <c r="JQB1" s="16" t="s">
        <v>8768</v>
      </c>
      <c r="JQC1" s="16" t="s">
        <v>8769</v>
      </c>
      <c r="JQD1" s="16" t="s">
        <v>8770</v>
      </c>
      <c r="JQE1" s="16" t="s">
        <v>8771</v>
      </c>
      <c r="JQF1" s="16" t="s">
        <v>8772</v>
      </c>
      <c r="JQG1" s="16" t="s">
        <v>8773</v>
      </c>
      <c r="JQH1" s="16" t="s">
        <v>8774</v>
      </c>
      <c r="JQI1" s="16" t="s">
        <v>8775</v>
      </c>
      <c r="JQJ1" s="16" t="s">
        <v>8776</v>
      </c>
      <c r="JQK1" s="16" t="s">
        <v>8777</v>
      </c>
      <c r="JQL1" s="16" t="s">
        <v>8778</v>
      </c>
      <c r="JQM1" s="16" t="s">
        <v>8779</v>
      </c>
      <c r="JQN1" s="16" t="s">
        <v>8780</v>
      </c>
      <c r="JQO1" s="16" t="s">
        <v>8781</v>
      </c>
      <c r="JQP1" s="16" t="s">
        <v>8782</v>
      </c>
      <c r="JQQ1" s="16" t="s">
        <v>8783</v>
      </c>
      <c r="JQR1" s="16" t="s">
        <v>8784</v>
      </c>
      <c r="JQS1" s="16" t="s">
        <v>8785</v>
      </c>
      <c r="JQT1" s="16" t="s">
        <v>8786</v>
      </c>
      <c r="JQU1" s="16" t="s">
        <v>8787</v>
      </c>
      <c r="JQV1" s="16" t="s">
        <v>8788</v>
      </c>
      <c r="JQW1" s="16" t="s">
        <v>8789</v>
      </c>
      <c r="JQX1" s="16" t="s">
        <v>8790</v>
      </c>
      <c r="JQY1" s="16" t="s">
        <v>8791</v>
      </c>
      <c r="JQZ1" s="16" t="s">
        <v>8792</v>
      </c>
      <c r="JRA1" s="16" t="s">
        <v>8793</v>
      </c>
      <c r="JRB1" s="16" t="s">
        <v>8794</v>
      </c>
      <c r="JRC1" s="16" t="s">
        <v>8795</v>
      </c>
      <c r="JRD1" s="16" t="s">
        <v>8796</v>
      </c>
      <c r="JRE1" s="16" t="s">
        <v>8797</v>
      </c>
      <c r="JRF1" s="16" t="s">
        <v>8798</v>
      </c>
      <c r="JRG1" s="16" t="s">
        <v>8799</v>
      </c>
      <c r="JRH1" s="16" t="s">
        <v>8800</v>
      </c>
      <c r="JRI1" s="16" t="s">
        <v>8801</v>
      </c>
      <c r="JRJ1" s="16" t="s">
        <v>8802</v>
      </c>
      <c r="JRK1" s="16" t="s">
        <v>8803</v>
      </c>
      <c r="JRL1" s="16" t="s">
        <v>8804</v>
      </c>
      <c r="JRM1" s="16" t="s">
        <v>8805</v>
      </c>
      <c r="JRN1" s="16" t="s">
        <v>8806</v>
      </c>
      <c r="JRO1" s="16" t="s">
        <v>8807</v>
      </c>
      <c r="JRP1" s="16" t="s">
        <v>8808</v>
      </c>
      <c r="JRQ1" s="16" t="s">
        <v>8809</v>
      </c>
      <c r="JRR1" s="16" t="s">
        <v>8810</v>
      </c>
      <c r="JRS1" s="16" t="s">
        <v>8811</v>
      </c>
      <c r="JRT1" s="16" t="s">
        <v>8812</v>
      </c>
      <c r="JRU1" s="16" t="s">
        <v>8813</v>
      </c>
      <c r="JRV1" s="16" t="s">
        <v>8814</v>
      </c>
      <c r="JRW1" s="16" t="s">
        <v>8815</v>
      </c>
      <c r="JRX1" s="16" t="s">
        <v>8816</v>
      </c>
      <c r="JRY1" s="16" t="s">
        <v>8817</v>
      </c>
      <c r="JRZ1" s="16" t="s">
        <v>8818</v>
      </c>
      <c r="JSA1" s="16" t="s">
        <v>8819</v>
      </c>
      <c r="JSB1" s="16" t="s">
        <v>8820</v>
      </c>
      <c r="JSC1" s="16" t="s">
        <v>8821</v>
      </c>
      <c r="JSD1" s="16" t="s">
        <v>8822</v>
      </c>
      <c r="JSE1" s="16" t="s">
        <v>8823</v>
      </c>
      <c r="JSF1" s="16" t="s">
        <v>8824</v>
      </c>
      <c r="JSG1" s="16" t="s">
        <v>8825</v>
      </c>
      <c r="JSH1" s="16" t="s">
        <v>8826</v>
      </c>
      <c r="JSI1" s="16" t="s">
        <v>8827</v>
      </c>
      <c r="JSJ1" s="16" t="s">
        <v>8828</v>
      </c>
      <c r="JSK1" s="16" t="s">
        <v>8829</v>
      </c>
      <c r="JSL1" s="16" t="s">
        <v>8830</v>
      </c>
      <c r="JSM1" s="16" t="s">
        <v>8831</v>
      </c>
      <c r="JSN1" s="16" t="s">
        <v>8832</v>
      </c>
      <c r="JSO1" s="16" t="s">
        <v>8833</v>
      </c>
      <c r="JSP1" s="16" t="s">
        <v>8834</v>
      </c>
      <c r="JSQ1" s="16" t="s">
        <v>8835</v>
      </c>
      <c r="JSR1" s="16" t="s">
        <v>8836</v>
      </c>
      <c r="JSS1" s="16" t="s">
        <v>8837</v>
      </c>
      <c r="JST1" s="16" t="s">
        <v>8838</v>
      </c>
      <c r="JSU1" s="16" t="s">
        <v>8839</v>
      </c>
      <c r="JSV1" s="16" t="s">
        <v>8840</v>
      </c>
      <c r="JSW1" s="16" t="s">
        <v>8841</v>
      </c>
      <c r="JSX1" s="16" t="s">
        <v>8842</v>
      </c>
      <c r="JSY1" s="16" t="s">
        <v>8843</v>
      </c>
      <c r="JSZ1" s="16" t="s">
        <v>8844</v>
      </c>
      <c r="JTA1" s="16" t="s">
        <v>8845</v>
      </c>
      <c r="JTB1" s="16" t="s">
        <v>8846</v>
      </c>
      <c r="JTC1" s="16" t="s">
        <v>8847</v>
      </c>
      <c r="JTD1" s="16" t="s">
        <v>8848</v>
      </c>
      <c r="JTE1" s="16" t="s">
        <v>8849</v>
      </c>
      <c r="JTF1" s="16" t="s">
        <v>8850</v>
      </c>
      <c r="JTG1" s="16" t="s">
        <v>8851</v>
      </c>
      <c r="JTH1" s="16" t="s">
        <v>8852</v>
      </c>
      <c r="JTI1" s="16" t="s">
        <v>8853</v>
      </c>
      <c r="JTJ1" s="16" t="s">
        <v>8854</v>
      </c>
      <c r="JTK1" s="16" t="s">
        <v>8855</v>
      </c>
      <c r="JTL1" s="16" t="s">
        <v>8856</v>
      </c>
      <c r="JTM1" s="16" t="s">
        <v>8857</v>
      </c>
      <c r="JTN1" s="16" t="s">
        <v>8858</v>
      </c>
      <c r="JTO1" s="16" t="s">
        <v>8859</v>
      </c>
      <c r="JTP1" s="16" t="s">
        <v>8860</v>
      </c>
      <c r="JTQ1" s="16" t="s">
        <v>8861</v>
      </c>
      <c r="JTR1" s="16" t="s">
        <v>8862</v>
      </c>
      <c r="JTS1" s="16" t="s">
        <v>8863</v>
      </c>
      <c r="JTT1" s="16" t="s">
        <v>8864</v>
      </c>
      <c r="JTU1" s="16" t="s">
        <v>8865</v>
      </c>
      <c r="JTV1" s="16" t="s">
        <v>8866</v>
      </c>
      <c r="JTW1" s="16" t="s">
        <v>8867</v>
      </c>
      <c r="JTX1" s="16" t="s">
        <v>8868</v>
      </c>
      <c r="JTY1" s="16" t="s">
        <v>8869</v>
      </c>
      <c r="JTZ1" s="16" t="s">
        <v>8870</v>
      </c>
      <c r="JUA1" s="16" t="s">
        <v>8871</v>
      </c>
      <c r="JUB1" s="16" t="s">
        <v>8872</v>
      </c>
      <c r="JUC1" s="16" t="s">
        <v>8873</v>
      </c>
      <c r="JUD1" s="16" t="s">
        <v>8874</v>
      </c>
      <c r="JUE1" s="16" t="s">
        <v>8875</v>
      </c>
      <c r="JUF1" s="16" t="s">
        <v>8876</v>
      </c>
      <c r="JUG1" s="16" t="s">
        <v>8877</v>
      </c>
      <c r="JUH1" s="16" t="s">
        <v>8878</v>
      </c>
      <c r="JUI1" s="16" t="s">
        <v>8879</v>
      </c>
      <c r="JUJ1" s="16" t="s">
        <v>8880</v>
      </c>
      <c r="JUK1" s="16" t="s">
        <v>8881</v>
      </c>
      <c r="JUL1" s="16" t="s">
        <v>8882</v>
      </c>
      <c r="JUM1" s="16" t="s">
        <v>8883</v>
      </c>
      <c r="JUN1" s="16" t="s">
        <v>8884</v>
      </c>
      <c r="JUO1" s="16" t="s">
        <v>8885</v>
      </c>
      <c r="JUP1" s="16" t="s">
        <v>8886</v>
      </c>
      <c r="JUQ1" s="16" t="s">
        <v>8887</v>
      </c>
      <c r="JUR1" s="16" t="s">
        <v>8888</v>
      </c>
      <c r="JUS1" s="16" t="s">
        <v>8889</v>
      </c>
      <c r="JUT1" s="16" t="s">
        <v>8890</v>
      </c>
      <c r="JUU1" s="16" t="s">
        <v>8891</v>
      </c>
      <c r="JUV1" s="16" t="s">
        <v>8892</v>
      </c>
      <c r="JUW1" s="16" t="s">
        <v>8893</v>
      </c>
      <c r="JUX1" s="16" t="s">
        <v>8894</v>
      </c>
      <c r="JUY1" s="16" t="s">
        <v>8895</v>
      </c>
      <c r="JUZ1" s="16" t="s">
        <v>8896</v>
      </c>
      <c r="JVA1" s="16" t="s">
        <v>8897</v>
      </c>
      <c r="JVB1" s="16" t="s">
        <v>8898</v>
      </c>
      <c r="JVC1" s="16" t="s">
        <v>8899</v>
      </c>
      <c r="JVD1" s="16" t="s">
        <v>8900</v>
      </c>
      <c r="JVE1" s="16" t="s">
        <v>8901</v>
      </c>
      <c r="JVF1" s="16" t="s">
        <v>8902</v>
      </c>
      <c r="JVG1" s="16" t="s">
        <v>8903</v>
      </c>
      <c r="JVH1" s="16" t="s">
        <v>8904</v>
      </c>
      <c r="JVI1" s="16" t="s">
        <v>8905</v>
      </c>
      <c r="JVJ1" s="16" t="s">
        <v>8906</v>
      </c>
      <c r="JVK1" s="16" t="s">
        <v>8907</v>
      </c>
      <c r="JVL1" s="16" t="s">
        <v>8908</v>
      </c>
      <c r="JVM1" s="16" t="s">
        <v>8909</v>
      </c>
      <c r="JVN1" s="16" t="s">
        <v>8910</v>
      </c>
      <c r="JVO1" s="16" t="s">
        <v>8911</v>
      </c>
      <c r="JVP1" s="16" t="s">
        <v>8912</v>
      </c>
      <c r="JVQ1" s="16" t="s">
        <v>8913</v>
      </c>
      <c r="JVR1" s="16" t="s">
        <v>8914</v>
      </c>
      <c r="JVS1" s="16" t="s">
        <v>8915</v>
      </c>
      <c r="JVT1" s="16" t="s">
        <v>8916</v>
      </c>
      <c r="JVU1" s="16" t="s">
        <v>8917</v>
      </c>
      <c r="JVV1" s="16" t="s">
        <v>8918</v>
      </c>
      <c r="JVW1" s="16" t="s">
        <v>8919</v>
      </c>
      <c r="JVX1" s="16" t="s">
        <v>8920</v>
      </c>
      <c r="JVY1" s="16" t="s">
        <v>8921</v>
      </c>
      <c r="JVZ1" s="16" t="s">
        <v>8922</v>
      </c>
      <c r="JWA1" s="16" t="s">
        <v>8923</v>
      </c>
      <c r="JWB1" s="16" t="s">
        <v>8924</v>
      </c>
      <c r="JWC1" s="16" t="s">
        <v>8925</v>
      </c>
      <c r="JWD1" s="16" t="s">
        <v>8926</v>
      </c>
      <c r="JWE1" s="16" t="s">
        <v>8927</v>
      </c>
      <c r="JWF1" s="16" t="s">
        <v>8928</v>
      </c>
      <c r="JWG1" s="16" t="s">
        <v>8929</v>
      </c>
      <c r="JWH1" s="16" t="s">
        <v>8930</v>
      </c>
      <c r="JWI1" s="16" t="s">
        <v>8931</v>
      </c>
      <c r="JWJ1" s="16" t="s">
        <v>8932</v>
      </c>
      <c r="JWK1" s="16" t="s">
        <v>8933</v>
      </c>
      <c r="JWL1" s="16" t="s">
        <v>8934</v>
      </c>
      <c r="JWM1" s="16" t="s">
        <v>8935</v>
      </c>
      <c r="JWN1" s="16" t="s">
        <v>8936</v>
      </c>
      <c r="JWO1" s="16" t="s">
        <v>8937</v>
      </c>
      <c r="JWP1" s="16" t="s">
        <v>8938</v>
      </c>
      <c r="JWQ1" s="16" t="s">
        <v>8939</v>
      </c>
      <c r="JWR1" s="16" t="s">
        <v>8940</v>
      </c>
      <c r="JWS1" s="16" t="s">
        <v>8941</v>
      </c>
      <c r="JWT1" s="16" t="s">
        <v>8942</v>
      </c>
      <c r="JWU1" s="16" t="s">
        <v>8943</v>
      </c>
      <c r="JWV1" s="16" t="s">
        <v>8944</v>
      </c>
      <c r="JWW1" s="16" t="s">
        <v>8945</v>
      </c>
      <c r="JWX1" s="16" t="s">
        <v>8946</v>
      </c>
      <c r="JWY1" s="16" t="s">
        <v>8947</v>
      </c>
      <c r="JWZ1" s="16" t="s">
        <v>8948</v>
      </c>
      <c r="JXA1" s="16" t="s">
        <v>8949</v>
      </c>
      <c r="JXB1" s="16" t="s">
        <v>8950</v>
      </c>
      <c r="JXC1" s="16" t="s">
        <v>8951</v>
      </c>
      <c r="JXD1" s="16" t="s">
        <v>8952</v>
      </c>
      <c r="JXE1" s="16" t="s">
        <v>8953</v>
      </c>
      <c r="JXF1" s="16" t="s">
        <v>8954</v>
      </c>
      <c r="JXG1" s="16" t="s">
        <v>8955</v>
      </c>
      <c r="JXH1" s="16" t="s">
        <v>8956</v>
      </c>
      <c r="JXI1" s="16" t="s">
        <v>8957</v>
      </c>
      <c r="JXJ1" s="16" t="s">
        <v>8958</v>
      </c>
      <c r="JXK1" s="16" t="s">
        <v>8959</v>
      </c>
      <c r="JXL1" s="16" t="s">
        <v>8960</v>
      </c>
      <c r="JXM1" s="16" t="s">
        <v>8961</v>
      </c>
      <c r="JXN1" s="16" t="s">
        <v>8962</v>
      </c>
      <c r="JXO1" s="16" t="s">
        <v>8963</v>
      </c>
      <c r="JXP1" s="16" t="s">
        <v>8964</v>
      </c>
      <c r="JXQ1" s="16" t="s">
        <v>8965</v>
      </c>
      <c r="JXR1" s="16" t="s">
        <v>8966</v>
      </c>
      <c r="JXS1" s="16" t="s">
        <v>8967</v>
      </c>
      <c r="JXT1" s="16" t="s">
        <v>8968</v>
      </c>
      <c r="JXU1" s="16" t="s">
        <v>8969</v>
      </c>
      <c r="JXV1" s="16" t="s">
        <v>8970</v>
      </c>
      <c r="JXW1" s="16" t="s">
        <v>8971</v>
      </c>
      <c r="JXX1" s="16" t="s">
        <v>8972</v>
      </c>
      <c r="JXY1" s="16" t="s">
        <v>8973</v>
      </c>
      <c r="JXZ1" s="16" t="s">
        <v>8974</v>
      </c>
      <c r="JYA1" s="16" t="s">
        <v>8975</v>
      </c>
      <c r="JYB1" s="16" t="s">
        <v>8976</v>
      </c>
      <c r="JYC1" s="16" t="s">
        <v>8977</v>
      </c>
      <c r="JYD1" s="16" t="s">
        <v>8978</v>
      </c>
      <c r="JYE1" s="16" t="s">
        <v>8979</v>
      </c>
      <c r="JYF1" s="16" t="s">
        <v>8980</v>
      </c>
      <c r="JYG1" s="16" t="s">
        <v>8981</v>
      </c>
      <c r="JYH1" s="16" t="s">
        <v>8982</v>
      </c>
      <c r="JYI1" s="16" t="s">
        <v>8983</v>
      </c>
      <c r="JYJ1" s="16" t="s">
        <v>8984</v>
      </c>
      <c r="JYK1" s="16" t="s">
        <v>8985</v>
      </c>
      <c r="JYL1" s="16" t="s">
        <v>8986</v>
      </c>
      <c r="JYM1" s="16" t="s">
        <v>8987</v>
      </c>
      <c r="JYN1" s="16" t="s">
        <v>8988</v>
      </c>
      <c r="JYO1" s="16" t="s">
        <v>8989</v>
      </c>
      <c r="JYP1" s="16" t="s">
        <v>8990</v>
      </c>
      <c r="JYQ1" s="16" t="s">
        <v>8991</v>
      </c>
      <c r="JYR1" s="16" t="s">
        <v>8992</v>
      </c>
      <c r="JYS1" s="16" t="s">
        <v>8993</v>
      </c>
      <c r="JYT1" s="16" t="s">
        <v>8994</v>
      </c>
      <c r="JYU1" s="16" t="s">
        <v>8995</v>
      </c>
      <c r="JYV1" s="16" t="s">
        <v>8996</v>
      </c>
      <c r="JYW1" s="16" t="s">
        <v>8997</v>
      </c>
      <c r="JYX1" s="16" t="s">
        <v>8998</v>
      </c>
      <c r="JYY1" s="16" t="s">
        <v>8999</v>
      </c>
      <c r="JYZ1" s="16" t="s">
        <v>9000</v>
      </c>
      <c r="JZA1" s="16" t="s">
        <v>9001</v>
      </c>
      <c r="JZB1" s="16" t="s">
        <v>9002</v>
      </c>
      <c r="JZC1" s="16" t="s">
        <v>9003</v>
      </c>
      <c r="JZD1" s="16" t="s">
        <v>9004</v>
      </c>
      <c r="JZE1" s="16" t="s">
        <v>9005</v>
      </c>
      <c r="JZF1" s="16" t="s">
        <v>9006</v>
      </c>
      <c r="JZG1" s="16" t="s">
        <v>9007</v>
      </c>
      <c r="JZH1" s="16" t="s">
        <v>9008</v>
      </c>
      <c r="JZI1" s="16" t="s">
        <v>9009</v>
      </c>
      <c r="JZJ1" s="16" t="s">
        <v>9010</v>
      </c>
      <c r="JZK1" s="16" t="s">
        <v>9011</v>
      </c>
      <c r="JZL1" s="16" t="s">
        <v>9012</v>
      </c>
      <c r="JZM1" s="16" t="s">
        <v>9013</v>
      </c>
      <c r="JZN1" s="16" t="s">
        <v>9014</v>
      </c>
      <c r="JZO1" s="16" t="s">
        <v>9015</v>
      </c>
      <c r="JZP1" s="16" t="s">
        <v>9016</v>
      </c>
      <c r="JZQ1" s="16" t="s">
        <v>9017</v>
      </c>
      <c r="JZR1" s="16" t="s">
        <v>9018</v>
      </c>
      <c r="JZS1" s="16" t="s">
        <v>9019</v>
      </c>
      <c r="JZT1" s="16" t="s">
        <v>9020</v>
      </c>
      <c r="JZU1" s="16" t="s">
        <v>9021</v>
      </c>
      <c r="JZV1" s="16" t="s">
        <v>9022</v>
      </c>
      <c r="JZW1" s="16" t="s">
        <v>9023</v>
      </c>
      <c r="JZX1" s="16" t="s">
        <v>9024</v>
      </c>
      <c r="JZY1" s="16" t="s">
        <v>9025</v>
      </c>
      <c r="JZZ1" s="16" t="s">
        <v>9026</v>
      </c>
      <c r="KAA1" s="16" t="s">
        <v>9027</v>
      </c>
      <c r="KAB1" s="16" t="s">
        <v>9028</v>
      </c>
      <c r="KAC1" s="16" t="s">
        <v>9029</v>
      </c>
      <c r="KAD1" s="16" t="s">
        <v>9030</v>
      </c>
      <c r="KAE1" s="16" t="s">
        <v>9031</v>
      </c>
      <c r="KAF1" s="16" t="s">
        <v>9032</v>
      </c>
      <c r="KAG1" s="16" t="s">
        <v>9033</v>
      </c>
      <c r="KAH1" s="16" t="s">
        <v>9034</v>
      </c>
      <c r="KAI1" s="16" t="s">
        <v>9035</v>
      </c>
      <c r="KAJ1" s="16" t="s">
        <v>9036</v>
      </c>
      <c r="KAK1" s="16" t="s">
        <v>9037</v>
      </c>
      <c r="KAL1" s="16" t="s">
        <v>9038</v>
      </c>
      <c r="KAM1" s="16" t="s">
        <v>9039</v>
      </c>
      <c r="KAN1" s="16" t="s">
        <v>9040</v>
      </c>
      <c r="KAO1" s="16" t="s">
        <v>9041</v>
      </c>
      <c r="KAP1" s="16" t="s">
        <v>9042</v>
      </c>
      <c r="KAQ1" s="16" t="s">
        <v>9043</v>
      </c>
      <c r="KAR1" s="16" t="s">
        <v>9044</v>
      </c>
      <c r="KAS1" s="16" t="s">
        <v>9045</v>
      </c>
      <c r="KAT1" s="16" t="s">
        <v>9046</v>
      </c>
      <c r="KAU1" s="16" t="s">
        <v>9047</v>
      </c>
      <c r="KAV1" s="16" t="s">
        <v>9048</v>
      </c>
      <c r="KAW1" s="16" t="s">
        <v>9049</v>
      </c>
      <c r="KAX1" s="16" t="s">
        <v>9050</v>
      </c>
      <c r="KAY1" s="16" t="s">
        <v>9051</v>
      </c>
      <c r="KAZ1" s="16" t="s">
        <v>9052</v>
      </c>
      <c r="KBA1" s="16" t="s">
        <v>9053</v>
      </c>
      <c r="KBB1" s="16" t="s">
        <v>9054</v>
      </c>
      <c r="KBC1" s="16" t="s">
        <v>9055</v>
      </c>
      <c r="KBD1" s="16" t="s">
        <v>9056</v>
      </c>
      <c r="KBE1" s="16" t="s">
        <v>9057</v>
      </c>
      <c r="KBF1" s="16" t="s">
        <v>9058</v>
      </c>
      <c r="KBG1" s="16" t="s">
        <v>9059</v>
      </c>
      <c r="KBH1" s="16" t="s">
        <v>9060</v>
      </c>
      <c r="KBI1" s="16" t="s">
        <v>9061</v>
      </c>
      <c r="KBJ1" s="16" t="s">
        <v>9062</v>
      </c>
      <c r="KBK1" s="16" t="s">
        <v>9063</v>
      </c>
      <c r="KBL1" s="16" t="s">
        <v>9064</v>
      </c>
      <c r="KBM1" s="16" t="s">
        <v>9065</v>
      </c>
      <c r="KBN1" s="16" t="s">
        <v>9066</v>
      </c>
      <c r="KBO1" s="16" t="s">
        <v>9067</v>
      </c>
      <c r="KBP1" s="16" t="s">
        <v>9068</v>
      </c>
      <c r="KBQ1" s="16" t="s">
        <v>9069</v>
      </c>
      <c r="KBR1" s="16" t="s">
        <v>9070</v>
      </c>
      <c r="KBS1" s="16" t="s">
        <v>9071</v>
      </c>
      <c r="KBT1" s="16" t="s">
        <v>9072</v>
      </c>
      <c r="KBU1" s="16" t="s">
        <v>9073</v>
      </c>
      <c r="KBV1" s="16" t="s">
        <v>9074</v>
      </c>
      <c r="KBW1" s="16" t="s">
        <v>9075</v>
      </c>
      <c r="KBX1" s="16" t="s">
        <v>9076</v>
      </c>
      <c r="KBY1" s="16" t="s">
        <v>9077</v>
      </c>
      <c r="KBZ1" s="16" t="s">
        <v>9078</v>
      </c>
      <c r="KCA1" s="16" t="s">
        <v>9079</v>
      </c>
      <c r="KCB1" s="16" t="s">
        <v>9080</v>
      </c>
      <c r="KCC1" s="16" t="s">
        <v>9081</v>
      </c>
      <c r="KCD1" s="16" t="s">
        <v>9082</v>
      </c>
      <c r="KCE1" s="16" t="s">
        <v>9083</v>
      </c>
      <c r="KCF1" s="16" t="s">
        <v>9084</v>
      </c>
      <c r="KCG1" s="16" t="s">
        <v>9085</v>
      </c>
      <c r="KCH1" s="16" t="s">
        <v>9086</v>
      </c>
      <c r="KCI1" s="16" t="s">
        <v>9087</v>
      </c>
      <c r="KCJ1" s="16" t="s">
        <v>9088</v>
      </c>
      <c r="KCK1" s="16" t="s">
        <v>9089</v>
      </c>
      <c r="KCL1" s="16" t="s">
        <v>9090</v>
      </c>
      <c r="KCM1" s="16" t="s">
        <v>9091</v>
      </c>
      <c r="KCN1" s="16" t="s">
        <v>9092</v>
      </c>
      <c r="KCO1" s="16" t="s">
        <v>9093</v>
      </c>
      <c r="KCP1" s="16" t="s">
        <v>9094</v>
      </c>
      <c r="KCQ1" s="16" t="s">
        <v>9095</v>
      </c>
      <c r="KCR1" s="16" t="s">
        <v>9096</v>
      </c>
      <c r="KCS1" s="16" t="s">
        <v>9097</v>
      </c>
      <c r="KCT1" s="16" t="s">
        <v>9098</v>
      </c>
      <c r="KCU1" s="16" t="s">
        <v>9099</v>
      </c>
      <c r="KCV1" s="16" t="s">
        <v>9100</v>
      </c>
      <c r="KCW1" s="16" t="s">
        <v>9101</v>
      </c>
      <c r="KCX1" s="16" t="s">
        <v>9102</v>
      </c>
      <c r="KCY1" s="16" t="s">
        <v>9103</v>
      </c>
      <c r="KCZ1" s="16" t="s">
        <v>9104</v>
      </c>
      <c r="KDA1" s="16" t="s">
        <v>9105</v>
      </c>
      <c r="KDB1" s="16" t="s">
        <v>9106</v>
      </c>
      <c r="KDC1" s="16" t="s">
        <v>9107</v>
      </c>
      <c r="KDD1" s="16" t="s">
        <v>9108</v>
      </c>
      <c r="KDE1" s="16" t="s">
        <v>9109</v>
      </c>
      <c r="KDF1" s="16" t="s">
        <v>9110</v>
      </c>
      <c r="KDG1" s="16" t="s">
        <v>9111</v>
      </c>
      <c r="KDH1" s="16" t="s">
        <v>9112</v>
      </c>
      <c r="KDI1" s="16" t="s">
        <v>9113</v>
      </c>
      <c r="KDJ1" s="16" t="s">
        <v>9114</v>
      </c>
      <c r="KDK1" s="16" t="s">
        <v>9115</v>
      </c>
      <c r="KDL1" s="16" t="s">
        <v>9116</v>
      </c>
      <c r="KDM1" s="16" t="s">
        <v>9117</v>
      </c>
      <c r="KDN1" s="16" t="s">
        <v>9118</v>
      </c>
      <c r="KDO1" s="16" t="s">
        <v>9119</v>
      </c>
      <c r="KDP1" s="16" t="s">
        <v>9120</v>
      </c>
      <c r="KDQ1" s="16" t="s">
        <v>9121</v>
      </c>
      <c r="KDR1" s="16" t="s">
        <v>9122</v>
      </c>
      <c r="KDS1" s="16" t="s">
        <v>9123</v>
      </c>
      <c r="KDT1" s="16" t="s">
        <v>9124</v>
      </c>
      <c r="KDU1" s="16" t="s">
        <v>9125</v>
      </c>
      <c r="KDV1" s="16" t="s">
        <v>9126</v>
      </c>
      <c r="KDW1" s="16" t="s">
        <v>9127</v>
      </c>
      <c r="KDX1" s="16" t="s">
        <v>9128</v>
      </c>
      <c r="KDY1" s="16" t="s">
        <v>9129</v>
      </c>
      <c r="KDZ1" s="16" t="s">
        <v>9130</v>
      </c>
      <c r="KEA1" s="16" t="s">
        <v>9131</v>
      </c>
      <c r="KEB1" s="16" t="s">
        <v>9132</v>
      </c>
      <c r="KEC1" s="16" t="s">
        <v>9133</v>
      </c>
      <c r="KED1" s="16" t="s">
        <v>9134</v>
      </c>
      <c r="KEE1" s="16" t="s">
        <v>9135</v>
      </c>
      <c r="KEF1" s="16" t="s">
        <v>9136</v>
      </c>
      <c r="KEG1" s="16" t="s">
        <v>9137</v>
      </c>
      <c r="KEH1" s="16" t="s">
        <v>9138</v>
      </c>
      <c r="KEI1" s="16" t="s">
        <v>9139</v>
      </c>
      <c r="KEJ1" s="16" t="s">
        <v>9140</v>
      </c>
      <c r="KEK1" s="16" t="s">
        <v>9141</v>
      </c>
      <c r="KEL1" s="16" t="s">
        <v>9142</v>
      </c>
      <c r="KEM1" s="16" t="s">
        <v>9143</v>
      </c>
      <c r="KEN1" s="16" t="s">
        <v>9144</v>
      </c>
      <c r="KEO1" s="16" t="s">
        <v>9145</v>
      </c>
      <c r="KEP1" s="16" t="s">
        <v>9146</v>
      </c>
      <c r="KEQ1" s="16" t="s">
        <v>9147</v>
      </c>
      <c r="KER1" s="16" t="s">
        <v>9148</v>
      </c>
      <c r="KES1" s="16" t="s">
        <v>9149</v>
      </c>
      <c r="KET1" s="16" t="s">
        <v>9150</v>
      </c>
      <c r="KEU1" s="16" t="s">
        <v>9151</v>
      </c>
      <c r="KEV1" s="16" t="s">
        <v>9152</v>
      </c>
      <c r="KEW1" s="16" t="s">
        <v>9153</v>
      </c>
      <c r="KEX1" s="16" t="s">
        <v>9154</v>
      </c>
      <c r="KEY1" s="16" t="s">
        <v>9155</v>
      </c>
      <c r="KEZ1" s="16" t="s">
        <v>9156</v>
      </c>
      <c r="KFA1" s="16" t="s">
        <v>9157</v>
      </c>
      <c r="KFB1" s="16" t="s">
        <v>9158</v>
      </c>
      <c r="KFC1" s="16" t="s">
        <v>9159</v>
      </c>
      <c r="KFD1" s="16" t="s">
        <v>9160</v>
      </c>
      <c r="KFE1" s="16" t="s">
        <v>9161</v>
      </c>
      <c r="KFF1" s="16" t="s">
        <v>9162</v>
      </c>
      <c r="KFG1" s="16" t="s">
        <v>9163</v>
      </c>
      <c r="KFH1" s="16" t="s">
        <v>9164</v>
      </c>
      <c r="KFI1" s="16" t="s">
        <v>9165</v>
      </c>
      <c r="KFJ1" s="16" t="s">
        <v>9166</v>
      </c>
      <c r="KFK1" s="16" t="s">
        <v>9167</v>
      </c>
      <c r="KFL1" s="16" t="s">
        <v>9168</v>
      </c>
      <c r="KFM1" s="16" t="s">
        <v>9169</v>
      </c>
      <c r="KFN1" s="16" t="s">
        <v>9170</v>
      </c>
      <c r="KFO1" s="16" t="s">
        <v>9171</v>
      </c>
      <c r="KFP1" s="16" t="s">
        <v>9172</v>
      </c>
      <c r="KFQ1" s="16" t="s">
        <v>9173</v>
      </c>
      <c r="KFR1" s="16" t="s">
        <v>9174</v>
      </c>
      <c r="KFS1" s="16" t="s">
        <v>9175</v>
      </c>
      <c r="KFT1" s="16" t="s">
        <v>9176</v>
      </c>
      <c r="KFU1" s="16" t="s">
        <v>9177</v>
      </c>
      <c r="KFV1" s="16" t="s">
        <v>9178</v>
      </c>
      <c r="KFW1" s="16" t="s">
        <v>9179</v>
      </c>
      <c r="KFX1" s="16" t="s">
        <v>9180</v>
      </c>
      <c r="KFY1" s="16" t="s">
        <v>9181</v>
      </c>
      <c r="KFZ1" s="16" t="s">
        <v>9182</v>
      </c>
      <c r="KGA1" s="16" t="s">
        <v>9183</v>
      </c>
      <c r="KGB1" s="16" t="s">
        <v>9184</v>
      </c>
      <c r="KGC1" s="16" t="s">
        <v>9185</v>
      </c>
      <c r="KGD1" s="16" t="s">
        <v>9186</v>
      </c>
      <c r="KGE1" s="16" t="s">
        <v>9187</v>
      </c>
      <c r="KGF1" s="16" t="s">
        <v>9188</v>
      </c>
      <c r="KGG1" s="16" t="s">
        <v>9189</v>
      </c>
      <c r="KGH1" s="16" t="s">
        <v>9190</v>
      </c>
      <c r="KGI1" s="16" t="s">
        <v>9191</v>
      </c>
      <c r="KGJ1" s="16" t="s">
        <v>9192</v>
      </c>
      <c r="KGK1" s="16" t="s">
        <v>9193</v>
      </c>
      <c r="KGL1" s="16" t="s">
        <v>9194</v>
      </c>
      <c r="KGM1" s="16" t="s">
        <v>9195</v>
      </c>
      <c r="KGN1" s="16" t="s">
        <v>9196</v>
      </c>
      <c r="KGO1" s="16" t="s">
        <v>9197</v>
      </c>
      <c r="KGP1" s="16" t="s">
        <v>9198</v>
      </c>
      <c r="KGQ1" s="16" t="s">
        <v>9199</v>
      </c>
      <c r="KGR1" s="16" t="s">
        <v>9200</v>
      </c>
      <c r="KGS1" s="16" t="s">
        <v>9201</v>
      </c>
      <c r="KGT1" s="16" t="s">
        <v>9202</v>
      </c>
      <c r="KGU1" s="16" t="s">
        <v>9203</v>
      </c>
      <c r="KGV1" s="16" t="s">
        <v>9204</v>
      </c>
      <c r="KGW1" s="16" t="s">
        <v>9205</v>
      </c>
      <c r="KGX1" s="16" t="s">
        <v>9206</v>
      </c>
      <c r="KGY1" s="16" t="s">
        <v>9207</v>
      </c>
      <c r="KGZ1" s="16" t="s">
        <v>9208</v>
      </c>
      <c r="KHA1" s="16" t="s">
        <v>9209</v>
      </c>
      <c r="KHB1" s="16" t="s">
        <v>9210</v>
      </c>
      <c r="KHC1" s="16" t="s">
        <v>9211</v>
      </c>
      <c r="KHD1" s="16" t="s">
        <v>9212</v>
      </c>
      <c r="KHE1" s="16" t="s">
        <v>9213</v>
      </c>
      <c r="KHF1" s="16" t="s">
        <v>9214</v>
      </c>
      <c r="KHG1" s="16" t="s">
        <v>9215</v>
      </c>
      <c r="KHH1" s="16" t="s">
        <v>9216</v>
      </c>
      <c r="KHI1" s="16" t="s">
        <v>9217</v>
      </c>
      <c r="KHJ1" s="16" t="s">
        <v>9218</v>
      </c>
      <c r="KHK1" s="16" t="s">
        <v>9219</v>
      </c>
      <c r="KHL1" s="16" t="s">
        <v>9220</v>
      </c>
      <c r="KHM1" s="16" t="s">
        <v>9221</v>
      </c>
      <c r="KHN1" s="16" t="s">
        <v>9222</v>
      </c>
      <c r="KHO1" s="16" t="s">
        <v>9223</v>
      </c>
      <c r="KHP1" s="16" t="s">
        <v>9224</v>
      </c>
      <c r="KHQ1" s="16" t="s">
        <v>9225</v>
      </c>
      <c r="KHR1" s="16" t="s">
        <v>9226</v>
      </c>
      <c r="KHS1" s="16" t="s">
        <v>9227</v>
      </c>
      <c r="KHT1" s="16" t="s">
        <v>9228</v>
      </c>
      <c r="KHU1" s="16" t="s">
        <v>9229</v>
      </c>
      <c r="KHV1" s="16" t="s">
        <v>9230</v>
      </c>
      <c r="KHW1" s="16" t="s">
        <v>9231</v>
      </c>
      <c r="KHX1" s="16" t="s">
        <v>9232</v>
      </c>
      <c r="KHY1" s="16" t="s">
        <v>9233</v>
      </c>
      <c r="KHZ1" s="16" t="s">
        <v>9234</v>
      </c>
      <c r="KIA1" s="16" t="s">
        <v>9235</v>
      </c>
      <c r="KIB1" s="16" t="s">
        <v>9236</v>
      </c>
      <c r="KIC1" s="16" t="s">
        <v>9237</v>
      </c>
      <c r="KID1" s="16" t="s">
        <v>9238</v>
      </c>
      <c r="KIE1" s="16" t="s">
        <v>9239</v>
      </c>
      <c r="KIF1" s="16" t="s">
        <v>9240</v>
      </c>
      <c r="KIG1" s="16" t="s">
        <v>9241</v>
      </c>
      <c r="KIH1" s="16" t="s">
        <v>9242</v>
      </c>
      <c r="KII1" s="16" t="s">
        <v>9243</v>
      </c>
      <c r="KIJ1" s="16" t="s">
        <v>9244</v>
      </c>
      <c r="KIK1" s="16" t="s">
        <v>9245</v>
      </c>
      <c r="KIL1" s="16" t="s">
        <v>9246</v>
      </c>
      <c r="KIM1" s="16" t="s">
        <v>9247</v>
      </c>
      <c r="KIN1" s="16" t="s">
        <v>9248</v>
      </c>
      <c r="KIO1" s="16" t="s">
        <v>9249</v>
      </c>
      <c r="KIP1" s="16" t="s">
        <v>9250</v>
      </c>
      <c r="KIQ1" s="16" t="s">
        <v>9251</v>
      </c>
      <c r="KIR1" s="16" t="s">
        <v>9252</v>
      </c>
      <c r="KIS1" s="16" t="s">
        <v>9253</v>
      </c>
      <c r="KIT1" s="16" t="s">
        <v>9254</v>
      </c>
      <c r="KIU1" s="16" t="s">
        <v>9255</v>
      </c>
      <c r="KIV1" s="16" t="s">
        <v>9256</v>
      </c>
      <c r="KIW1" s="16" t="s">
        <v>9257</v>
      </c>
      <c r="KIX1" s="16" t="s">
        <v>9258</v>
      </c>
      <c r="KIY1" s="16" t="s">
        <v>9259</v>
      </c>
      <c r="KIZ1" s="16" t="s">
        <v>9260</v>
      </c>
      <c r="KJA1" s="16" t="s">
        <v>9261</v>
      </c>
      <c r="KJB1" s="16" t="s">
        <v>9262</v>
      </c>
      <c r="KJC1" s="16" t="s">
        <v>9263</v>
      </c>
      <c r="KJD1" s="16" t="s">
        <v>9264</v>
      </c>
      <c r="KJE1" s="16" t="s">
        <v>9265</v>
      </c>
      <c r="KJF1" s="16" t="s">
        <v>9266</v>
      </c>
      <c r="KJG1" s="16" t="s">
        <v>9267</v>
      </c>
      <c r="KJH1" s="16" t="s">
        <v>9268</v>
      </c>
      <c r="KJI1" s="16" t="s">
        <v>9269</v>
      </c>
      <c r="KJJ1" s="16" t="s">
        <v>9270</v>
      </c>
      <c r="KJK1" s="16" t="s">
        <v>9271</v>
      </c>
      <c r="KJL1" s="16" t="s">
        <v>9272</v>
      </c>
      <c r="KJM1" s="16" t="s">
        <v>9273</v>
      </c>
      <c r="KJN1" s="16" t="s">
        <v>9274</v>
      </c>
      <c r="KJO1" s="16" t="s">
        <v>9275</v>
      </c>
      <c r="KJP1" s="16" t="s">
        <v>9276</v>
      </c>
      <c r="KJQ1" s="16" t="s">
        <v>9277</v>
      </c>
      <c r="KJR1" s="16" t="s">
        <v>9278</v>
      </c>
      <c r="KJS1" s="16" t="s">
        <v>9279</v>
      </c>
      <c r="KJT1" s="16" t="s">
        <v>9280</v>
      </c>
      <c r="KJU1" s="16" t="s">
        <v>9281</v>
      </c>
      <c r="KJV1" s="16" t="s">
        <v>9282</v>
      </c>
      <c r="KJW1" s="16" t="s">
        <v>9283</v>
      </c>
      <c r="KJX1" s="16" t="s">
        <v>9284</v>
      </c>
      <c r="KJY1" s="16" t="s">
        <v>9285</v>
      </c>
      <c r="KJZ1" s="16" t="s">
        <v>9286</v>
      </c>
      <c r="KKA1" s="16" t="s">
        <v>9287</v>
      </c>
      <c r="KKB1" s="16" t="s">
        <v>9288</v>
      </c>
      <c r="KKC1" s="16" t="s">
        <v>9289</v>
      </c>
      <c r="KKD1" s="16" t="s">
        <v>9290</v>
      </c>
      <c r="KKE1" s="16" t="s">
        <v>9291</v>
      </c>
      <c r="KKF1" s="16" t="s">
        <v>9292</v>
      </c>
      <c r="KKG1" s="16" t="s">
        <v>9293</v>
      </c>
      <c r="KKH1" s="16" t="s">
        <v>9294</v>
      </c>
      <c r="KKI1" s="16" t="s">
        <v>9295</v>
      </c>
      <c r="KKJ1" s="16" t="s">
        <v>9296</v>
      </c>
      <c r="KKK1" s="16" t="s">
        <v>9297</v>
      </c>
      <c r="KKL1" s="16" t="s">
        <v>9298</v>
      </c>
      <c r="KKM1" s="16" t="s">
        <v>9299</v>
      </c>
      <c r="KKN1" s="16" t="s">
        <v>9300</v>
      </c>
      <c r="KKO1" s="16" t="s">
        <v>9301</v>
      </c>
      <c r="KKP1" s="16" t="s">
        <v>9302</v>
      </c>
      <c r="KKQ1" s="16" t="s">
        <v>9303</v>
      </c>
      <c r="KKR1" s="16" t="s">
        <v>9304</v>
      </c>
      <c r="KKS1" s="16" t="s">
        <v>9305</v>
      </c>
      <c r="KKT1" s="16" t="s">
        <v>9306</v>
      </c>
      <c r="KKU1" s="16" t="s">
        <v>9307</v>
      </c>
      <c r="KKV1" s="16" t="s">
        <v>9308</v>
      </c>
      <c r="KKW1" s="16" t="s">
        <v>9309</v>
      </c>
      <c r="KKX1" s="16" t="s">
        <v>9310</v>
      </c>
      <c r="KKY1" s="16" t="s">
        <v>9311</v>
      </c>
      <c r="KKZ1" s="16" t="s">
        <v>9312</v>
      </c>
      <c r="KLA1" s="16" t="s">
        <v>9313</v>
      </c>
      <c r="KLB1" s="16" t="s">
        <v>9314</v>
      </c>
      <c r="KLC1" s="16" t="s">
        <v>9315</v>
      </c>
      <c r="KLD1" s="16" t="s">
        <v>9316</v>
      </c>
      <c r="KLE1" s="16" t="s">
        <v>9317</v>
      </c>
      <c r="KLF1" s="16" t="s">
        <v>9318</v>
      </c>
      <c r="KLG1" s="16" t="s">
        <v>9319</v>
      </c>
      <c r="KLH1" s="16" t="s">
        <v>9320</v>
      </c>
      <c r="KLI1" s="16" t="s">
        <v>9321</v>
      </c>
      <c r="KLJ1" s="16" t="s">
        <v>9322</v>
      </c>
      <c r="KLK1" s="16" t="s">
        <v>9323</v>
      </c>
      <c r="KLL1" s="16" t="s">
        <v>9324</v>
      </c>
      <c r="KLM1" s="16" t="s">
        <v>9325</v>
      </c>
      <c r="KLN1" s="16" t="s">
        <v>9326</v>
      </c>
      <c r="KLO1" s="16" t="s">
        <v>9327</v>
      </c>
      <c r="KLP1" s="16" t="s">
        <v>9328</v>
      </c>
      <c r="KLQ1" s="16" t="s">
        <v>9329</v>
      </c>
      <c r="KLR1" s="16" t="s">
        <v>9330</v>
      </c>
      <c r="KLS1" s="16" t="s">
        <v>9331</v>
      </c>
      <c r="KLT1" s="16" t="s">
        <v>9332</v>
      </c>
      <c r="KLU1" s="16" t="s">
        <v>9333</v>
      </c>
      <c r="KLV1" s="16" t="s">
        <v>9334</v>
      </c>
      <c r="KLW1" s="16" t="s">
        <v>9335</v>
      </c>
      <c r="KLX1" s="16" t="s">
        <v>9336</v>
      </c>
      <c r="KLY1" s="16" t="s">
        <v>9337</v>
      </c>
      <c r="KLZ1" s="16" t="s">
        <v>9338</v>
      </c>
      <c r="KMA1" s="16" t="s">
        <v>9339</v>
      </c>
      <c r="KMB1" s="16" t="s">
        <v>9340</v>
      </c>
      <c r="KMC1" s="16" t="s">
        <v>9341</v>
      </c>
      <c r="KMD1" s="16" t="s">
        <v>9342</v>
      </c>
      <c r="KME1" s="16" t="s">
        <v>9343</v>
      </c>
      <c r="KMF1" s="16" t="s">
        <v>9344</v>
      </c>
      <c r="KMG1" s="16" t="s">
        <v>9345</v>
      </c>
      <c r="KMH1" s="16" t="s">
        <v>9346</v>
      </c>
      <c r="KMI1" s="16" t="s">
        <v>9347</v>
      </c>
      <c r="KMJ1" s="16" t="s">
        <v>9348</v>
      </c>
      <c r="KMK1" s="16" t="s">
        <v>9349</v>
      </c>
      <c r="KML1" s="16" t="s">
        <v>9350</v>
      </c>
      <c r="KMM1" s="16" t="s">
        <v>9351</v>
      </c>
      <c r="KMN1" s="16" t="s">
        <v>9352</v>
      </c>
      <c r="KMO1" s="16" t="s">
        <v>9353</v>
      </c>
      <c r="KMP1" s="16" t="s">
        <v>9354</v>
      </c>
      <c r="KMQ1" s="16" t="s">
        <v>9355</v>
      </c>
      <c r="KMR1" s="16" t="s">
        <v>9356</v>
      </c>
      <c r="KMS1" s="16" t="s">
        <v>9357</v>
      </c>
      <c r="KMT1" s="16" t="s">
        <v>9358</v>
      </c>
      <c r="KMU1" s="16" t="s">
        <v>9359</v>
      </c>
      <c r="KMV1" s="16" t="s">
        <v>9360</v>
      </c>
      <c r="KMW1" s="16" t="s">
        <v>9361</v>
      </c>
      <c r="KMX1" s="16" t="s">
        <v>9362</v>
      </c>
      <c r="KMY1" s="16" t="s">
        <v>9363</v>
      </c>
      <c r="KMZ1" s="16" t="s">
        <v>9364</v>
      </c>
      <c r="KNA1" s="16" t="s">
        <v>9365</v>
      </c>
      <c r="KNB1" s="16" t="s">
        <v>9366</v>
      </c>
      <c r="KNC1" s="16" t="s">
        <v>9367</v>
      </c>
      <c r="KND1" s="16" t="s">
        <v>9368</v>
      </c>
      <c r="KNE1" s="16" t="s">
        <v>9369</v>
      </c>
      <c r="KNF1" s="16" t="s">
        <v>9370</v>
      </c>
      <c r="KNG1" s="16" t="s">
        <v>9371</v>
      </c>
      <c r="KNH1" s="16" t="s">
        <v>9372</v>
      </c>
      <c r="KNI1" s="16" t="s">
        <v>9373</v>
      </c>
      <c r="KNJ1" s="16" t="s">
        <v>9374</v>
      </c>
      <c r="KNK1" s="16" t="s">
        <v>9375</v>
      </c>
      <c r="KNL1" s="16" t="s">
        <v>9376</v>
      </c>
      <c r="KNM1" s="16" t="s">
        <v>9377</v>
      </c>
      <c r="KNN1" s="16" t="s">
        <v>9378</v>
      </c>
      <c r="KNO1" s="16" t="s">
        <v>9379</v>
      </c>
      <c r="KNP1" s="16" t="s">
        <v>9380</v>
      </c>
      <c r="KNQ1" s="16" t="s">
        <v>9381</v>
      </c>
      <c r="KNR1" s="16" t="s">
        <v>9382</v>
      </c>
      <c r="KNS1" s="16" t="s">
        <v>9383</v>
      </c>
      <c r="KNT1" s="16" t="s">
        <v>9384</v>
      </c>
      <c r="KNU1" s="16" t="s">
        <v>9385</v>
      </c>
      <c r="KNV1" s="16" t="s">
        <v>9386</v>
      </c>
      <c r="KNW1" s="16" t="s">
        <v>9387</v>
      </c>
      <c r="KNX1" s="16" t="s">
        <v>9388</v>
      </c>
      <c r="KNY1" s="16" t="s">
        <v>9389</v>
      </c>
      <c r="KNZ1" s="16" t="s">
        <v>9390</v>
      </c>
      <c r="KOA1" s="16" t="s">
        <v>9391</v>
      </c>
      <c r="KOB1" s="16" t="s">
        <v>9392</v>
      </c>
      <c r="KOC1" s="16" t="s">
        <v>9393</v>
      </c>
      <c r="KOD1" s="16" t="s">
        <v>9394</v>
      </c>
      <c r="KOE1" s="16" t="s">
        <v>9395</v>
      </c>
      <c r="KOF1" s="16" t="s">
        <v>9396</v>
      </c>
      <c r="KOG1" s="16" t="s">
        <v>9397</v>
      </c>
      <c r="KOH1" s="16" t="s">
        <v>9398</v>
      </c>
      <c r="KOI1" s="16" t="s">
        <v>9399</v>
      </c>
      <c r="KOJ1" s="16" t="s">
        <v>9400</v>
      </c>
      <c r="KOK1" s="16" t="s">
        <v>9401</v>
      </c>
      <c r="KOL1" s="16" t="s">
        <v>9402</v>
      </c>
      <c r="KOM1" s="16" t="s">
        <v>9403</v>
      </c>
      <c r="KON1" s="16" t="s">
        <v>9404</v>
      </c>
      <c r="KOO1" s="16" t="s">
        <v>9405</v>
      </c>
      <c r="KOP1" s="16" t="s">
        <v>9406</v>
      </c>
      <c r="KOQ1" s="16" t="s">
        <v>9407</v>
      </c>
      <c r="KOR1" s="16" t="s">
        <v>9408</v>
      </c>
      <c r="KOS1" s="16" t="s">
        <v>9409</v>
      </c>
      <c r="KOT1" s="16" t="s">
        <v>9410</v>
      </c>
      <c r="KOU1" s="16" t="s">
        <v>9411</v>
      </c>
      <c r="KOV1" s="16" t="s">
        <v>9412</v>
      </c>
      <c r="KOW1" s="16" t="s">
        <v>9413</v>
      </c>
      <c r="KOX1" s="16" t="s">
        <v>9414</v>
      </c>
      <c r="KOY1" s="16" t="s">
        <v>9415</v>
      </c>
      <c r="KOZ1" s="16" t="s">
        <v>9416</v>
      </c>
      <c r="KPA1" s="16" t="s">
        <v>9417</v>
      </c>
      <c r="KPB1" s="16" t="s">
        <v>9418</v>
      </c>
      <c r="KPC1" s="16" t="s">
        <v>9419</v>
      </c>
      <c r="KPD1" s="16" t="s">
        <v>9420</v>
      </c>
      <c r="KPE1" s="16" t="s">
        <v>9421</v>
      </c>
      <c r="KPF1" s="16" t="s">
        <v>9422</v>
      </c>
      <c r="KPG1" s="16" t="s">
        <v>9423</v>
      </c>
      <c r="KPH1" s="16" t="s">
        <v>9424</v>
      </c>
      <c r="KPI1" s="16" t="s">
        <v>9425</v>
      </c>
      <c r="KPJ1" s="16" t="s">
        <v>9426</v>
      </c>
      <c r="KPK1" s="16" t="s">
        <v>9427</v>
      </c>
      <c r="KPL1" s="16" t="s">
        <v>9428</v>
      </c>
      <c r="KPM1" s="16" t="s">
        <v>9429</v>
      </c>
      <c r="KPN1" s="16" t="s">
        <v>9430</v>
      </c>
      <c r="KPO1" s="16" t="s">
        <v>9431</v>
      </c>
      <c r="KPP1" s="16" t="s">
        <v>9432</v>
      </c>
      <c r="KPQ1" s="16" t="s">
        <v>9433</v>
      </c>
      <c r="KPR1" s="16" t="s">
        <v>9434</v>
      </c>
      <c r="KPS1" s="16" t="s">
        <v>9435</v>
      </c>
      <c r="KPT1" s="16" t="s">
        <v>9436</v>
      </c>
      <c r="KPU1" s="16" t="s">
        <v>9437</v>
      </c>
      <c r="KPV1" s="16" t="s">
        <v>9438</v>
      </c>
      <c r="KPW1" s="16" t="s">
        <v>9439</v>
      </c>
      <c r="KPX1" s="16" t="s">
        <v>9440</v>
      </c>
      <c r="KPY1" s="16" t="s">
        <v>9441</v>
      </c>
      <c r="KPZ1" s="16" t="s">
        <v>9442</v>
      </c>
      <c r="KQA1" s="16" t="s">
        <v>9443</v>
      </c>
      <c r="KQB1" s="16" t="s">
        <v>9444</v>
      </c>
      <c r="KQC1" s="16" t="s">
        <v>9445</v>
      </c>
      <c r="KQD1" s="16" t="s">
        <v>9446</v>
      </c>
      <c r="KQE1" s="16" t="s">
        <v>9447</v>
      </c>
      <c r="KQF1" s="16" t="s">
        <v>9448</v>
      </c>
      <c r="KQG1" s="16" t="s">
        <v>9449</v>
      </c>
      <c r="KQH1" s="16" t="s">
        <v>9450</v>
      </c>
      <c r="KQI1" s="16" t="s">
        <v>9451</v>
      </c>
      <c r="KQJ1" s="16" t="s">
        <v>9452</v>
      </c>
      <c r="KQK1" s="16" t="s">
        <v>9453</v>
      </c>
      <c r="KQL1" s="16" t="s">
        <v>9454</v>
      </c>
      <c r="KQM1" s="16" t="s">
        <v>9455</v>
      </c>
      <c r="KQN1" s="16" t="s">
        <v>9456</v>
      </c>
      <c r="KQO1" s="16" t="s">
        <v>9457</v>
      </c>
      <c r="KQP1" s="16" t="s">
        <v>9458</v>
      </c>
      <c r="KQQ1" s="16" t="s">
        <v>9459</v>
      </c>
      <c r="KQR1" s="16" t="s">
        <v>9460</v>
      </c>
      <c r="KQS1" s="16" t="s">
        <v>9461</v>
      </c>
      <c r="KQT1" s="16" t="s">
        <v>9462</v>
      </c>
      <c r="KQU1" s="16" t="s">
        <v>9463</v>
      </c>
      <c r="KQV1" s="16" t="s">
        <v>9464</v>
      </c>
      <c r="KQW1" s="16" t="s">
        <v>9465</v>
      </c>
      <c r="KQX1" s="16" t="s">
        <v>9466</v>
      </c>
      <c r="KQY1" s="16" t="s">
        <v>9467</v>
      </c>
      <c r="KQZ1" s="16" t="s">
        <v>9468</v>
      </c>
      <c r="KRA1" s="16" t="s">
        <v>9469</v>
      </c>
      <c r="KRB1" s="16" t="s">
        <v>9470</v>
      </c>
      <c r="KRC1" s="16" t="s">
        <v>9471</v>
      </c>
      <c r="KRD1" s="16" t="s">
        <v>9472</v>
      </c>
      <c r="KRE1" s="16" t="s">
        <v>9473</v>
      </c>
      <c r="KRF1" s="16" t="s">
        <v>9474</v>
      </c>
      <c r="KRG1" s="16" t="s">
        <v>9475</v>
      </c>
      <c r="KRH1" s="16" t="s">
        <v>9476</v>
      </c>
      <c r="KRI1" s="16" t="s">
        <v>9477</v>
      </c>
      <c r="KRJ1" s="16" t="s">
        <v>9478</v>
      </c>
      <c r="KRK1" s="16" t="s">
        <v>9479</v>
      </c>
      <c r="KRL1" s="16" t="s">
        <v>9480</v>
      </c>
      <c r="KRM1" s="16" t="s">
        <v>9481</v>
      </c>
      <c r="KRN1" s="16" t="s">
        <v>9482</v>
      </c>
      <c r="KRO1" s="16" t="s">
        <v>9483</v>
      </c>
      <c r="KRP1" s="16" t="s">
        <v>9484</v>
      </c>
      <c r="KRQ1" s="16" t="s">
        <v>9485</v>
      </c>
      <c r="KRR1" s="16" t="s">
        <v>9486</v>
      </c>
      <c r="KRS1" s="16" t="s">
        <v>9487</v>
      </c>
      <c r="KRT1" s="16" t="s">
        <v>9488</v>
      </c>
      <c r="KRU1" s="16" t="s">
        <v>9489</v>
      </c>
      <c r="KRV1" s="16" t="s">
        <v>9490</v>
      </c>
      <c r="KRW1" s="16" t="s">
        <v>9491</v>
      </c>
      <c r="KRX1" s="16" t="s">
        <v>9492</v>
      </c>
      <c r="KRY1" s="16" t="s">
        <v>9493</v>
      </c>
      <c r="KRZ1" s="16" t="s">
        <v>9494</v>
      </c>
      <c r="KSA1" s="16" t="s">
        <v>9495</v>
      </c>
      <c r="KSB1" s="16" t="s">
        <v>9496</v>
      </c>
      <c r="KSC1" s="16" t="s">
        <v>9497</v>
      </c>
      <c r="KSD1" s="16" t="s">
        <v>9498</v>
      </c>
      <c r="KSE1" s="16" t="s">
        <v>9499</v>
      </c>
      <c r="KSF1" s="16" t="s">
        <v>9500</v>
      </c>
      <c r="KSG1" s="16" t="s">
        <v>9501</v>
      </c>
      <c r="KSH1" s="16" t="s">
        <v>9502</v>
      </c>
      <c r="KSI1" s="16" t="s">
        <v>9503</v>
      </c>
      <c r="KSJ1" s="16" t="s">
        <v>9504</v>
      </c>
      <c r="KSK1" s="16" t="s">
        <v>9505</v>
      </c>
      <c r="KSL1" s="16" t="s">
        <v>9506</v>
      </c>
      <c r="KSM1" s="16" t="s">
        <v>9507</v>
      </c>
      <c r="KSN1" s="16" t="s">
        <v>9508</v>
      </c>
      <c r="KSO1" s="16" t="s">
        <v>9509</v>
      </c>
      <c r="KSP1" s="16" t="s">
        <v>9510</v>
      </c>
      <c r="KSQ1" s="16" t="s">
        <v>9511</v>
      </c>
      <c r="KSR1" s="16" t="s">
        <v>9512</v>
      </c>
      <c r="KSS1" s="16" t="s">
        <v>9513</v>
      </c>
      <c r="KST1" s="16" t="s">
        <v>9514</v>
      </c>
      <c r="KSU1" s="16" t="s">
        <v>9515</v>
      </c>
      <c r="KSV1" s="16" t="s">
        <v>9516</v>
      </c>
      <c r="KSW1" s="16" t="s">
        <v>9517</v>
      </c>
      <c r="KSX1" s="16" t="s">
        <v>9518</v>
      </c>
      <c r="KSY1" s="16" t="s">
        <v>9519</v>
      </c>
      <c r="KSZ1" s="16" t="s">
        <v>9520</v>
      </c>
      <c r="KTA1" s="16" t="s">
        <v>9521</v>
      </c>
      <c r="KTB1" s="16" t="s">
        <v>9522</v>
      </c>
      <c r="KTC1" s="16" t="s">
        <v>9523</v>
      </c>
      <c r="KTD1" s="16" t="s">
        <v>9524</v>
      </c>
      <c r="KTE1" s="16" t="s">
        <v>9525</v>
      </c>
      <c r="KTF1" s="16" t="s">
        <v>9526</v>
      </c>
      <c r="KTG1" s="16" t="s">
        <v>9527</v>
      </c>
      <c r="KTH1" s="16" t="s">
        <v>9528</v>
      </c>
      <c r="KTI1" s="16" t="s">
        <v>9529</v>
      </c>
      <c r="KTJ1" s="16" t="s">
        <v>9530</v>
      </c>
      <c r="KTK1" s="16" t="s">
        <v>9531</v>
      </c>
      <c r="KTL1" s="16" t="s">
        <v>9532</v>
      </c>
      <c r="KTM1" s="16" t="s">
        <v>9533</v>
      </c>
      <c r="KTN1" s="16" t="s">
        <v>9534</v>
      </c>
      <c r="KTO1" s="16" t="s">
        <v>9535</v>
      </c>
      <c r="KTP1" s="16" t="s">
        <v>9536</v>
      </c>
      <c r="KTQ1" s="16" t="s">
        <v>9537</v>
      </c>
      <c r="KTR1" s="16" t="s">
        <v>9538</v>
      </c>
      <c r="KTS1" s="16" t="s">
        <v>9539</v>
      </c>
      <c r="KTT1" s="16" t="s">
        <v>9540</v>
      </c>
      <c r="KTU1" s="16" t="s">
        <v>9541</v>
      </c>
      <c r="KTV1" s="16" t="s">
        <v>9542</v>
      </c>
      <c r="KTW1" s="16" t="s">
        <v>9543</v>
      </c>
      <c r="KTX1" s="16" t="s">
        <v>9544</v>
      </c>
      <c r="KTY1" s="16" t="s">
        <v>9545</v>
      </c>
      <c r="KTZ1" s="16" t="s">
        <v>9546</v>
      </c>
      <c r="KUA1" s="16" t="s">
        <v>9547</v>
      </c>
      <c r="KUB1" s="16" t="s">
        <v>9548</v>
      </c>
      <c r="KUC1" s="16" t="s">
        <v>9549</v>
      </c>
      <c r="KUD1" s="16" t="s">
        <v>9550</v>
      </c>
      <c r="KUE1" s="16" t="s">
        <v>9551</v>
      </c>
      <c r="KUF1" s="16" t="s">
        <v>9552</v>
      </c>
      <c r="KUG1" s="16" t="s">
        <v>9553</v>
      </c>
      <c r="KUH1" s="16" t="s">
        <v>9554</v>
      </c>
      <c r="KUI1" s="16" t="s">
        <v>9555</v>
      </c>
      <c r="KUJ1" s="16" t="s">
        <v>9556</v>
      </c>
      <c r="KUK1" s="16" t="s">
        <v>9557</v>
      </c>
      <c r="KUL1" s="16" t="s">
        <v>9558</v>
      </c>
      <c r="KUM1" s="16" t="s">
        <v>9559</v>
      </c>
      <c r="KUN1" s="16" t="s">
        <v>9560</v>
      </c>
      <c r="KUO1" s="16" t="s">
        <v>9561</v>
      </c>
      <c r="KUP1" s="16" t="s">
        <v>9562</v>
      </c>
      <c r="KUQ1" s="16" t="s">
        <v>9563</v>
      </c>
      <c r="KUR1" s="16" t="s">
        <v>9564</v>
      </c>
      <c r="KUS1" s="16" t="s">
        <v>9565</v>
      </c>
      <c r="KUT1" s="16" t="s">
        <v>9566</v>
      </c>
      <c r="KUU1" s="16" t="s">
        <v>9567</v>
      </c>
      <c r="KUV1" s="16" t="s">
        <v>9568</v>
      </c>
      <c r="KUW1" s="16" t="s">
        <v>9569</v>
      </c>
      <c r="KUX1" s="16" t="s">
        <v>9570</v>
      </c>
      <c r="KUY1" s="16" t="s">
        <v>9571</v>
      </c>
      <c r="KUZ1" s="16" t="s">
        <v>9572</v>
      </c>
      <c r="KVA1" s="16" t="s">
        <v>9573</v>
      </c>
      <c r="KVB1" s="16" t="s">
        <v>9574</v>
      </c>
      <c r="KVC1" s="16" t="s">
        <v>9575</v>
      </c>
      <c r="KVD1" s="16" t="s">
        <v>9576</v>
      </c>
      <c r="KVE1" s="16" t="s">
        <v>9577</v>
      </c>
      <c r="KVF1" s="16" t="s">
        <v>9578</v>
      </c>
      <c r="KVG1" s="16" t="s">
        <v>9579</v>
      </c>
      <c r="KVH1" s="16" t="s">
        <v>9580</v>
      </c>
      <c r="KVI1" s="16" t="s">
        <v>9581</v>
      </c>
      <c r="KVJ1" s="16" t="s">
        <v>9582</v>
      </c>
      <c r="KVK1" s="16" t="s">
        <v>9583</v>
      </c>
      <c r="KVL1" s="16" t="s">
        <v>9584</v>
      </c>
      <c r="KVM1" s="16" t="s">
        <v>9585</v>
      </c>
      <c r="KVN1" s="16" t="s">
        <v>9586</v>
      </c>
      <c r="KVO1" s="16" t="s">
        <v>9587</v>
      </c>
      <c r="KVP1" s="16" t="s">
        <v>9588</v>
      </c>
      <c r="KVQ1" s="16" t="s">
        <v>9589</v>
      </c>
      <c r="KVR1" s="16" t="s">
        <v>9590</v>
      </c>
      <c r="KVS1" s="16" t="s">
        <v>9591</v>
      </c>
      <c r="KVT1" s="16" t="s">
        <v>9592</v>
      </c>
      <c r="KVU1" s="16" t="s">
        <v>9593</v>
      </c>
      <c r="KVV1" s="16" t="s">
        <v>9594</v>
      </c>
      <c r="KVW1" s="16" t="s">
        <v>9595</v>
      </c>
      <c r="KVX1" s="16" t="s">
        <v>9596</v>
      </c>
      <c r="KVY1" s="16" t="s">
        <v>9597</v>
      </c>
      <c r="KVZ1" s="16" t="s">
        <v>9598</v>
      </c>
      <c r="KWA1" s="16" t="s">
        <v>9599</v>
      </c>
      <c r="KWB1" s="16" t="s">
        <v>9600</v>
      </c>
      <c r="KWC1" s="16" t="s">
        <v>9601</v>
      </c>
      <c r="KWD1" s="16" t="s">
        <v>9602</v>
      </c>
      <c r="KWE1" s="16" t="s">
        <v>9603</v>
      </c>
      <c r="KWF1" s="16" t="s">
        <v>9604</v>
      </c>
      <c r="KWG1" s="16" t="s">
        <v>9605</v>
      </c>
      <c r="KWH1" s="16" t="s">
        <v>9606</v>
      </c>
      <c r="KWI1" s="16" t="s">
        <v>9607</v>
      </c>
      <c r="KWJ1" s="16" t="s">
        <v>9608</v>
      </c>
      <c r="KWK1" s="16" t="s">
        <v>9609</v>
      </c>
      <c r="KWL1" s="16" t="s">
        <v>9610</v>
      </c>
      <c r="KWM1" s="16" t="s">
        <v>9611</v>
      </c>
      <c r="KWN1" s="16" t="s">
        <v>9612</v>
      </c>
      <c r="KWO1" s="16" t="s">
        <v>9613</v>
      </c>
      <c r="KWP1" s="16" t="s">
        <v>9614</v>
      </c>
      <c r="KWQ1" s="16" t="s">
        <v>9615</v>
      </c>
      <c r="KWR1" s="16" t="s">
        <v>9616</v>
      </c>
      <c r="KWS1" s="16" t="s">
        <v>9617</v>
      </c>
      <c r="KWT1" s="16" t="s">
        <v>9618</v>
      </c>
      <c r="KWU1" s="16" t="s">
        <v>9619</v>
      </c>
      <c r="KWV1" s="16" t="s">
        <v>9620</v>
      </c>
      <c r="KWW1" s="16" t="s">
        <v>9621</v>
      </c>
      <c r="KWX1" s="16" t="s">
        <v>9622</v>
      </c>
      <c r="KWY1" s="16" t="s">
        <v>9623</v>
      </c>
      <c r="KWZ1" s="16" t="s">
        <v>9624</v>
      </c>
      <c r="KXA1" s="16" t="s">
        <v>9625</v>
      </c>
      <c r="KXB1" s="16" t="s">
        <v>9626</v>
      </c>
      <c r="KXC1" s="16" t="s">
        <v>9627</v>
      </c>
      <c r="KXD1" s="16" t="s">
        <v>9628</v>
      </c>
      <c r="KXE1" s="16" t="s">
        <v>9629</v>
      </c>
      <c r="KXF1" s="16" t="s">
        <v>9630</v>
      </c>
      <c r="KXG1" s="16" t="s">
        <v>9631</v>
      </c>
      <c r="KXH1" s="16" t="s">
        <v>9632</v>
      </c>
      <c r="KXI1" s="16" t="s">
        <v>9633</v>
      </c>
      <c r="KXJ1" s="16" t="s">
        <v>9634</v>
      </c>
      <c r="KXK1" s="16" t="s">
        <v>9635</v>
      </c>
      <c r="KXL1" s="16" t="s">
        <v>9636</v>
      </c>
      <c r="KXM1" s="16" t="s">
        <v>9637</v>
      </c>
      <c r="KXN1" s="16" t="s">
        <v>9638</v>
      </c>
      <c r="KXO1" s="16" t="s">
        <v>9639</v>
      </c>
      <c r="KXP1" s="16" t="s">
        <v>9640</v>
      </c>
      <c r="KXQ1" s="16" t="s">
        <v>9641</v>
      </c>
      <c r="KXR1" s="16" t="s">
        <v>9642</v>
      </c>
      <c r="KXS1" s="16" t="s">
        <v>9643</v>
      </c>
      <c r="KXT1" s="16" t="s">
        <v>9644</v>
      </c>
      <c r="KXU1" s="16" t="s">
        <v>9645</v>
      </c>
      <c r="KXV1" s="16" t="s">
        <v>9646</v>
      </c>
      <c r="KXW1" s="16" t="s">
        <v>9647</v>
      </c>
      <c r="KXX1" s="16" t="s">
        <v>9648</v>
      </c>
      <c r="KXY1" s="16" t="s">
        <v>9649</v>
      </c>
      <c r="KXZ1" s="16" t="s">
        <v>9650</v>
      </c>
      <c r="KYA1" s="16" t="s">
        <v>9651</v>
      </c>
      <c r="KYB1" s="16" t="s">
        <v>9652</v>
      </c>
      <c r="KYC1" s="16" t="s">
        <v>9653</v>
      </c>
      <c r="KYD1" s="16" t="s">
        <v>9654</v>
      </c>
      <c r="KYE1" s="16" t="s">
        <v>9655</v>
      </c>
      <c r="KYF1" s="16" t="s">
        <v>9656</v>
      </c>
      <c r="KYG1" s="16" t="s">
        <v>9657</v>
      </c>
      <c r="KYH1" s="16" t="s">
        <v>9658</v>
      </c>
      <c r="KYI1" s="16" t="s">
        <v>9659</v>
      </c>
      <c r="KYJ1" s="16" t="s">
        <v>9660</v>
      </c>
      <c r="KYK1" s="16" t="s">
        <v>9661</v>
      </c>
      <c r="KYL1" s="16" t="s">
        <v>9662</v>
      </c>
      <c r="KYM1" s="16" t="s">
        <v>9663</v>
      </c>
      <c r="KYN1" s="16" t="s">
        <v>9664</v>
      </c>
      <c r="KYO1" s="16" t="s">
        <v>9665</v>
      </c>
      <c r="KYP1" s="16" t="s">
        <v>9666</v>
      </c>
      <c r="KYQ1" s="16" t="s">
        <v>9667</v>
      </c>
      <c r="KYR1" s="16" t="s">
        <v>9668</v>
      </c>
      <c r="KYS1" s="16" t="s">
        <v>9669</v>
      </c>
      <c r="KYT1" s="16" t="s">
        <v>9670</v>
      </c>
      <c r="KYU1" s="16" t="s">
        <v>9671</v>
      </c>
      <c r="KYV1" s="16" t="s">
        <v>9672</v>
      </c>
      <c r="KYW1" s="16" t="s">
        <v>9673</v>
      </c>
      <c r="KYX1" s="16" t="s">
        <v>9674</v>
      </c>
      <c r="KYY1" s="16" t="s">
        <v>9675</v>
      </c>
      <c r="KYZ1" s="16" t="s">
        <v>9676</v>
      </c>
      <c r="KZA1" s="16" t="s">
        <v>9677</v>
      </c>
      <c r="KZB1" s="16" t="s">
        <v>9678</v>
      </c>
      <c r="KZC1" s="16" t="s">
        <v>9679</v>
      </c>
      <c r="KZD1" s="16" t="s">
        <v>9680</v>
      </c>
      <c r="KZE1" s="16" t="s">
        <v>9681</v>
      </c>
      <c r="KZF1" s="16" t="s">
        <v>9682</v>
      </c>
      <c r="KZG1" s="16" t="s">
        <v>9683</v>
      </c>
      <c r="KZH1" s="16" t="s">
        <v>9684</v>
      </c>
      <c r="KZI1" s="16" t="s">
        <v>9685</v>
      </c>
      <c r="KZJ1" s="16" t="s">
        <v>9686</v>
      </c>
      <c r="KZK1" s="16" t="s">
        <v>9687</v>
      </c>
      <c r="KZL1" s="16" t="s">
        <v>9688</v>
      </c>
      <c r="KZM1" s="16" t="s">
        <v>9689</v>
      </c>
      <c r="KZN1" s="16" t="s">
        <v>9690</v>
      </c>
      <c r="KZO1" s="16" t="s">
        <v>9691</v>
      </c>
      <c r="KZP1" s="16" t="s">
        <v>9692</v>
      </c>
      <c r="KZQ1" s="16" t="s">
        <v>9693</v>
      </c>
      <c r="KZR1" s="16" t="s">
        <v>9694</v>
      </c>
      <c r="KZS1" s="16" t="s">
        <v>9695</v>
      </c>
      <c r="KZT1" s="16" t="s">
        <v>9696</v>
      </c>
      <c r="KZU1" s="16" t="s">
        <v>9697</v>
      </c>
      <c r="KZV1" s="16" t="s">
        <v>9698</v>
      </c>
      <c r="KZW1" s="16" t="s">
        <v>9699</v>
      </c>
      <c r="KZX1" s="16" t="s">
        <v>9700</v>
      </c>
      <c r="KZY1" s="16" t="s">
        <v>9701</v>
      </c>
      <c r="KZZ1" s="16" t="s">
        <v>9702</v>
      </c>
      <c r="LAA1" s="16" t="s">
        <v>9703</v>
      </c>
      <c r="LAB1" s="16" t="s">
        <v>9704</v>
      </c>
      <c r="LAC1" s="16" t="s">
        <v>9705</v>
      </c>
      <c r="LAD1" s="16" t="s">
        <v>9706</v>
      </c>
      <c r="LAE1" s="16" t="s">
        <v>9707</v>
      </c>
      <c r="LAF1" s="16" t="s">
        <v>9708</v>
      </c>
      <c r="LAG1" s="16" t="s">
        <v>9709</v>
      </c>
      <c r="LAH1" s="16" t="s">
        <v>9710</v>
      </c>
      <c r="LAI1" s="16" t="s">
        <v>9711</v>
      </c>
      <c r="LAJ1" s="16" t="s">
        <v>9712</v>
      </c>
      <c r="LAK1" s="16" t="s">
        <v>9713</v>
      </c>
      <c r="LAL1" s="16" t="s">
        <v>9714</v>
      </c>
      <c r="LAM1" s="16" t="s">
        <v>9715</v>
      </c>
      <c r="LAN1" s="16" t="s">
        <v>9716</v>
      </c>
      <c r="LAO1" s="16" t="s">
        <v>9717</v>
      </c>
      <c r="LAP1" s="16" t="s">
        <v>9718</v>
      </c>
      <c r="LAQ1" s="16" t="s">
        <v>9719</v>
      </c>
      <c r="LAR1" s="16" t="s">
        <v>9720</v>
      </c>
      <c r="LAS1" s="16" t="s">
        <v>9721</v>
      </c>
      <c r="LAT1" s="16" t="s">
        <v>9722</v>
      </c>
      <c r="LAU1" s="16" t="s">
        <v>9723</v>
      </c>
      <c r="LAV1" s="16" t="s">
        <v>9724</v>
      </c>
      <c r="LAW1" s="16" t="s">
        <v>9725</v>
      </c>
      <c r="LAX1" s="16" t="s">
        <v>9726</v>
      </c>
      <c r="LAY1" s="16" t="s">
        <v>9727</v>
      </c>
      <c r="LAZ1" s="16" t="s">
        <v>9728</v>
      </c>
      <c r="LBA1" s="16" t="s">
        <v>9729</v>
      </c>
      <c r="LBB1" s="16" t="s">
        <v>9730</v>
      </c>
      <c r="LBC1" s="16" t="s">
        <v>9731</v>
      </c>
      <c r="LBD1" s="16" t="s">
        <v>9732</v>
      </c>
      <c r="LBE1" s="16" t="s">
        <v>9733</v>
      </c>
      <c r="LBF1" s="16" t="s">
        <v>9734</v>
      </c>
      <c r="LBG1" s="16" t="s">
        <v>9735</v>
      </c>
      <c r="LBH1" s="16" t="s">
        <v>9736</v>
      </c>
      <c r="LBI1" s="16" t="s">
        <v>9737</v>
      </c>
      <c r="LBJ1" s="16" t="s">
        <v>9738</v>
      </c>
      <c r="LBK1" s="16" t="s">
        <v>9739</v>
      </c>
      <c r="LBL1" s="16" t="s">
        <v>9740</v>
      </c>
      <c r="LBM1" s="16" t="s">
        <v>9741</v>
      </c>
      <c r="LBN1" s="16" t="s">
        <v>9742</v>
      </c>
      <c r="LBO1" s="16" t="s">
        <v>9743</v>
      </c>
      <c r="LBP1" s="16" t="s">
        <v>9744</v>
      </c>
      <c r="LBQ1" s="16" t="s">
        <v>9745</v>
      </c>
      <c r="LBR1" s="16" t="s">
        <v>9746</v>
      </c>
      <c r="LBS1" s="16" t="s">
        <v>9747</v>
      </c>
      <c r="LBT1" s="16" t="s">
        <v>9748</v>
      </c>
      <c r="LBU1" s="16" t="s">
        <v>9749</v>
      </c>
      <c r="LBV1" s="16" t="s">
        <v>9750</v>
      </c>
      <c r="LBW1" s="16" t="s">
        <v>9751</v>
      </c>
      <c r="LBX1" s="16" t="s">
        <v>9752</v>
      </c>
      <c r="LBY1" s="16" t="s">
        <v>9753</v>
      </c>
      <c r="LBZ1" s="16" t="s">
        <v>9754</v>
      </c>
      <c r="LCA1" s="16" t="s">
        <v>9755</v>
      </c>
      <c r="LCB1" s="16" t="s">
        <v>9756</v>
      </c>
      <c r="LCC1" s="16" t="s">
        <v>9757</v>
      </c>
      <c r="LCD1" s="16" t="s">
        <v>9758</v>
      </c>
      <c r="LCE1" s="16" t="s">
        <v>9759</v>
      </c>
      <c r="LCF1" s="16" t="s">
        <v>9760</v>
      </c>
      <c r="LCG1" s="16" t="s">
        <v>9761</v>
      </c>
      <c r="LCH1" s="16" t="s">
        <v>9762</v>
      </c>
      <c r="LCI1" s="16" t="s">
        <v>9763</v>
      </c>
      <c r="LCJ1" s="16" t="s">
        <v>9764</v>
      </c>
      <c r="LCK1" s="16" t="s">
        <v>9765</v>
      </c>
      <c r="LCL1" s="16" t="s">
        <v>9766</v>
      </c>
      <c r="LCM1" s="16" t="s">
        <v>9767</v>
      </c>
      <c r="LCN1" s="16" t="s">
        <v>9768</v>
      </c>
      <c r="LCO1" s="16" t="s">
        <v>9769</v>
      </c>
      <c r="LCP1" s="16" t="s">
        <v>9770</v>
      </c>
      <c r="LCQ1" s="16" t="s">
        <v>9771</v>
      </c>
      <c r="LCR1" s="16" t="s">
        <v>9772</v>
      </c>
      <c r="LCS1" s="16" t="s">
        <v>9773</v>
      </c>
      <c r="LCT1" s="16" t="s">
        <v>9774</v>
      </c>
      <c r="LCU1" s="16" t="s">
        <v>9775</v>
      </c>
      <c r="LCV1" s="16" t="s">
        <v>9776</v>
      </c>
      <c r="LCW1" s="16" t="s">
        <v>9777</v>
      </c>
      <c r="LCX1" s="16" t="s">
        <v>9778</v>
      </c>
      <c r="LCY1" s="16" t="s">
        <v>9779</v>
      </c>
      <c r="LCZ1" s="16" t="s">
        <v>9780</v>
      </c>
      <c r="LDA1" s="16" t="s">
        <v>9781</v>
      </c>
      <c r="LDB1" s="16" t="s">
        <v>9782</v>
      </c>
      <c r="LDC1" s="16" t="s">
        <v>9783</v>
      </c>
      <c r="LDD1" s="16" t="s">
        <v>9784</v>
      </c>
      <c r="LDE1" s="16" t="s">
        <v>9785</v>
      </c>
      <c r="LDF1" s="16" t="s">
        <v>9786</v>
      </c>
      <c r="LDG1" s="16" t="s">
        <v>9787</v>
      </c>
      <c r="LDH1" s="16" t="s">
        <v>9788</v>
      </c>
      <c r="LDI1" s="16" t="s">
        <v>9789</v>
      </c>
      <c r="LDJ1" s="16" t="s">
        <v>9790</v>
      </c>
      <c r="LDK1" s="16" t="s">
        <v>9791</v>
      </c>
      <c r="LDL1" s="16" t="s">
        <v>9792</v>
      </c>
      <c r="LDM1" s="16" t="s">
        <v>9793</v>
      </c>
      <c r="LDN1" s="16" t="s">
        <v>9794</v>
      </c>
      <c r="LDO1" s="16" t="s">
        <v>9795</v>
      </c>
      <c r="LDP1" s="16" t="s">
        <v>9796</v>
      </c>
      <c r="LDQ1" s="16" t="s">
        <v>9797</v>
      </c>
      <c r="LDR1" s="16" t="s">
        <v>9798</v>
      </c>
      <c r="LDS1" s="16" t="s">
        <v>9799</v>
      </c>
      <c r="LDT1" s="16" t="s">
        <v>9800</v>
      </c>
      <c r="LDU1" s="16" t="s">
        <v>9801</v>
      </c>
      <c r="LDV1" s="16" t="s">
        <v>9802</v>
      </c>
      <c r="LDW1" s="16" t="s">
        <v>9803</v>
      </c>
      <c r="LDX1" s="16" t="s">
        <v>9804</v>
      </c>
      <c r="LDY1" s="16" t="s">
        <v>9805</v>
      </c>
      <c r="LDZ1" s="16" t="s">
        <v>9806</v>
      </c>
      <c r="LEA1" s="16" t="s">
        <v>9807</v>
      </c>
      <c r="LEB1" s="16" t="s">
        <v>9808</v>
      </c>
      <c r="LEC1" s="16" t="s">
        <v>9809</v>
      </c>
      <c r="LED1" s="16" t="s">
        <v>9810</v>
      </c>
      <c r="LEE1" s="16" t="s">
        <v>9811</v>
      </c>
      <c r="LEF1" s="16" t="s">
        <v>9812</v>
      </c>
      <c r="LEG1" s="16" t="s">
        <v>9813</v>
      </c>
      <c r="LEH1" s="16" t="s">
        <v>9814</v>
      </c>
      <c r="LEI1" s="16" t="s">
        <v>9815</v>
      </c>
      <c r="LEJ1" s="16" t="s">
        <v>9816</v>
      </c>
      <c r="LEK1" s="16" t="s">
        <v>9817</v>
      </c>
      <c r="LEL1" s="16" t="s">
        <v>9818</v>
      </c>
      <c r="LEM1" s="16" t="s">
        <v>9819</v>
      </c>
      <c r="LEN1" s="16" t="s">
        <v>9820</v>
      </c>
      <c r="LEO1" s="16" t="s">
        <v>9821</v>
      </c>
      <c r="LEP1" s="16" t="s">
        <v>9822</v>
      </c>
      <c r="LEQ1" s="16" t="s">
        <v>9823</v>
      </c>
      <c r="LER1" s="16" t="s">
        <v>9824</v>
      </c>
      <c r="LES1" s="16" t="s">
        <v>9825</v>
      </c>
      <c r="LET1" s="16" t="s">
        <v>9826</v>
      </c>
      <c r="LEU1" s="16" t="s">
        <v>9827</v>
      </c>
      <c r="LEV1" s="16" t="s">
        <v>9828</v>
      </c>
      <c r="LEW1" s="16" t="s">
        <v>9829</v>
      </c>
      <c r="LEX1" s="16" t="s">
        <v>9830</v>
      </c>
      <c r="LEY1" s="16" t="s">
        <v>9831</v>
      </c>
      <c r="LEZ1" s="16" t="s">
        <v>9832</v>
      </c>
      <c r="LFA1" s="16" t="s">
        <v>9833</v>
      </c>
      <c r="LFB1" s="16" t="s">
        <v>9834</v>
      </c>
      <c r="LFC1" s="16" t="s">
        <v>9835</v>
      </c>
      <c r="LFD1" s="16" t="s">
        <v>9836</v>
      </c>
      <c r="LFE1" s="16" t="s">
        <v>9837</v>
      </c>
      <c r="LFF1" s="16" t="s">
        <v>9838</v>
      </c>
      <c r="LFG1" s="16" t="s">
        <v>9839</v>
      </c>
      <c r="LFH1" s="16" t="s">
        <v>9840</v>
      </c>
      <c r="LFI1" s="16" t="s">
        <v>9841</v>
      </c>
      <c r="LFJ1" s="16" t="s">
        <v>9842</v>
      </c>
      <c r="LFK1" s="16" t="s">
        <v>9843</v>
      </c>
      <c r="LFL1" s="16" t="s">
        <v>9844</v>
      </c>
      <c r="LFM1" s="16" t="s">
        <v>9845</v>
      </c>
      <c r="LFN1" s="16" t="s">
        <v>9846</v>
      </c>
      <c r="LFO1" s="16" t="s">
        <v>9847</v>
      </c>
      <c r="LFP1" s="16" t="s">
        <v>9848</v>
      </c>
      <c r="LFQ1" s="16" t="s">
        <v>9849</v>
      </c>
      <c r="LFR1" s="16" t="s">
        <v>9850</v>
      </c>
      <c r="LFS1" s="16" t="s">
        <v>9851</v>
      </c>
      <c r="LFT1" s="16" t="s">
        <v>9852</v>
      </c>
      <c r="LFU1" s="16" t="s">
        <v>9853</v>
      </c>
      <c r="LFV1" s="16" t="s">
        <v>9854</v>
      </c>
      <c r="LFW1" s="16" t="s">
        <v>9855</v>
      </c>
      <c r="LFX1" s="16" t="s">
        <v>9856</v>
      </c>
      <c r="LFY1" s="16" t="s">
        <v>9857</v>
      </c>
      <c r="LFZ1" s="16" t="s">
        <v>9858</v>
      </c>
      <c r="LGA1" s="16" t="s">
        <v>9859</v>
      </c>
      <c r="LGB1" s="16" t="s">
        <v>9860</v>
      </c>
      <c r="LGC1" s="16" t="s">
        <v>9861</v>
      </c>
      <c r="LGD1" s="16" t="s">
        <v>9862</v>
      </c>
      <c r="LGE1" s="16" t="s">
        <v>9863</v>
      </c>
      <c r="LGF1" s="16" t="s">
        <v>9864</v>
      </c>
      <c r="LGG1" s="16" t="s">
        <v>9865</v>
      </c>
      <c r="LGH1" s="16" t="s">
        <v>9866</v>
      </c>
      <c r="LGI1" s="16" t="s">
        <v>9867</v>
      </c>
      <c r="LGJ1" s="16" t="s">
        <v>9868</v>
      </c>
      <c r="LGK1" s="16" t="s">
        <v>9869</v>
      </c>
      <c r="LGL1" s="16" t="s">
        <v>9870</v>
      </c>
      <c r="LGM1" s="16" t="s">
        <v>9871</v>
      </c>
      <c r="LGN1" s="16" t="s">
        <v>9872</v>
      </c>
      <c r="LGO1" s="16" t="s">
        <v>9873</v>
      </c>
      <c r="LGP1" s="16" t="s">
        <v>9874</v>
      </c>
      <c r="LGQ1" s="16" t="s">
        <v>9875</v>
      </c>
      <c r="LGR1" s="16" t="s">
        <v>9876</v>
      </c>
      <c r="LGS1" s="16" t="s">
        <v>9877</v>
      </c>
      <c r="LGT1" s="16" t="s">
        <v>9878</v>
      </c>
      <c r="LGU1" s="16" t="s">
        <v>9879</v>
      </c>
      <c r="LGV1" s="16" t="s">
        <v>9880</v>
      </c>
      <c r="LGW1" s="16" t="s">
        <v>9881</v>
      </c>
      <c r="LGX1" s="16" t="s">
        <v>9882</v>
      </c>
      <c r="LGY1" s="16" t="s">
        <v>9883</v>
      </c>
      <c r="LGZ1" s="16" t="s">
        <v>9884</v>
      </c>
      <c r="LHA1" s="16" t="s">
        <v>9885</v>
      </c>
      <c r="LHB1" s="16" t="s">
        <v>9886</v>
      </c>
      <c r="LHC1" s="16" t="s">
        <v>9887</v>
      </c>
      <c r="LHD1" s="16" t="s">
        <v>9888</v>
      </c>
      <c r="LHE1" s="16" t="s">
        <v>9889</v>
      </c>
      <c r="LHF1" s="16" t="s">
        <v>9890</v>
      </c>
      <c r="LHG1" s="16" t="s">
        <v>9891</v>
      </c>
      <c r="LHH1" s="16" t="s">
        <v>9892</v>
      </c>
      <c r="LHI1" s="16" t="s">
        <v>9893</v>
      </c>
      <c r="LHJ1" s="16" t="s">
        <v>9894</v>
      </c>
      <c r="LHK1" s="16" t="s">
        <v>9895</v>
      </c>
      <c r="LHL1" s="16" t="s">
        <v>9896</v>
      </c>
      <c r="LHM1" s="16" t="s">
        <v>9897</v>
      </c>
      <c r="LHN1" s="16" t="s">
        <v>9898</v>
      </c>
      <c r="LHO1" s="16" t="s">
        <v>9899</v>
      </c>
      <c r="LHP1" s="16" t="s">
        <v>9900</v>
      </c>
      <c r="LHQ1" s="16" t="s">
        <v>9901</v>
      </c>
      <c r="LHR1" s="16" t="s">
        <v>9902</v>
      </c>
      <c r="LHS1" s="16" t="s">
        <v>9903</v>
      </c>
      <c r="LHT1" s="16" t="s">
        <v>9904</v>
      </c>
      <c r="LHU1" s="16" t="s">
        <v>9905</v>
      </c>
      <c r="LHV1" s="16" t="s">
        <v>9906</v>
      </c>
      <c r="LHW1" s="16" t="s">
        <v>9907</v>
      </c>
      <c r="LHX1" s="16" t="s">
        <v>9908</v>
      </c>
      <c r="LHY1" s="16" t="s">
        <v>9909</v>
      </c>
      <c r="LHZ1" s="16" t="s">
        <v>9910</v>
      </c>
      <c r="LIA1" s="16" t="s">
        <v>9911</v>
      </c>
      <c r="LIB1" s="16" t="s">
        <v>9912</v>
      </c>
      <c r="LIC1" s="16" t="s">
        <v>9913</v>
      </c>
      <c r="LID1" s="16" t="s">
        <v>9914</v>
      </c>
      <c r="LIE1" s="16" t="s">
        <v>9915</v>
      </c>
      <c r="LIF1" s="16" t="s">
        <v>9916</v>
      </c>
      <c r="LIG1" s="16" t="s">
        <v>9917</v>
      </c>
      <c r="LIH1" s="16" t="s">
        <v>9918</v>
      </c>
      <c r="LII1" s="16" t="s">
        <v>9919</v>
      </c>
      <c r="LIJ1" s="16" t="s">
        <v>9920</v>
      </c>
      <c r="LIK1" s="16" t="s">
        <v>9921</v>
      </c>
      <c r="LIL1" s="16" t="s">
        <v>9922</v>
      </c>
      <c r="LIM1" s="16" t="s">
        <v>9923</v>
      </c>
      <c r="LIN1" s="16" t="s">
        <v>9924</v>
      </c>
      <c r="LIO1" s="16" t="s">
        <v>9925</v>
      </c>
      <c r="LIP1" s="16" t="s">
        <v>9926</v>
      </c>
      <c r="LIQ1" s="16" t="s">
        <v>9927</v>
      </c>
      <c r="LIR1" s="16" t="s">
        <v>9928</v>
      </c>
      <c r="LIS1" s="16" t="s">
        <v>9929</v>
      </c>
      <c r="LIT1" s="16" t="s">
        <v>9930</v>
      </c>
      <c r="LIU1" s="16" t="s">
        <v>9931</v>
      </c>
      <c r="LIV1" s="16" t="s">
        <v>9932</v>
      </c>
      <c r="LIW1" s="16" t="s">
        <v>9933</v>
      </c>
      <c r="LIX1" s="16" t="s">
        <v>9934</v>
      </c>
      <c r="LIY1" s="16" t="s">
        <v>9935</v>
      </c>
      <c r="LIZ1" s="16" t="s">
        <v>9936</v>
      </c>
      <c r="LJA1" s="16" t="s">
        <v>9937</v>
      </c>
      <c r="LJB1" s="16" t="s">
        <v>9938</v>
      </c>
      <c r="LJC1" s="16" t="s">
        <v>9939</v>
      </c>
      <c r="LJD1" s="16" t="s">
        <v>9940</v>
      </c>
      <c r="LJE1" s="16" t="s">
        <v>9941</v>
      </c>
      <c r="LJF1" s="16" t="s">
        <v>9942</v>
      </c>
      <c r="LJG1" s="16" t="s">
        <v>9943</v>
      </c>
      <c r="LJH1" s="16" t="s">
        <v>9944</v>
      </c>
      <c r="LJI1" s="16" t="s">
        <v>9945</v>
      </c>
      <c r="LJJ1" s="16" t="s">
        <v>9946</v>
      </c>
      <c r="LJK1" s="16" t="s">
        <v>9947</v>
      </c>
      <c r="LJL1" s="16" t="s">
        <v>9948</v>
      </c>
      <c r="LJM1" s="16" t="s">
        <v>9949</v>
      </c>
      <c r="LJN1" s="16" t="s">
        <v>9950</v>
      </c>
      <c r="LJO1" s="16" t="s">
        <v>9951</v>
      </c>
      <c r="LJP1" s="16" t="s">
        <v>9952</v>
      </c>
      <c r="LJQ1" s="16" t="s">
        <v>9953</v>
      </c>
      <c r="LJR1" s="16" t="s">
        <v>9954</v>
      </c>
      <c r="LJS1" s="16" t="s">
        <v>9955</v>
      </c>
      <c r="LJT1" s="16" t="s">
        <v>9956</v>
      </c>
      <c r="LJU1" s="16" t="s">
        <v>9957</v>
      </c>
      <c r="LJV1" s="16" t="s">
        <v>9958</v>
      </c>
      <c r="LJW1" s="16" t="s">
        <v>9959</v>
      </c>
      <c r="LJX1" s="16" t="s">
        <v>9960</v>
      </c>
      <c r="LJY1" s="16" t="s">
        <v>9961</v>
      </c>
      <c r="LJZ1" s="16" t="s">
        <v>9962</v>
      </c>
      <c r="LKA1" s="16" t="s">
        <v>9963</v>
      </c>
      <c r="LKB1" s="16" t="s">
        <v>9964</v>
      </c>
      <c r="LKC1" s="16" t="s">
        <v>9965</v>
      </c>
      <c r="LKD1" s="16" t="s">
        <v>9966</v>
      </c>
      <c r="LKE1" s="16" t="s">
        <v>9967</v>
      </c>
      <c r="LKF1" s="16" t="s">
        <v>9968</v>
      </c>
      <c r="LKG1" s="16" t="s">
        <v>9969</v>
      </c>
      <c r="LKH1" s="16" t="s">
        <v>9970</v>
      </c>
      <c r="LKI1" s="16" t="s">
        <v>9971</v>
      </c>
      <c r="LKJ1" s="16" t="s">
        <v>9972</v>
      </c>
      <c r="LKK1" s="16" t="s">
        <v>9973</v>
      </c>
      <c r="LKL1" s="16" t="s">
        <v>9974</v>
      </c>
      <c r="LKM1" s="16" t="s">
        <v>9975</v>
      </c>
      <c r="LKN1" s="16" t="s">
        <v>9976</v>
      </c>
      <c r="LKO1" s="16" t="s">
        <v>9977</v>
      </c>
      <c r="LKP1" s="16" t="s">
        <v>9978</v>
      </c>
      <c r="LKQ1" s="16" t="s">
        <v>9979</v>
      </c>
      <c r="LKR1" s="16" t="s">
        <v>9980</v>
      </c>
      <c r="LKS1" s="16" t="s">
        <v>9981</v>
      </c>
      <c r="LKT1" s="16" t="s">
        <v>9982</v>
      </c>
      <c r="LKU1" s="16" t="s">
        <v>9983</v>
      </c>
      <c r="LKV1" s="16" t="s">
        <v>9984</v>
      </c>
      <c r="LKW1" s="16" t="s">
        <v>9985</v>
      </c>
      <c r="LKX1" s="16" t="s">
        <v>9986</v>
      </c>
      <c r="LKY1" s="16" t="s">
        <v>9987</v>
      </c>
      <c r="LKZ1" s="16" t="s">
        <v>9988</v>
      </c>
      <c r="LLA1" s="16" t="s">
        <v>9989</v>
      </c>
      <c r="LLB1" s="16" t="s">
        <v>9990</v>
      </c>
      <c r="LLC1" s="16" t="s">
        <v>9991</v>
      </c>
      <c r="LLD1" s="16" t="s">
        <v>9992</v>
      </c>
      <c r="LLE1" s="16" t="s">
        <v>9993</v>
      </c>
      <c r="LLF1" s="16" t="s">
        <v>9994</v>
      </c>
      <c r="LLG1" s="16" t="s">
        <v>9995</v>
      </c>
      <c r="LLH1" s="16" t="s">
        <v>9996</v>
      </c>
      <c r="LLI1" s="16" t="s">
        <v>9997</v>
      </c>
      <c r="LLJ1" s="16" t="s">
        <v>9998</v>
      </c>
      <c r="LLK1" s="16" t="s">
        <v>9999</v>
      </c>
      <c r="LLL1" s="16" t="s">
        <v>10000</v>
      </c>
      <c r="LLM1" s="16" t="s">
        <v>10001</v>
      </c>
      <c r="LLN1" s="16" t="s">
        <v>10002</v>
      </c>
      <c r="LLO1" s="16" t="s">
        <v>10003</v>
      </c>
      <c r="LLP1" s="16" t="s">
        <v>10004</v>
      </c>
      <c r="LLQ1" s="16" t="s">
        <v>10005</v>
      </c>
      <c r="LLR1" s="16" t="s">
        <v>10006</v>
      </c>
      <c r="LLS1" s="16" t="s">
        <v>10007</v>
      </c>
      <c r="LLT1" s="16" t="s">
        <v>10008</v>
      </c>
      <c r="LLU1" s="16" t="s">
        <v>10009</v>
      </c>
      <c r="LLV1" s="16" t="s">
        <v>10010</v>
      </c>
      <c r="LLW1" s="16" t="s">
        <v>10011</v>
      </c>
      <c r="LLX1" s="16" t="s">
        <v>10012</v>
      </c>
      <c r="LLY1" s="16" t="s">
        <v>10013</v>
      </c>
      <c r="LLZ1" s="16" t="s">
        <v>10014</v>
      </c>
      <c r="LMA1" s="16" t="s">
        <v>10015</v>
      </c>
      <c r="LMB1" s="16" t="s">
        <v>10016</v>
      </c>
      <c r="LMC1" s="16" t="s">
        <v>10017</v>
      </c>
      <c r="LMD1" s="16" t="s">
        <v>10018</v>
      </c>
      <c r="LME1" s="16" t="s">
        <v>10019</v>
      </c>
      <c r="LMF1" s="16" t="s">
        <v>10020</v>
      </c>
      <c r="LMG1" s="16" t="s">
        <v>10021</v>
      </c>
      <c r="LMH1" s="16" t="s">
        <v>10022</v>
      </c>
      <c r="LMI1" s="16" t="s">
        <v>10023</v>
      </c>
      <c r="LMJ1" s="16" t="s">
        <v>10024</v>
      </c>
      <c r="LMK1" s="16" t="s">
        <v>10025</v>
      </c>
      <c r="LML1" s="16" t="s">
        <v>10026</v>
      </c>
      <c r="LMM1" s="16" t="s">
        <v>10027</v>
      </c>
      <c r="LMN1" s="16" t="s">
        <v>10028</v>
      </c>
      <c r="LMO1" s="16" t="s">
        <v>10029</v>
      </c>
      <c r="LMP1" s="16" t="s">
        <v>10030</v>
      </c>
      <c r="LMQ1" s="16" t="s">
        <v>10031</v>
      </c>
      <c r="LMR1" s="16" t="s">
        <v>10032</v>
      </c>
      <c r="LMS1" s="16" t="s">
        <v>10033</v>
      </c>
      <c r="LMT1" s="16" t="s">
        <v>10034</v>
      </c>
      <c r="LMU1" s="16" t="s">
        <v>10035</v>
      </c>
      <c r="LMV1" s="16" t="s">
        <v>10036</v>
      </c>
      <c r="LMW1" s="16" t="s">
        <v>10037</v>
      </c>
      <c r="LMX1" s="16" t="s">
        <v>10038</v>
      </c>
      <c r="LMY1" s="16" t="s">
        <v>10039</v>
      </c>
      <c r="LMZ1" s="16" t="s">
        <v>10040</v>
      </c>
      <c r="LNA1" s="16" t="s">
        <v>10041</v>
      </c>
      <c r="LNB1" s="16" t="s">
        <v>10042</v>
      </c>
      <c r="LNC1" s="16" t="s">
        <v>10043</v>
      </c>
      <c r="LND1" s="16" t="s">
        <v>10044</v>
      </c>
      <c r="LNE1" s="16" t="s">
        <v>10045</v>
      </c>
      <c r="LNF1" s="16" t="s">
        <v>10046</v>
      </c>
      <c r="LNG1" s="16" t="s">
        <v>10047</v>
      </c>
      <c r="LNH1" s="16" t="s">
        <v>10048</v>
      </c>
      <c r="LNI1" s="16" t="s">
        <v>10049</v>
      </c>
      <c r="LNJ1" s="16" t="s">
        <v>10050</v>
      </c>
      <c r="LNK1" s="16" t="s">
        <v>10051</v>
      </c>
      <c r="LNL1" s="16" t="s">
        <v>10052</v>
      </c>
      <c r="LNM1" s="16" t="s">
        <v>10053</v>
      </c>
      <c r="LNN1" s="16" t="s">
        <v>10054</v>
      </c>
      <c r="LNO1" s="16" t="s">
        <v>10055</v>
      </c>
      <c r="LNP1" s="16" t="s">
        <v>10056</v>
      </c>
      <c r="LNQ1" s="16" t="s">
        <v>10057</v>
      </c>
      <c r="LNR1" s="16" t="s">
        <v>10058</v>
      </c>
      <c r="LNS1" s="16" t="s">
        <v>10059</v>
      </c>
      <c r="LNT1" s="16" t="s">
        <v>10060</v>
      </c>
      <c r="LNU1" s="16" t="s">
        <v>10061</v>
      </c>
      <c r="LNV1" s="16" t="s">
        <v>10062</v>
      </c>
      <c r="LNW1" s="16" t="s">
        <v>10063</v>
      </c>
      <c r="LNX1" s="16" t="s">
        <v>10064</v>
      </c>
      <c r="LNY1" s="16" t="s">
        <v>10065</v>
      </c>
      <c r="LNZ1" s="16" t="s">
        <v>10066</v>
      </c>
      <c r="LOA1" s="16" t="s">
        <v>10067</v>
      </c>
      <c r="LOB1" s="16" t="s">
        <v>10068</v>
      </c>
      <c r="LOC1" s="16" t="s">
        <v>10069</v>
      </c>
      <c r="LOD1" s="16" t="s">
        <v>10070</v>
      </c>
      <c r="LOE1" s="16" t="s">
        <v>10071</v>
      </c>
      <c r="LOF1" s="16" t="s">
        <v>10072</v>
      </c>
      <c r="LOG1" s="16" t="s">
        <v>10073</v>
      </c>
      <c r="LOH1" s="16" t="s">
        <v>10074</v>
      </c>
      <c r="LOI1" s="16" t="s">
        <v>10075</v>
      </c>
      <c r="LOJ1" s="16" t="s">
        <v>10076</v>
      </c>
      <c r="LOK1" s="16" t="s">
        <v>10077</v>
      </c>
      <c r="LOL1" s="16" t="s">
        <v>10078</v>
      </c>
      <c r="LOM1" s="16" t="s">
        <v>10079</v>
      </c>
      <c r="LON1" s="16" t="s">
        <v>10080</v>
      </c>
      <c r="LOO1" s="16" t="s">
        <v>10081</v>
      </c>
      <c r="LOP1" s="16" t="s">
        <v>10082</v>
      </c>
      <c r="LOQ1" s="16" t="s">
        <v>10083</v>
      </c>
      <c r="LOR1" s="16" t="s">
        <v>10084</v>
      </c>
      <c r="LOS1" s="16" t="s">
        <v>10085</v>
      </c>
      <c r="LOT1" s="16" t="s">
        <v>10086</v>
      </c>
      <c r="LOU1" s="16" t="s">
        <v>10087</v>
      </c>
      <c r="LOV1" s="16" t="s">
        <v>10088</v>
      </c>
      <c r="LOW1" s="16" t="s">
        <v>10089</v>
      </c>
      <c r="LOX1" s="16" t="s">
        <v>10090</v>
      </c>
      <c r="LOY1" s="16" t="s">
        <v>10091</v>
      </c>
      <c r="LOZ1" s="16" t="s">
        <v>10092</v>
      </c>
      <c r="LPA1" s="16" t="s">
        <v>10093</v>
      </c>
      <c r="LPB1" s="16" t="s">
        <v>10094</v>
      </c>
      <c r="LPC1" s="16" t="s">
        <v>10095</v>
      </c>
      <c r="LPD1" s="16" t="s">
        <v>10096</v>
      </c>
      <c r="LPE1" s="16" t="s">
        <v>10097</v>
      </c>
      <c r="LPF1" s="16" t="s">
        <v>10098</v>
      </c>
      <c r="LPG1" s="16" t="s">
        <v>10099</v>
      </c>
      <c r="LPH1" s="16" t="s">
        <v>10100</v>
      </c>
      <c r="LPI1" s="16" t="s">
        <v>10101</v>
      </c>
      <c r="LPJ1" s="16" t="s">
        <v>10102</v>
      </c>
      <c r="LPK1" s="16" t="s">
        <v>10103</v>
      </c>
      <c r="LPL1" s="16" t="s">
        <v>10104</v>
      </c>
      <c r="LPM1" s="16" t="s">
        <v>10105</v>
      </c>
      <c r="LPN1" s="16" t="s">
        <v>10106</v>
      </c>
      <c r="LPO1" s="16" t="s">
        <v>10107</v>
      </c>
      <c r="LPP1" s="16" t="s">
        <v>10108</v>
      </c>
      <c r="LPQ1" s="16" t="s">
        <v>10109</v>
      </c>
      <c r="LPR1" s="16" t="s">
        <v>10110</v>
      </c>
      <c r="LPS1" s="16" t="s">
        <v>10111</v>
      </c>
      <c r="LPT1" s="16" t="s">
        <v>10112</v>
      </c>
      <c r="LPU1" s="16" t="s">
        <v>10113</v>
      </c>
      <c r="LPV1" s="16" t="s">
        <v>10114</v>
      </c>
      <c r="LPW1" s="16" t="s">
        <v>10115</v>
      </c>
      <c r="LPX1" s="16" t="s">
        <v>10116</v>
      </c>
      <c r="LPY1" s="16" t="s">
        <v>10117</v>
      </c>
      <c r="LPZ1" s="16" t="s">
        <v>10118</v>
      </c>
      <c r="LQA1" s="16" t="s">
        <v>10119</v>
      </c>
      <c r="LQB1" s="16" t="s">
        <v>10120</v>
      </c>
      <c r="LQC1" s="16" t="s">
        <v>10121</v>
      </c>
      <c r="LQD1" s="16" t="s">
        <v>10122</v>
      </c>
      <c r="LQE1" s="16" t="s">
        <v>10123</v>
      </c>
      <c r="LQF1" s="16" t="s">
        <v>10124</v>
      </c>
      <c r="LQG1" s="16" t="s">
        <v>10125</v>
      </c>
      <c r="LQH1" s="16" t="s">
        <v>10126</v>
      </c>
      <c r="LQI1" s="16" t="s">
        <v>10127</v>
      </c>
      <c r="LQJ1" s="16" t="s">
        <v>10128</v>
      </c>
      <c r="LQK1" s="16" t="s">
        <v>10129</v>
      </c>
      <c r="LQL1" s="16" t="s">
        <v>10130</v>
      </c>
      <c r="LQM1" s="16" t="s">
        <v>10131</v>
      </c>
      <c r="LQN1" s="16" t="s">
        <v>10132</v>
      </c>
      <c r="LQO1" s="16" t="s">
        <v>10133</v>
      </c>
      <c r="LQP1" s="16" t="s">
        <v>10134</v>
      </c>
      <c r="LQQ1" s="16" t="s">
        <v>10135</v>
      </c>
      <c r="LQR1" s="16" t="s">
        <v>10136</v>
      </c>
      <c r="LQS1" s="16" t="s">
        <v>10137</v>
      </c>
      <c r="LQT1" s="16" t="s">
        <v>10138</v>
      </c>
      <c r="LQU1" s="16" t="s">
        <v>10139</v>
      </c>
      <c r="LQV1" s="16" t="s">
        <v>10140</v>
      </c>
      <c r="LQW1" s="16" t="s">
        <v>10141</v>
      </c>
      <c r="LQX1" s="16" t="s">
        <v>10142</v>
      </c>
      <c r="LQY1" s="16" t="s">
        <v>10143</v>
      </c>
      <c r="LQZ1" s="16" t="s">
        <v>10144</v>
      </c>
      <c r="LRA1" s="16" t="s">
        <v>10145</v>
      </c>
      <c r="LRB1" s="16" t="s">
        <v>10146</v>
      </c>
      <c r="LRC1" s="16" t="s">
        <v>10147</v>
      </c>
      <c r="LRD1" s="16" t="s">
        <v>10148</v>
      </c>
      <c r="LRE1" s="16" t="s">
        <v>10149</v>
      </c>
      <c r="LRF1" s="16" t="s">
        <v>10150</v>
      </c>
      <c r="LRG1" s="16" t="s">
        <v>10151</v>
      </c>
      <c r="LRH1" s="16" t="s">
        <v>10152</v>
      </c>
      <c r="LRI1" s="16" t="s">
        <v>10153</v>
      </c>
      <c r="LRJ1" s="16" t="s">
        <v>10154</v>
      </c>
      <c r="LRK1" s="16" t="s">
        <v>10155</v>
      </c>
      <c r="LRL1" s="16" t="s">
        <v>10156</v>
      </c>
      <c r="LRM1" s="16" t="s">
        <v>10157</v>
      </c>
      <c r="LRN1" s="16" t="s">
        <v>10158</v>
      </c>
      <c r="LRO1" s="16" t="s">
        <v>10159</v>
      </c>
      <c r="LRP1" s="16" t="s">
        <v>10160</v>
      </c>
      <c r="LRQ1" s="16" t="s">
        <v>10161</v>
      </c>
      <c r="LRR1" s="16" t="s">
        <v>10162</v>
      </c>
      <c r="LRS1" s="16" t="s">
        <v>10163</v>
      </c>
      <c r="LRT1" s="16" t="s">
        <v>10164</v>
      </c>
      <c r="LRU1" s="16" t="s">
        <v>10165</v>
      </c>
      <c r="LRV1" s="16" t="s">
        <v>10166</v>
      </c>
      <c r="LRW1" s="16" t="s">
        <v>10167</v>
      </c>
      <c r="LRX1" s="16" t="s">
        <v>10168</v>
      </c>
      <c r="LRY1" s="16" t="s">
        <v>10169</v>
      </c>
      <c r="LRZ1" s="16" t="s">
        <v>10170</v>
      </c>
      <c r="LSA1" s="16" t="s">
        <v>10171</v>
      </c>
      <c r="LSB1" s="16" t="s">
        <v>10172</v>
      </c>
      <c r="LSC1" s="16" t="s">
        <v>10173</v>
      </c>
      <c r="LSD1" s="16" t="s">
        <v>10174</v>
      </c>
      <c r="LSE1" s="16" t="s">
        <v>10175</v>
      </c>
      <c r="LSF1" s="16" t="s">
        <v>10176</v>
      </c>
      <c r="LSG1" s="16" t="s">
        <v>10177</v>
      </c>
      <c r="LSH1" s="16" t="s">
        <v>10178</v>
      </c>
      <c r="LSI1" s="16" t="s">
        <v>10179</v>
      </c>
      <c r="LSJ1" s="16" t="s">
        <v>10180</v>
      </c>
      <c r="LSK1" s="16" t="s">
        <v>10181</v>
      </c>
      <c r="LSL1" s="16" t="s">
        <v>10182</v>
      </c>
      <c r="LSM1" s="16" t="s">
        <v>10183</v>
      </c>
      <c r="LSN1" s="16" t="s">
        <v>10184</v>
      </c>
      <c r="LSO1" s="16" t="s">
        <v>10185</v>
      </c>
      <c r="LSP1" s="16" t="s">
        <v>10186</v>
      </c>
      <c r="LSQ1" s="16" t="s">
        <v>10187</v>
      </c>
      <c r="LSR1" s="16" t="s">
        <v>10188</v>
      </c>
      <c r="LSS1" s="16" t="s">
        <v>10189</v>
      </c>
      <c r="LST1" s="16" t="s">
        <v>10190</v>
      </c>
      <c r="LSU1" s="16" t="s">
        <v>10191</v>
      </c>
      <c r="LSV1" s="16" t="s">
        <v>10192</v>
      </c>
      <c r="LSW1" s="16" t="s">
        <v>10193</v>
      </c>
      <c r="LSX1" s="16" t="s">
        <v>10194</v>
      </c>
      <c r="LSY1" s="16" t="s">
        <v>10195</v>
      </c>
      <c r="LSZ1" s="16" t="s">
        <v>10196</v>
      </c>
      <c r="LTA1" s="16" t="s">
        <v>10197</v>
      </c>
      <c r="LTB1" s="16" t="s">
        <v>10198</v>
      </c>
      <c r="LTC1" s="16" t="s">
        <v>10199</v>
      </c>
      <c r="LTD1" s="16" t="s">
        <v>10200</v>
      </c>
      <c r="LTE1" s="16" t="s">
        <v>10201</v>
      </c>
      <c r="LTF1" s="16" t="s">
        <v>10202</v>
      </c>
      <c r="LTG1" s="16" t="s">
        <v>10203</v>
      </c>
      <c r="LTH1" s="16" t="s">
        <v>10204</v>
      </c>
      <c r="LTI1" s="16" t="s">
        <v>10205</v>
      </c>
      <c r="LTJ1" s="16" t="s">
        <v>10206</v>
      </c>
      <c r="LTK1" s="16" t="s">
        <v>10207</v>
      </c>
      <c r="LTL1" s="16" t="s">
        <v>10208</v>
      </c>
      <c r="LTM1" s="16" t="s">
        <v>10209</v>
      </c>
      <c r="LTN1" s="16" t="s">
        <v>10210</v>
      </c>
      <c r="LTO1" s="16" t="s">
        <v>10211</v>
      </c>
      <c r="LTP1" s="16" t="s">
        <v>10212</v>
      </c>
      <c r="LTQ1" s="16" t="s">
        <v>10213</v>
      </c>
      <c r="LTR1" s="16" t="s">
        <v>10214</v>
      </c>
      <c r="LTS1" s="16" t="s">
        <v>10215</v>
      </c>
      <c r="LTT1" s="16" t="s">
        <v>10216</v>
      </c>
      <c r="LTU1" s="16" t="s">
        <v>10217</v>
      </c>
      <c r="LTV1" s="16" t="s">
        <v>10218</v>
      </c>
      <c r="LTW1" s="16" t="s">
        <v>10219</v>
      </c>
      <c r="LTX1" s="16" t="s">
        <v>10220</v>
      </c>
      <c r="LTY1" s="16" t="s">
        <v>10221</v>
      </c>
      <c r="LTZ1" s="16" t="s">
        <v>10222</v>
      </c>
      <c r="LUA1" s="16" t="s">
        <v>10223</v>
      </c>
      <c r="LUB1" s="16" t="s">
        <v>10224</v>
      </c>
      <c r="LUC1" s="16" t="s">
        <v>10225</v>
      </c>
      <c r="LUD1" s="16" t="s">
        <v>10226</v>
      </c>
      <c r="LUE1" s="16" t="s">
        <v>10227</v>
      </c>
      <c r="LUF1" s="16" t="s">
        <v>10228</v>
      </c>
      <c r="LUG1" s="16" t="s">
        <v>10229</v>
      </c>
      <c r="LUH1" s="16" t="s">
        <v>10230</v>
      </c>
      <c r="LUI1" s="16" t="s">
        <v>10231</v>
      </c>
      <c r="LUJ1" s="16" t="s">
        <v>10232</v>
      </c>
      <c r="LUK1" s="16" t="s">
        <v>10233</v>
      </c>
      <c r="LUL1" s="16" t="s">
        <v>10234</v>
      </c>
      <c r="LUM1" s="16" t="s">
        <v>10235</v>
      </c>
      <c r="LUN1" s="16" t="s">
        <v>10236</v>
      </c>
      <c r="LUO1" s="16" t="s">
        <v>10237</v>
      </c>
      <c r="LUP1" s="16" t="s">
        <v>10238</v>
      </c>
      <c r="LUQ1" s="16" t="s">
        <v>10239</v>
      </c>
      <c r="LUR1" s="16" t="s">
        <v>10240</v>
      </c>
      <c r="LUS1" s="16" t="s">
        <v>10241</v>
      </c>
      <c r="LUT1" s="16" t="s">
        <v>10242</v>
      </c>
      <c r="LUU1" s="16" t="s">
        <v>10243</v>
      </c>
      <c r="LUV1" s="16" t="s">
        <v>10244</v>
      </c>
      <c r="LUW1" s="16" t="s">
        <v>10245</v>
      </c>
      <c r="LUX1" s="16" t="s">
        <v>10246</v>
      </c>
      <c r="LUY1" s="16" t="s">
        <v>10247</v>
      </c>
      <c r="LUZ1" s="16" t="s">
        <v>10248</v>
      </c>
      <c r="LVA1" s="16" t="s">
        <v>10249</v>
      </c>
      <c r="LVB1" s="16" t="s">
        <v>10250</v>
      </c>
      <c r="LVC1" s="16" t="s">
        <v>10251</v>
      </c>
      <c r="LVD1" s="16" t="s">
        <v>10252</v>
      </c>
      <c r="LVE1" s="16" t="s">
        <v>10253</v>
      </c>
      <c r="LVF1" s="16" t="s">
        <v>10254</v>
      </c>
      <c r="LVG1" s="16" t="s">
        <v>10255</v>
      </c>
      <c r="LVH1" s="16" t="s">
        <v>10256</v>
      </c>
      <c r="LVI1" s="16" t="s">
        <v>10257</v>
      </c>
      <c r="LVJ1" s="16" t="s">
        <v>10258</v>
      </c>
      <c r="LVK1" s="16" t="s">
        <v>10259</v>
      </c>
      <c r="LVL1" s="16" t="s">
        <v>10260</v>
      </c>
      <c r="LVM1" s="16" t="s">
        <v>10261</v>
      </c>
      <c r="LVN1" s="16" t="s">
        <v>10262</v>
      </c>
      <c r="LVO1" s="16" t="s">
        <v>10263</v>
      </c>
      <c r="LVP1" s="16" t="s">
        <v>10264</v>
      </c>
      <c r="LVQ1" s="16" t="s">
        <v>10265</v>
      </c>
      <c r="LVR1" s="16" t="s">
        <v>10266</v>
      </c>
      <c r="LVS1" s="16" t="s">
        <v>10267</v>
      </c>
      <c r="LVT1" s="16" t="s">
        <v>10268</v>
      </c>
      <c r="LVU1" s="16" t="s">
        <v>10269</v>
      </c>
      <c r="LVV1" s="16" t="s">
        <v>10270</v>
      </c>
      <c r="LVW1" s="16" t="s">
        <v>10271</v>
      </c>
      <c r="LVX1" s="16" t="s">
        <v>10272</v>
      </c>
      <c r="LVY1" s="16" t="s">
        <v>10273</v>
      </c>
      <c r="LVZ1" s="16" t="s">
        <v>10274</v>
      </c>
      <c r="LWA1" s="16" t="s">
        <v>10275</v>
      </c>
      <c r="LWB1" s="16" t="s">
        <v>10276</v>
      </c>
      <c r="LWC1" s="16" t="s">
        <v>10277</v>
      </c>
      <c r="LWD1" s="16" t="s">
        <v>10278</v>
      </c>
      <c r="LWE1" s="16" t="s">
        <v>10279</v>
      </c>
      <c r="LWF1" s="16" t="s">
        <v>10280</v>
      </c>
      <c r="LWG1" s="16" t="s">
        <v>10281</v>
      </c>
      <c r="LWH1" s="16" t="s">
        <v>10282</v>
      </c>
      <c r="LWI1" s="16" t="s">
        <v>10283</v>
      </c>
      <c r="LWJ1" s="16" t="s">
        <v>10284</v>
      </c>
      <c r="LWK1" s="16" t="s">
        <v>10285</v>
      </c>
      <c r="LWL1" s="16" t="s">
        <v>10286</v>
      </c>
      <c r="LWM1" s="16" t="s">
        <v>10287</v>
      </c>
      <c r="LWN1" s="16" t="s">
        <v>10288</v>
      </c>
      <c r="LWO1" s="16" t="s">
        <v>10289</v>
      </c>
      <c r="LWP1" s="16" t="s">
        <v>10290</v>
      </c>
      <c r="LWQ1" s="16" t="s">
        <v>10291</v>
      </c>
      <c r="LWR1" s="16" t="s">
        <v>10292</v>
      </c>
      <c r="LWS1" s="16" t="s">
        <v>10293</v>
      </c>
      <c r="LWT1" s="16" t="s">
        <v>10294</v>
      </c>
      <c r="LWU1" s="16" t="s">
        <v>10295</v>
      </c>
      <c r="LWV1" s="16" t="s">
        <v>10296</v>
      </c>
      <c r="LWW1" s="16" t="s">
        <v>10297</v>
      </c>
      <c r="LWX1" s="16" t="s">
        <v>10298</v>
      </c>
      <c r="LWY1" s="16" t="s">
        <v>10299</v>
      </c>
      <c r="LWZ1" s="16" t="s">
        <v>10300</v>
      </c>
      <c r="LXA1" s="16" t="s">
        <v>10301</v>
      </c>
      <c r="LXB1" s="16" t="s">
        <v>10302</v>
      </c>
      <c r="LXC1" s="16" t="s">
        <v>10303</v>
      </c>
      <c r="LXD1" s="16" t="s">
        <v>10304</v>
      </c>
      <c r="LXE1" s="16" t="s">
        <v>10305</v>
      </c>
      <c r="LXF1" s="16" t="s">
        <v>10306</v>
      </c>
      <c r="LXG1" s="16" t="s">
        <v>10307</v>
      </c>
      <c r="LXH1" s="16" t="s">
        <v>10308</v>
      </c>
      <c r="LXI1" s="16" t="s">
        <v>10309</v>
      </c>
      <c r="LXJ1" s="16" t="s">
        <v>10310</v>
      </c>
      <c r="LXK1" s="16" t="s">
        <v>10311</v>
      </c>
      <c r="LXL1" s="16" t="s">
        <v>10312</v>
      </c>
      <c r="LXM1" s="16" t="s">
        <v>10313</v>
      </c>
      <c r="LXN1" s="16" t="s">
        <v>10314</v>
      </c>
      <c r="LXO1" s="16" t="s">
        <v>10315</v>
      </c>
      <c r="LXP1" s="16" t="s">
        <v>10316</v>
      </c>
      <c r="LXQ1" s="16" t="s">
        <v>10317</v>
      </c>
      <c r="LXR1" s="16" t="s">
        <v>10318</v>
      </c>
      <c r="LXS1" s="16" t="s">
        <v>10319</v>
      </c>
      <c r="LXT1" s="16" t="s">
        <v>10320</v>
      </c>
      <c r="LXU1" s="16" t="s">
        <v>10321</v>
      </c>
      <c r="LXV1" s="16" t="s">
        <v>10322</v>
      </c>
      <c r="LXW1" s="16" t="s">
        <v>10323</v>
      </c>
      <c r="LXX1" s="16" t="s">
        <v>10324</v>
      </c>
      <c r="LXY1" s="16" t="s">
        <v>10325</v>
      </c>
      <c r="LXZ1" s="16" t="s">
        <v>10326</v>
      </c>
      <c r="LYA1" s="16" t="s">
        <v>10327</v>
      </c>
      <c r="LYB1" s="16" t="s">
        <v>10328</v>
      </c>
      <c r="LYC1" s="16" t="s">
        <v>10329</v>
      </c>
      <c r="LYD1" s="16" t="s">
        <v>10330</v>
      </c>
      <c r="LYE1" s="16" t="s">
        <v>10331</v>
      </c>
      <c r="LYF1" s="16" t="s">
        <v>10332</v>
      </c>
      <c r="LYG1" s="16" t="s">
        <v>10333</v>
      </c>
      <c r="LYH1" s="16" t="s">
        <v>10334</v>
      </c>
      <c r="LYI1" s="16" t="s">
        <v>10335</v>
      </c>
      <c r="LYJ1" s="16" t="s">
        <v>10336</v>
      </c>
      <c r="LYK1" s="16" t="s">
        <v>10337</v>
      </c>
      <c r="LYL1" s="16" t="s">
        <v>10338</v>
      </c>
      <c r="LYM1" s="16" t="s">
        <v>10339</v>
      </c>
      <c r="LYN1" s="16" t="s">
        <v>10340</v>
      </c>
      <c r="LYO1" s="16" t="s">
        <v>10341</v>
      </c>
      <c r="LYP1" s="16" t="s">
        <v>10342</v>
      </c>
      <c r="LYQ1" s="16" t="s">
        <v>10343</v>
      </c>
      <c r="LYR1" s="16" t="s">
        <v>10344</v>
      </c>
      <c r="LYS1" s="16" t="s">
        <v>10345</v>
      </c>
      <c r="LYT1" s="16" t="s">
        <v>10346</v>
      </c>
      <c r="LYU1" s="16" t="s">
        <v>10347</v>
      </c>
      <c r="LYV1" s="16" t="s">
        <v>10348</v>
      </c>
      <c r="LYW1" s="16" t="s">
        <v>10349</v>
      </c>
      <c r="LYX1" s="16" t="s">
        <v>10350</v>
      </c>
      <c r="LYY1" s="16" t="s">
        <v>10351</v>
      </c>
      <c r="LYZ1" s="16" t="s">
        <v>10352</v>
      </c>
      <c r="LZA1" s="16" t="s">
        <v>10353</v>
      </c>
      <c r="LZB1" s="16" t="s">
        <v>10354</v>
      </c>
      <c r="LZC1" s="16" t="s">
        <v>10355</v>
      </c>
      <c r="LZD1" s="16" t="s">
        <v>10356</v>
      </c>
      <c r="LZE1" s="16" t="s">
        <v>10357</v>
      </c>
      <c r="LZF1" s="16" t="s">
        <v>10358</v>
      </c>
      <c r="LZG1" s="16" t="s">
        <v>10359</v>
      </c>
      <c r="LZH1" s="16" t="s">
        <v>10360</v>
      </c>
      <c r="LZI1" s="16" t="s">
        <v>10361</v>
      </c>
      <c r="LZJ1" s="16" t="s">
        <v>10362</v>
      </c>
      <c r="LZK1" s="16" t="s">
        <v>10363</v>
      </c>
      <c r="LZL1" s="16" t="s">
        <v>10364</v>
      </c>
      <c r="LZM1" s="16" t="s">
        <v>10365</v>
      </c>
      <c r="LZN1" s="16" t="s">
        <v>10366</v>
      </c>
      <c r="LZO1" s="16" t="s">
        <v>10367</v>
      </c>
      <c r="LZP1" s="16" t="s">
        <v>10368</v>
      </c>
      <c r="LZQ1" s="16" t="s">
        <v>10369</v>
      </c>
      <c r="LZR1" s="16" t="s">
        <v>10370</v>
      </c>
      <c r="LZS1" s="16" t="s">
        <v>10371</v>
      </c>
      <c r="LZT1" s="16" t="s">
        <v>10372</v>
      </c>
      <c r="LZU1" s="16" t="s">
        <v>10373</v>
      </c>
      <c r="LZV1" s="16" t="s">
        <v>10374</v>
      </c>
      <c r="LZW1" s="16" t="s">
        <v>10375</v>
      </c>
      <c r="LZX1" s="16" t="s">
        <v>10376</v>
      </c>
      <c r="LZY1" s="16" t="s">
        <v>10377</v>
      </c>
      <c r="LZZ1" s="16" t="s">
        <v>10378</v>
      </c>
      <c r="MAA1" s="16" t="s">
        <v>10379</v>
      </c>
      <c r="MAB1" s="16" t="s">
        <v>10380</v>
      </c>
      <c r="MAC1" s="16" t="s">
        <v>10381</v>
      </c>
      <c r="MAD1" s="16" t="s">
        <v>10382</v>
      </c>
      <c r="MAE1" s="16" t="s">
        <v>10383</v>
      </c>
      <c r="MAF1" s="16" t="s">
        <v>10384</v>
      </c>
      <c r="MAG1" s="16" t="s">
        <v>10385</v>
      </c>
      <c r="MAH1" s="16" t="s">
        <v>10386</v>
      </c>
      <c r="MAI1" s="16" t="s">
        <v>10387</v>
      </c>
      <c r="MAJ1" s="16" t="s">
        <v>10388</v>
      </c>
      <c r="MAK1" s="16" t="s">
        <v>10389</v>
      </c>
      <c r="MAL1" s="16" t="s">
        <v>10390</v>
      </c>
      <c r="MAM1" s="16" t="s">
        <v>10391</v>
      </c>
      <c r="MAN1" s="16" t="s">
        <v>10392</v>
      </c>
      <c r="MAO1" s="16" t="s">
        <v>10393</v>
      </c>
      <c r="MAP1" s="16" t="s">
        <v>10394</v>
      </c>
      <c r="MAQ1" s="16" t="s">
        <v>10395</v>
      </c>
      <c r="MAR1" s="16" t="s">
        <v>10396</v>
      </c>
      <c r="MAS1" s="16" t="s">
        <v>10397</v>
      </c>
      <c r="MAT1" s="16" t="s">
        <v>10398</v>
      </c>
      <c r="MAU1" s="16" t="s">
        <v>10399</v>
      </c>
      <c r="MAV1" s="16" t="s">
        <v>10400</v>
      </c>
      <c r="MAW1" s="16" t="s">
        <v>10401</v>
      </c>
      <c r="MAX1" s="16" t="s">
        <v>10402</v>
      </c>
      <c r="MAY1" s="16" t="s">
        <v>10403</v>
      </c>
      <c r="MAZ1" s="16" t="s">
        <v>10404</v>
      </c>
      <c r="MBA1" s="16" t="s">
        <v>10405</v>
      </c>
      <c r="MBB1" s="16" t="s">
        <v>10406</v>
      </c>
      <c r="MBC1" s="16" t="s">
        <v>10407</v>
      </c>
      <c r="MBD1" s="16" t="s">
        <v>10408</v>
      </c>
      <c r="MBE1" s="16" t="s">
        <v>10409</v>
      </c>
      <c r="MBF1" s="16" t="s">
        <v>10410</v>
      </c>
      <c r="MBG1" s="16" t="s">
        <v>10411</v>
      </c>
      <c r="MBH1" s="16" t="s">
        <v>10412</v>
      </c>
      <c r="MBI1" s="16" t="s">
        <v>10413</v>
      </c>
      <c r="MBJ1" s="16" t="s">
        <v>10414</v>
      </c>
      <c r="MBK1" s="16" t="s">
        <v>10415</v>
      </c>
      <c r="MBL1" s="16" t="s">
        <v>10416</v>
      </c>
      <c r="MBM1" s="16" t="s">
        <v>10417</v>
      </c>
      <c r="MBN1" s="16" t="s">
        <v>10418</v>
      </c>
      <c r="MBO1" s="16" t="s">
        <v>10419</v>
      </c>
      <c r="MBP1" s="16" t="s">
        <v>10420</v>
      </c>
      <c r="MBQ1" s="16" t="s">
        <v>10421</v>
      </c>
      <c r="MBR1" s="16" t="s">
        <v>10422</v>
      </c>
      <c r="MBS1" s="16" t="s">
        <v>10423</v>
      </c>
      <c r="MBT1" s="16" t="s">
        <v>10424</v>
      </c>
      <c r="MBU1" s="16" t="s">
        <v>10425</v>
      </c>
      <c r="MBV1" s="16" t="s">
        <v>10426</v>
      </c>
      <c r="MBW1" s="16" t="s">
        <v>10427</v>
      </c>
      <c r="MBX1" s="16" t="s">
        <v>10428</v>
      </c>
      <c r="MBY1" s="16" t="s">
        <v>10429</v>
      </c>
      <c r="MBZ1" s="16" t="s">
        <v>10430</v>
      </c>
      <c r="MCA1" s="16" t="s">
        <v>10431</v>
      </c>
      <c r="MCB1" s="16" t="s">
        <v>10432</v>
      </c>
      <c r="MCC1" s="16" t="s">
        <v>10433</v>
      </c>
      <c r="MCD1" s="16" t="s">
        <v>10434</v>
      </c>
      <c r="MCE1" s="16" t="s">
        <v>10435</v>
      </c>
      <c r="MCF1" s="16" t="s">
        <v>10436</v>
      </c>
      <c r="MCG1" s="16" t="s">
        <v>10437</v>
      </c>
      <c r="MCH1" s="16" t="s">
        <v>10438</v>
      </c>
      <c r="MCI1" s="16" t="s">
        <v>10439</v>
      </c>
      <c r="MCJ1" s="16" t="s">
        <v>10440</v>
      </c>
      <c r="MCK1" s="16" t="s">
        <v>10441</v>
      </c>
      <c r="MCL1" s="16" t="s">
        <v>10442</v>
      </c>
      <c r="MCM1" s="16" t="s">
        <v>10443</v>
      </c>
      <c r="MCN1" s="16" t="s">
        <v>10444</v>
      </c>
      <c r="MCO1" s="16" t="s">
        <v>10445</v>
      </c>
      <c r="MCP1" s="16" t="s">
        <v>10446</v>
      </c>
      <c r="MCQ1" s="16" t="s">
        <v>10447</v>
      </c>
      <c r="MCR1" s="16" t="s">
        <v>10448</v>
      </c>
      <c r="MCS1" s="16" t="s">
        <v>10449</v>
      </c>
      <c r="MCT1" s="16" t="s">
        <v>10450</v>
      </c>
      <c r="MCU1" s="16" t="s">
        <v>10451</v>
      </c>
      <c r="MCV1" s="16" t="s">
        <v>10452</v>
      </c>
      <c r="MCW1" s="16" t="s">
        <v>10453</v>
      </c>
      <c r="MCX1" s="16" t="s">
        <v>10454</v>
      </c>
      <c r="MCY1" s="16" t="s">
        <v>10455</v>
      </c>
      <c r="MCZ1" s="16" t="s">
        <v>10456</v>
      </c>
      <c r="MDA1" s="16" t="s">
        <v>10457</v>
      </c>
      <c r="MDB1" s="16" t="s">
        <v>10458</v>
      </c>
      <c r="MDC1" s="16" t="s">
        <v>10459</v>
      </c>
      <c r="MDD1" s="16" t="s">
        <v>10460</v>
      </c>
      <c r="MDE1" s="16" t="s">
        <v>10461</v>
      </c>
      <c r="MDF1" s="16" t="s">
        <v>10462</v>
      </c>
      <c r="MDG1" s="16" t="s">
        <v>10463</v>
      </c>
      <c r="MDH1" s="16" t="s">
        <v>10464</v>
      </c>
      <c r="MDI1" s="16" t="s">
        <v>10465</v>
      </c>
      <c r="MDJ1" s="16" t="s">
        <v>10466</v>
      </c>
      <c r="MDK1" s="16" t="s">
        <v>10467</v>
      </c>
      <c r="MDL1" s="16" t="s">
        <v>10468</v>
      </c>
      <c r="MDM1" s="16" t="s">
        <v>10469</v>
      </c>
      <c r="MDN1" s="16" t="s">
        <v>10470</v>
      </c>
      <c r="MDO1" s="16" t="s">
        <v>10471</v>
      </c>
      <c r="MDP1" s="16" t="s">
        <v>10472</v>
      </c>
      <c r="MDQ1" s="16" t="s">
        <v>10473</v>
      </c>
      <c r="MDR1" s="16" t="s">
        <v>10474</v>
      </c>
      <c r="MDS1" s="16" t="s">
        <v>10475</v>
      </c>
      <c r="MDT1" s="16" t="s">
        <v>10476</v>
      </c>
      <c r="MDU1" s="16" t="s">
        <v>10477</v>
      </c>
      <c r="MDV1" s="16" t="s">
        <v>10478</v>
      </c>
      <c r="MDW1" s="16" t="s">
        <v>10479</v>
      </c>
      <c r="MDX1" s="16" t="s">
        <v>10480</v>
      </c>
      <c r="MDY1" s="16" t="s">
        <v>10481</v>
      </c>
      <c r="MDZ1" s="16" t="s">
        <v>10482</v>
      </c>
      <c r="MEA1" s="16" t="s">
        <v>10483</v>
      </c>
      <c r="MEB1" s="16" t="s">
        <v>10484</v>
      </c>
      <c r="MEC1" s="16" t="s">
        <v>10485</v>
      </c>
      <c r="MED1" s="16" t="s">
        <v>10486</v>
      </c>
      <c r="MEE1" s="16" t="s">
        <v>10487</v>
      </c>
      <c r="MEF1" s="16" t="s">
        <v>10488</v>
      </c>
      <c r="MEG1" s="16" t="s">
        <v>10489</v>
      </c>
      <c r="MEH1" s="16" t="s">
        <v>10490</v>
      </c>
      <c r="MEI1" s="16" t="s">
        <v>10491</v>
      </c>
      <c r="MEJ1" s="16" t="s">
        <v>10492</v>
      </c>
      <c r="MEK1" s="16" t="s">
        <v>10493</v>
      </c>
      <c r="MEL1" s="16" t="s">
        <v>10494</v>
      </c>
      <c r="MEM1" s="16" t="s">
        <v>10495</v>
      </c>
      <c r="MEN1" s="16" t="s">
        <v>10496</v>
      </c>
      <c r="MEO1" s="16" t="s">
        <v>10497</v>
      </c>
      <c r="MEP1" s="16" t="s">
        <v>10498</v>
      </c>
      <c r="MEQ1" s="16" t="s">
        <v>10499</v>
      </c>
      <c r="MER1" s="16" t="s">
        <v>10500</v>
      </c>
      <c r="MES1" s="16" t="s">
        <v>10501</v>
      </c>
      <c r="MET1" s="16" t="s">
        <v>10502</v>
      </c>
      <c r="MEU1" s="16" t="s">
        <v>10503</v>
      </c>
      <c r="MEV1" s="16" t="s">
        <v>10504</v>
      </c>
      <c r="MEW1" s="16" t="s">
        <v>10505</v>
      </c>
      <c r="MEX1" s="16" t="s">
        <v>10506</v>
      </c>
      <c r="MEY1" s="16" t="s">
        <v>10507</v>
      </c>
      <c r="MEZ1" s="16" t="s">
        <v>10508</v>
      </c>
      <c r="MFA1" s="16" t="s">
        <v>10509</v>
      </c>
      <c r="MFB1" s="16" t="s">
        <v>10510</v>
      </c>
      <c r="MFC1" s="16" t="s">
        <v>10511</v>
      </c>
      <c r="MFD1" s="16" t="s">
        <v>10512</v>
      </c>
      <c r="MFE1" s="16" t="s">
        <v>10513</v>
      </c>
      <c r="MFF1" s="16" t="s">
        <v>10514</v>
      </c>
      <c r="MFG1" s="16" t="s">
        <v>10515</v>
      </c>
      <c r="MFH1" s="16" t="s">
        <v>10516</v>
      </c>
      <c r="MFI1" s="16" t="s">
        <v>10517</v>
      </c>
      <c r="MFJ1" s="16" t="s">
        <v>10518</v>
      </c>
      <c r="MFK1" s="16" t="s">
        <v>10519</v>
      </c>
      <c r="MFL1" s="16" t="s">
        <v>10520</v>
      </c>
      <c r="MFM1" s="16" t="s">
        <v>10521</v>
      </c>
      <c r="MFN1" s="16" t="s">
        <v>10522</v>
      </c>
      <c r="MFO1" s="16" t="s">
        <v>10523</v>
      </c>
      <c r="MFP1" s="16" t="s">
        <v>10524</v>
      </c>
      <c r="MFQ1" s="16" t="s">
        <v>10525</v>
      </c>
      <c r="MFR1" s="16" t="s">
        <v>10526</v>
      </c>
      <c r="MFS1" s="16" t="s">
        <v>10527</v>
      </c>
      <c r="MFT1" s="16" t="s">
        <v>10528</v>
      </c>
      <c r="MFU1" s="16" t="s">
        <v>10529</v>
      </c>
      <c r="MFV1" s="16" t="s">
        <v>10530</v>
      </c>
      <c r="MFW1" s="16" t="s">
        <v>10531</v>
      </c>
      <c r="MFX1" s="16" t="s">
        <v>10532</v>
      </c>
      <c r="MFY1" s="16" t="s">
        <v>10533</v>
      </c>
      <c r="MFZ1" s="16" t="s">
        <v>10534</v>
      </c>
      <c r="MGA1" s="16" t="s">
        <v>10535</v>
      </c>
      <c r="MGB1" s="16" t="s">
        <v>10536</v>
      </c>
      <c r="MGC1" s="16" t="s">
        <v>10537</v>
      </c>
      <c r="MGD1" s="16" t="s">
        <v>10538</v>
      </c>
      <c r="MGE1" s="16" t="s">
        <v>10539</v>
      </c>
      <c r="MGF1" s="16" t="s">
        <v>10540</v>
      </c>
      <c r="MGG1" s="16" t="s">
        <v>10541</v>
      </c>
      <c r="MGH1" s="16" t="s">
        <v>10542</v>
      </c>
      <c r="MGI1" s="16" t="s">
        <v>10543</v>
      </c>
      <c r="MGJ1" s="16" t="s">
        <v>10544</v>
      </c>
      <c r="MGK1" s="16" t="s">
        <v>10545</v>
      </c>
      <c r="MGL1" s="16" t="s">
        <v>10546</v>
      </c>
      <c r="MGM1" s="16" t="s">
        <v>10547</v>
      </c>
      <c r="MGN1" s="16" t="s">
        <v>10548</v>
      </c>
      <c r="MGO1" s="16" t="s">
        <v>10549</v>
      </c>
      <c r="MGP1" s="16" t="s">
        <v>10550</v>
      </c>
      <c r="MGQ1" s="16" t="s">
        <v>10551</v>
      </c>
      <c r="MGR1" s="16" t="s">
        <v>10552</v>
      </c>
      <c r="MGS1" s="16" t="s">
        <v>10553</v>
      </c>
      <c r="MGT1" s="16" t="s">
        <v>10554</v>
      </c>
      <c r="MGU1" s="16" t="s">
        <v>10555</v>
      </c>
      <c r="MGV1" s="16" t="s">
        <v>10556</v>
      </c>
      <c r="MGW1" s="16" t="s">
        <v>10557</v>
      </c>
      <c r="MGX1" s="16" t="s">
        <v>10558</v>
      </c>
      <c r="MGY1" s="16" t="s">
        <v>10559</v>
      </c>
      <c r="MGZ1" s="16" t="s">
        <v>10560</v>
      </c>
      <c r="MHA1" s="16" t="s">
        <v>10561</v>
      </c>
      <c r="MHB1" s="16" t="s">
        <v>10562</v>
      </c>
      <c r="MHC1" s="16" t="s">
        <v>10563</v>
      </c>
      <c r="MHD1" s="16" t="s">
        <v>10564</v>
      </c>
      <c r="MHE1" s="16" t="s">
        <v>10565</v>
      </c>
      <c r="MHF1" s="16" t="s">
        <v>10566</v>
      </c>
      <c r="MHG1" s="16" t="s">
        <v>10567</v>
      </c>
      <c r="MHH1" s="16" t="s">
        <v>10568</v>
      </c>
      <c r="MHI1" s="16" t="s">
        <v>10569</v>
      </c>
      <c r="MHJ1" s="16" t="s">
        <v>10570</v>
      </c>
      <c r="MHK1" s="16" t="s">
        <v>10571</v>
      </c>
      <c r="MHL1" s="16" t="s">
        <v>10572</v>
      </c>
      <c r="MHM1" s="16" t="s">
        <v>10573</v>
      </c>
      <c r="MHN1" s="16" t="s">
        <v>10574</v>
      </c>
      <c r="MHO1" s="16" t="s">
        <v>10575</v>
      </c>
      <c r="MHP1" s="16" t="s">
        <v>10576</v>
      </c>
      <c r="MHQ1" s="16" t="s">
        <v>10577</v>
      </c>
      <c r="MHR1" s="16" t="s">
        <v>10578</v>
      </c>
      <c r="MHS1" s="16" t="s">
        <v>10579</v>
      </c>
      <c r="MHT1" s="16" t="s">
        <v>10580</v>
      </c>
      <c r="MHU1" s="16" t="s">
        <v>10581</v>
      </c>
      <c r="MHV1" s="16" t="s">
        <v>10582</v>
      </c>
      <c r="MHW1" s="16" t="s">
        <v>10583</v>
      </c>
      <c r="MHX1" s="16" t="s">
        <v>10584</v>
      </c>
      <c r="MHY1" s="16" t="s">
        <v>10585</v>
      </c>
      <c r="MHZ1" s="16" t="s">
        <v>10586</v>
      </c>
      <c r="MIA1" s="16" t="s">
        <v>10587</v>
      </c>
      <c r="MIB1" s="16" t="s">
        <v>10588</v>
      </c>
      <c r="MIC1" s="16" t="s">
        <v>10589</v>
      </c>
      <c r="MID1" s="16" t="s">
        <v>10590</v>
      </c>
      <c r="MIE1" s="16" t="s">
        <v>10591</v>
      </c>
      <c r="MIF1" s="16" t="s">
        <v>10592</v>
      </c>
      <c r="MIG1" s="16" t="s">
        <v>10593</v>
      </c>
      <c r="MIH1" s="16" t="s">
        <v>10594</v>
      </c>
      <c r="MII1" s="16" t="s">
        <v>10595</v>
      </c>
      <c r="MIJ1" s="16" t="s">
        <v>10596</v>
      </c>
      <c r="MIK1" s="16" t="s">
        <v>10597</v>
      </c>
      <c r="MIL1" s="16" t="s">
        <v>10598</v>
      </c>
      <c r="MIM1" s="16" t="s">
        <v>10599</v>
      </c>
      <c r="MIN1" s="16" t="s">
        <v>10600</v>
      </c>
      <c r="MIO1" s="16" t="s">
        <v>10601</v>
      </c>
      <c r="MIP1" s="16" t="s">
        <v>10602</v>
      </c>
      <c r="MIQ1" s="16" t="s">
        <v>10603</v>
      </c>
      <c r="MIR1" s="16" t="s">
        <v>10604</v>
      </c>
      <c r="MIS1" s="16" t="s">
        <v>10605</v>
      </c>
      <c r="MIT1" s="16" t="s">
        <v>10606</v>
      </c>
      <c r="MIU1" s="16" t="s">
        <v>10607</v>
      </c>
      <c r="MIV1" s="16" t="s">
        <v>10608</v>
      </c>
      <c r="MIW1" s="16" t="s">
        <v>10609</v>
      </c>
      <c r="MIX1" s="16" t="s">
        <v>10610</v>
      </c>
      <c r="MIY1" s="16" t="s">
        <v>10611</v>
      </c>
      <c r="MIZ1" s="16" t="s">
        <v>10612</v>
      </c>
      <c r="MJA1" s="16" t="s">
        <v>10613</v>
      </c>
      <c r="MJB1" s="16" t="s">
        <v>10614</v>
      </c>
      <c r="MJC1" s="16" t="s">
        <v>10615</v>
      </c>
      <c r="MJD1" s="16" t="s">
        <v>10616</v>
      </c>
      <c r="MJE1" s="16" t="s">
        <v>10617</v>
      </c>
      <c r="MJF1" s="16" t="s">
        <v>10618</v>
      </c>
      <c r="MJG1" s="16" t="s">
        <v>10619</v>
      </c>
      <c r="MJH1" s="16" t="s">
        <v>10620</v>
      </c>
      <c r="MJI1" s="16" t="s">
        <v>10621</v>
      </c>
      <c r="MJJ1" s="16" t="s">
        <v>10622</v>
      </c>
      <c r="MJK1" s="16" t="s">
        <v>10623</v>
      </c>
      <c r="MJL1" s="16" t="s">
        <v>10624</v>
      </c>
      <c r="MJM1" s="16" t="s">
        <v>10625</v>
      </c>
      <c r="MJN1" s="16" t="s">
        <v>10626</v>
      </c>
      <c r="MJO1" s="16" t="s">
        <v>10627</v>
      </c>
      <c r="MJP1" s="16" t="s">
        <v>10628</v>
      </c>
      <c r="MJQ1" s="16" t="s">
        <v>10629</v>
      </c>
      <c r="MJR1" s="16" t="s">
        <v>10630</v>
      </c>
      <c r="MJS1" s="16" t="s">
        <v>10631</v>
      </c>
      <c r="MJT1" s="16" t="s">
        <v>10632</v>
      </c>
      <c r="MJU1" s="16" t="s">
        <v>10633</v>
      </c>
      <c r="MJV1" s="16" t="s">
        <v>10634</v>
      </c>
      <c r="MJW1" s="16" t="s">
        <v>10635</v>
      </c>
      <c r="MJX1" s="16" t="s">
        <v>10636</v>
      </c>
      <c r="MJY1" s="16" t="s">
        <v>10637</v>
      </c>
      <c r="MJZ1" s="16" t="s">
        <v>10638</v>
      </c>
      <c r="MKA1" s="16" t="s">
        <v>10639</v>
      </c>
      <c r="MKB1" s="16" t="s">
        <v>10640</v>
      </c>
      <c r="MKC1" s="16" t="s">
        <v>10641</v>
      </c>
      <c r="MKD1" s="16" t="s">
        <v>10642</v>
      </c>
      <c r="MKE1" s="16" t="s">
        <v>10643</v>
      </c>
      <c r="MKF1" s="16" t="s">
        <v>10644</v>
      </c>
      <c r="MKG1" s="16" t="s">
        <v>10645</v>
      </c>
      <c r="MKH1" s="16" t="s">
        <v>10646</v>
      </c>
      <c r="MKI1" s="16" t="s">
        <v>10647</v>
      </c>
      <c r="MKJ1" s="16" t="s">
        <v>10648</v>
      </c>
      <c r="MKK1" s="16" t="s">
        <v>10649</v>
      </c>
      <c r="MKL1" s="16" t="s">
        <v>10650</v>
      </c>
      <c r="MKM1" s="16" t="s">
        <v>10651</v>
      </c>
      <c r="MKN1" s="16" t="s">
        <v>10652</v>
      </c>
      <c r="MKO1" s="16" t="s">
        <v>10653</v>
      </c>
      <c r="MKP1" s="16" t="s">
        <v>10654</v>
      </c>
      <c r="MKQ1" s="16" t="s">
        <v>10655</v>
      </c>
      <c r="MKR1" s="16" t="s">
        <v>10656</v>
      </c>
      <c r="MKS1" s="16" t="s">
        <v>10657</v>
      </c>
      <c r="MKT1" s="16" t="s">
        <v>10658</v>
      </c>
      <c r="MKU1" s="16" t="s">
        <v>10659</v>
      </c>
      <c r="MKV1" s="16" t="s">
        <v>10660</v>
      </c>
      <c r="MKW1" s="16" t="s">
        <v>10661</v>
      </c>
      <c r="MKX1" s="16" t="s">
        <v>10662</v>
      </c>
      <c r="MKY1" s="16" t="s">
        <v>10663</v>
      </c>
      <c r="MKZ1" s="16" t="s">
        <v>10664</v>
      </c>
      <c r="MLA1" s="16" t="s">
        <v>10665</v>
      </c>
      <c r="MLB1" s="16" t="s">
        <v>10666</v>
      </c>
      <c r="MLC1" s="16" t="s">
        <v>10667</v>
      </c>
      <c r="MLD1" s="16" t="s">
        <v>10668</v>
      </c>
      <c r="MLE1" s="16" t="s">
        <v>10669</v>
      </c>
      <c r="MLF1" s="16" t="s">
        <v>10670</v>
      </c>
      <c r="MLG1" s="16" t="s">
        <v>10671</v>
      </c>
      <c r="MLH1" s="16" t="s">
        <v>10672</v>
      </c>
      <c r="MLI1" s="16" t="s">
        <v>10673</v>
      </c>
      <c r="MLJ1" s="16" t="s">
        <v>10674</v>
      </c>
      <c r="MLK1" s="16" t="s">
        <v>10675</v>
      </c>
      <c r="MLL1" s="16" t="s">
        <v>10676</v>
      </c>
      <c r="MLM1" s="16" t="s">
        <v>10677</v>
      </c>
      <c r="MLN1" s="16" t="s">
        <v>10678</v>
      </c>
      <c r="MLO1" s="16" t="s">
        <v>10679</v>
      </c>
      <c r="MLP1" s="16" t="s">
        <v>10680</v>
      </c>
      <c r="MLQ1" s="16" t="s">
        <v>10681</v>
      </c>
      <c r="MLR1" s="16" t="s">
        <v>10682</v>
      </c>
      <c r="MLS1" s="16" t="s">
        <v>10683</v>
      </c>
      <c r="MLT1" s="16" t="s">
        <v>10684</v>
      </c>
      <c r="MLU1" s="16" t="s">
        <v>10685</v>
      </c>
      <c r="MLV1" s="16" t="s">
        <v>10686</v>
      </c>
      <c r="MLW1" s="16" t="s">
        <v>10687</v>
      </c>
      <c r="MLX1" s="16" t="s">
        <v>10688</v>
      </c>
      <c r="MLY1" s="16" t="s">
        <v>10689</v>
      </c>
      <c r="MLZ1" s="16" t="s">
        <v>10690</v>
      </c>
      <c r="MMA1" s="16" t="s">
        <v>10691</v>
      </c>
      <c r="MMB1" s="16" t="s">
        <v>10692</v>
      </c>
      <c r="MMC1" s="16" t="s">
        <v>10693</v>
      </c>
      <c r="MMD1" s="16" t="s">
        <v>10694</v>
      </c>
      <c r="MME1" s="16" t="s">
        <v>10695</v>
      </c>
      <c r="MMF1" s="16" t="s">
        <v>10696</v>
      </c>
      <c r="MMG1" s="16" t="s">
        <v>10697</v>
      </c>
      <c r="MMH1" s="16" t="s">
        <v>10698</v>
      </c>
      <c r="MMI1" s="16" t="s">
        <v>10699</v>
      </c>
      <c r="MMJ1" s="16" t="s">
        <v>10700</v>
      </c>
      <c r="MMK1" s="16" t="s">
        <v>10701</v>
      </c>
      <c r="MML1" s="16" t="s">
        <v>10702</v>
      </c>
      <c r="MMM1" s="16" t="s">
        <v>10703</v>
      </c>
      <c r="MMN1" s="16" t="s">
        <v>10704</v>
      </c>
      <c r="MMO1" s="16" t="s">
        <v>10705</v>
      </c>
      <c r="MMP1" s="16" t="s">
        <v>10706</v>
      </c>
      <c r="MMQ1" s="16" t="s">
        <v>10707</v>
      </c>
      <c r="MMR1" s="16" t="s">
        <v>10708</v>
      </c>
      <c r="MMS1" s="16" t="s">
        <v>10709</v>
      </c>
      <c r="MMT1" s="16" t="s">
        <v>10710</v>
      </c>
      <c r="MMU1" s="16" t="s">
        <v>10711</v>
      </c>
      <c r="MMV1" s="16" t="s">
        <v>10712</v>
      </c>
      <c r="MMW1" s="16" t="s">
        <v>10713</v>
      </c>
      <c r="MMX1" s="16" t="s">
        <v>10714</v>
      </c>
      <c r="MMY1" s="16" t="s">
        <v>10715</v>
      </c>
      <c r="MMZ1" s="16" t="s">
        <v>10716</v>
      </c>
      <c r="MNA1" s="16" t="s">
        <v>10717</v>
      </c>
      <c r="MNB1" s="16" t="s">
        <v>10718</v>
      </c>
      <c r="MNC1" s="16" t="s">
        <v>10719</v>
      </c>
      <c r="MND1" s="16" t="s">
        <v>10720</v>
      </c>
      <c r="MNE1" s="16" t="s">
        <v>10721</v>
      </c>
      <c r="MNF1" s="16" t="s">
        <v>10722</v>
      </c>
      <c r="MNG1" s="16" t="s">
        <v>10723</v>
      </c>
      <c r="MNH1" s="16" t="s">
        <v>10724</v>
      </c>
      <c r="MNI1" s="16" t="s">
        <v>10725</v>
      </c>
      <c r="MNJ1" s="16" t="s">
        <v>10726</v>
      </c>
      <c r="MNK1" s="16" t="s">
        <v>10727</v>
      </c>
      <c r="MNL1" s="16" t="s">
        <v>10728</v>
      </c>
      <c r="MNM1" s="16" t="s">
        <v>10729</v>
      </c>
      <c r="MNN1" s="16" t="s">
        <v>10730</v>
      </c>
      <c r="MNO1" s="16" t="s">
        <v>10731</v>
      </c>
      <c r="MNP1" s="16" t="s">
        <v>10732</v>
      </c>
      <c r="MNQ1" s="16" t="s">
        <v>10733</v>
      </c>
      <c r="MNR1" s="16" t="s">
        <v>10734</v>
      </c>
      <c r="MNS1" s="16" t="s">
        <v>10735</v>
      </c>
      <c r="MNT1" s="16" t="s">
        <v>10736</v>
      </c>
      <c r="MNU1" s="16" t="s">
        <v>10737</v>
      </c>
      <c r="MNV1" s="16" t="s">
        <v>10738</v>
      </c>
      <c r="MNW1" s="16" t="s">
        <v>10739</v>
      </c>
      <c r="MNX1" s="16" t="s">
        <v>10740</v>
      </c>
      <c r="MNY1" s="16" t="s">
        <v>10741</v>
      </c>
      <c r="MNZ1" s="16" t="s">
        <v>10742</v>
      </c>
      <c r="MOA1" s="16" t="s">
        <v>10743</v>
      </c>
      <c r="MOB1" s="16" t="s">
        <v>10744</v>
      </c>
      <c r="MOC1" s="16" t="s">
        <v>10745</v>
      </c>
      <c r="MOD1" s="16" t="s">
        <v>10746</v>
      </c>
      <c r="MOE1" s="16" t="s">
        <v>10747</v>
      </c>
      <c r="MOF1" s="16" t="s">
        <v>10748</v>
      </c>
      <c r="MOG1" s="16" t="s">
        <v>10749</v>
      </c>
      <c r="MOH1" s="16" t="s">
        <v>10750</v>
      </c>
      <c r="MOI1" s="16" t="s">
        <v>10751</v>
      </c>
      <c r="MOJ1" s="16" t="s">
        <v>10752</v>
      </c>
      <c r="MOK1" s="16" t="s">
        <v>10753</v>
      </c>
      <c r="MOL1" s="16" t="s">
        <v>10754</v>
      </c>
      <c r="MOM1" s="16" t="s">
        <v>10755</v>
      </c>
      <c r="MON1" s="16" t="s">
        <v>10756</v>
      </c>
      <c r="MOO1" s="16" t="s">
        <v>10757</v>
      </c>
      <c r="MOP1" s="16" t="s">
        <v>10758</v>
      </c>
      <c r="MOQ1" s="16" t="s">
        <v>10759</v>
      </c>
      <c r="MOR1" s="16" t="s">
        <v>10760</v>
      </c>
      <c r="MOS1" s="16" t="s">
        <v>10761</v>
      </c>
      <c r="MOT1" s="16" t="s">
        <v>10762</v>
      </c>
      <c r="MOU1" s="16" t="s">
        <v>10763</v>
      </c>
      <c r="MOV1" s="16" t="s">
        <v>10764</v>
      </c>
      <c r="MOW1" s="16" t="s">
        <v>10765</v>
      </c>
      <c r="MOX1" s="16" t="s">
        <v>10766</v>
      </c>
      <c r="MOY1" s="16" t="s">
        <v>10767</v>
      </c>
      <c r="MOZ1" s="16" t="s">
        <v>10768</v>
      </c>
      <c r="MPA1" s="16" t="s">
        <v>10769</v>
      </c>
      <c r="MPB1" s="16" t="s">
        <v>10770</v>
      </c>
      <c r="MPC1" s="16" t="s">
        <v>10771</v>
      </c>
      <c r="MPD1" s="16" t="s">
        <v>10772</v>
      </c>
      <c r="MPE1" s="16" t="s">
        <v>10773</v>
      </c>
      <c r="MPF1" s="16" t="s">
        <v>10774</v>
      </c>
      <c r="MPG1" s="16" t="s">
        <v>10775</v>
      </c>
      <c r="MPH1" s="16" t="s">
        <v>10776</v>
      </c>
      <c r="MPI1" s="16" t="s">
        <v>10777</v>
      </c>
      <c r="MPJ1" s="16" t="s">
        <v>10778</v>
      </c>
      <c r="MPK1" s="16" t="s">
        <v>10779</v>
      </c>
      <c r="MPL1" s="16" t="s">
        <v>10780</v>
      </c>
      <c r="MPM1" s="16" t="s">
        <v>10781</v>
      </c>
      <c r="MPN1" s="16" t="s">
        <v>10782</v>
      </c>
      <c r="MPO1" s="16" t="s">
        <v>10783</v>
      </c>
      <c r="MPP1" s="16" t="s">
        <v>10784</v>
      </c>
      <c r="MPQ1" s="16" t="s">
        <v>10785</v>
      </c>
      <c r="MPR1" s="16" t="s">
        <v>10786</v>
      </c>
      <c r="MPS1" s="16" t="s">
        <v>10787</v>
      </c>
      <c r="MPT1" s="16" t="s">
        <v>10788</v>
      </c>
      <c r="MPU1" s="16" t="s">
        <v>10789</v>
      </c>
      <c r="MPV1" s="16" t="s">
        <v>10790</v>
      </c>
      <c r="MPW1" s="16" t="s">
        <v>10791</v>
      </c>
      <c r="MPX1" s="16" t="s">
        <v>10792</v>
      </c>
      <c r="MPY1" s="16" t="s">
        <v>10793</v>
      </c>
      <c r="MPZ1" s="16" t="s">
        <v>10794</v>
      </c>
      <c r="MQA1" s="16" t="s">
        <v>10795</v>
      </c>
      <c r="MQB1" s="16" t="s">
        <v>10796</v>
      </c>
      <c r="MQC1" s="16" t="s">
        <v>10797</v>
      </c>
      <c r="MQD1" s="16" t="s">
        <v>10798</v>
      </c>
      <c r="MQE1" s="16" t="s">
        <v>10799</v>
      </c>
      <c r="MQF1" s="16" t="s">
        <v>10800</v>
      </c>
      <c r="MQG1" s="16" t="s">
        <v>10801</v>
      </c>
      <c r="MQH1" s="16" t="s">
        <v>10802</v>
      </c>
      <c r="MQI1" s="16" t="s">
        <v>10803</v>
      </c>
      <c r="MQJ1" s="16" t="s">
        <v>10804</v>
      </c>
      <c r="MQK1" s="16" t="s">
        <v>10805</v>
      </c>
      <c r="MQL1" s="16" t="s">
        <v>10806</v>
      </c>
      <c r="MQM1" s="16" t="s">
        <v>10807</v>
      </c>
      <c r="MQN1" s="16" t="s">
        <v>10808</v>
      </c>
      <c r="MQO1" s="16" t="s">
        <v>10809</v>
      </c>
      <c r="MQP1" s="16" t="s">
        <v>10810</v>
      </c>
      <c r="MQQ1" s="16" t="s">
        <v>10811</v>
      </c>
      <c r="MQR1" s="16" t="s">
        <v>10812</v>
      </c>
      <c r="MQS1" s="16" t="s">
        <v>10813</v>
      </c>
      <c r="MQT1" s="16" t="s">
        <v>10814</v>
      </c>
      <c r="MQU1" s="16" t="s">
        <v>10815</v>
      </c>
      <c r="MQV1" s="16" t="s">
        <v>10816</v>
      </c>
      <c r="MQW1" s="16" t="s">
        <v>10817</v>
      </c>
      <c r="MQX1" s="16" t="s">
        <v>10818</v>
      </c>
      <c r="MQY1" s="16" t="s">
        <v>10819</v>
      </c>
      <c r="MQZ1" s="16" t="s">
        <v>10820</v>
      </c>
      <c r="MRA1" s="16" t="s">
        <v>10821</v>
      </c>
      <c r="MRB1" s="16" t="s">
        <v>10822</v>
      </c>
      <c r="MRC1" s="16" t="s">
        <v>10823</v>
      </c>
      <c r="MRD1" s="16" t="s">
        <v>10824</v>
      </c>
      <c r="MRE1" s="16" t="s">
        <v>10825</v>
      </c>
      <c r="MRF1" s="16" t="s">
        <v>10826</v>
      </c>
      <c r="MRG1" s="16" t="s">
        <v>10827</v>
      </c>
      <c r="MRH1" s="16" t="s">
        <v>10828</v>
      </c>
      <c r="MRI1" s="16" t="s">
        <v>10829</v>
      </c>
      <c r="MRJ1" s="16" t="s">
        <v>10830</v>
      </c>
      <c r="MRK1" s="16" t="s">
        <v>10831</v>
      </c>
      <c r="MRL1" s="16" t="s">
        <v>10832</v>
      </c>
      <c r="MRM1" s="16" t="s">
        <v>10833</v>
      </c>
      <c r="MRN1" s="16" t="s">
        <v>10834</v>
      </c>
      <c r="MRO1" s="16" t="s">
        <v>10835</v>
      </c>
      <c r="MRP1" s="16" t="s">
        <v>10836</v>
      </c>
      <c r="MRQ1" s="16" t="s">
        <v>10837</v>
      </c>
      <c r="MRR1" s="16" t="s">
        <v>10838</v>
      </c>
      <c r="MRS1" s="16" t="s">
        <v>10839</v>
      </c>
      <c r="MRT1" s="16" t="s">
        <v>10840</v>
      </c>
      <c r="MRU1" s="16" t="s">
        <v>10841</v>
      </c>
      <c r="MRV1" s="16" t="s">
        <v>10842</v>
      </c>
      <c r="MRW1" s="16" t="s">
        <v>10843</v>
      </c>
      <c r="MRX1" s="16" t="s">
        <v>10844</v>
      </c>
      <c r="MRY1" s="16" t="s">
        <v>10845</v>
      </c>
      <c r="MRZ1" s="16" t="s">
        <v>10846</v>
      </c>
      <c r="MSA1" s="16" t="s">
        <v>10847</v>
      </c>
      <c r="MSB1" s="16" t="s">
        <v>10848</v>
      </c>
      <c r="MSC1" s="16" t="s">
        <v>10849</v>
      </c>
      <c r="MSD1" s="16" t="s">
        <v>10850</v>
      </c>
      <c r="MSE1" s="16" t="s">
        <v>10851</v>
      </c>
      <c r="MSF1" s="16" t="s">
        <v>10852</v>
      </c>
      <c r="MSG1" s="16" t="s">
        <v>10853</v>
      </c>
      <c r="MSH1" s="16" t="s">
        <v>10854</v>
      </c>
      <c r="MSI1" s="16" t="s">
        <v>10855</v>
      </c>
      <c r="MSJ1" s="16" t="s">
        <v>10856</v>
      </c>
      <c r="MSK1" s="16" t="s">
        <v>10857</v>
      </c>
      <c r="MSL1" s="16" t="s">
        <v>10858</v>
      </c>
      <c r="MSM1" s="16" t="s">
        <v>10859</v>
      </c>
      <c r="MSN1" s="16" t="s">
        <v>10860</v>
      </c>
      <c r="MSO1" s="16" t="s">
        <v>10861</v>
      </c>
      <c r="MSP1" s="16" t="s">
        <v>10862</v>
      </c>
      <c r="MSQ1" s="16" t="s">
        <v>10863</v>
      </c>
      <c r="MSR1" s="16" t="s">
        <v>10864</v>
      </c>
      <c r="MSS1" s="16" t="s">
        <v>10865</v>
      </c>
      <c r="MST1" s="16" t="s">
        <v>10866</v>
      </c>
      <c r="MSU1" s="16" t="s">
        <v>10867</v>
      </c>
      <c r="MSV1" s="16" t="s">
        <v>10868</v>
      </c>
      <c r="MSW1" s="16" t="s">
        <v>10869</v>
      </c>
      <c r="MSX1" s="16" t="s">
        <v>10870</v>
      </c>
      <c r="MSY1" s="16" t="s">
        <v>10871</v>
      </c>
      <c r="MSZ1" s="16" t="s">
        <v>10872</v>
      </c>
      <c r="MTA1" s="16" t="s">
        <v>10873</v>
      </c>
      <c r="MTB1" s="16" t="s">
        <v>10874</v>
      </c>
      <c r="MTC1" s="16" t="s">
        <v>10875</v>
      </c>
      <c r="MTD1" s="16" t="s">
        <v>10876</v>
      </c>
      <c r="MTE1" s="16" t="s">
        <v>10877</v>
      </c>
      <c r="MTF1" s="16" t="s">
        <v>10878</v>
      </c>
      <c r="MTG1" s="16" t="s">
        <v>10879</v>
      </c>
      <c r="MTH1" s="16" t="s">
        <v>10880</v>
      </c>
      <c r="MTI1" s="16" t="s">
        <v>10881</v>
      </c>
      <c r="MTJ1" s="16" t="s">
        <v>10882</v>
      </c>
      <c r="MTK1" s="16" t="s">
        <v>10883</v>
      </c>
      <c r="MTL1" s="16" t="s">
        <v>10884</v>
      </c>
      <c r="MTM1" s="16" t="s">
        <v>10885</v>
      </c>
      <c r="MTN1" s="16" t="s">
        <v>10886</v>
      </c>
      <c r="MTO1" s="16" t="s">
        <v>10887</v>
      </c>
      <c r="MTP1" s="16" t="s">
        <v>10888</v>
      </c>
      <c r="MTQ1" s="16" t="s">
        <v>10889</v>
      </c>
      <c r="MTR1" s="16" t="s">
        <v>10890</v>
      </c>
      <c r="MTS1" s="16" t="s">
        <v>10891</v>
      </c>
      <c r="MTT1" s="16" t="s">
        <v>10892</v>
      </c>
      <c r="MTU1" s="16" t="s">
        <v>10893</v>
      </c>
      <c r="MTV1" s="16" t="s">
        <v>10894</v>
      </c>
      <c r="MTW1" s="16" t="s">
        <v>10895</v>
      </c>
      <c r="MTX1" s="16" t="s">
        <v>10896</v>
      </c>
      <c r="MTY1" s="16" t="s">
        <v>10897</v>
      </c>
      <c r="MTZ1" s="16" t="s">
        <v>10898</v>
      </c>
      <c r="MUA1" s="16" t="s">
        <v>10899</v>
      </c>
      <c r="MUB1" s="16" t="s">
        <v>10900</v>
      </c>
      <c r="MUC1" s="16" t="s">
        <v>10901</v>
      </c>
      <c r="MUD1" s="16" t="s">
        <v>10902</v>
      </c>
      <c r="MUE1" s="16" t="s">
        <v>10903</v>
      </c>
      <c r="MUF1" s="16" t="s">
        <v>10904</v>
      </c>
      <c r="MUG1" s="16" t="s">
        <v>10905</v>
      </c>
      <c r="MUH1" s="16" t="s">
        <v>10906</v>
      </c>
      <c r="MUI1" s="16" t="s">
        <v>10907</v>
      </c>
      <c r="MUJ1" s="16" t="s">
        <v>10908</v>
      </c>
      <c r="MUK1" s="16" t="s">
        <v>10909</v>
      </c>
      <c r="MUL1" s="16" t="s">
        <v>10910</v>
      </c>
      <c r="MUM1" s="16" t="s">
        <v>10911</v>
      </c>
      <c r="MUN1" s="16" t="s">
        <v>10912</v>
      </c>
      <c r="MUO1" s="16" t="s">
        <v>10913</v>
      </c>
      <c r="MUP1" s="16" t="s">
        <v>10914</v>
      </c>
      <c r="MUQ1" s="16" t="s">
        <v>10915</v>
      </c>
      <c r="MUR1" s="16" t="s">
        <v>10916</v>
      </c>
      <c r="MUS1" s="16" t="s">
        <v>10917</v>
      </c>
      <c r="MUT1" s="16" t="s">
        <v>10918</v>
      </c>
      <c r="MUU1" s="16" t="s">
        <v>10919</v>
      </c>
      <c r="MUV1" s="16" t="s">
        <v>10920</v>
      </c>
      <c r="MUW1" s="16" t="s">
        <v>10921</v>
      </c>
      <c r="MUX1" s="16" t="s">
        <v>10922</v>
      </c>
      <c r="MUY1" s="16" t="s">
        <v>10923</v>
      </c>
      <c r="MUZ1" s="16" t="s">
        <v>10924</v>
      </c>
      <c r="MVA1" s="16" t="s">
        <v>10925</v>
      </c>
      <c r="MVB1" s="16" t="s">
        <v>10926</v>
      </c>
      <c r="MVC1" s="16" t="s">
        <v>10927</v>
      </c>
      <c r="MVD1" s="16" t="s">
        <v>10928</v>
      </c>
      <c r="MVE1" s="16" t="s">
        <v>10929</v>
      </c>
      <c r="MVF1" s="16" t="s">
        <v>10930</v>
      </c>
      <c r="MVG1" s="16" t="s">
        <v>10931</v>
      </c>
      <c r="MVH1" s="16" t="s">
        <v>10932</v>
      </c>
      <c r="MVI1" s="16" t="s">
        <v>10933</v>
      </c>
      <c r="MVJ1" s="16" t="s">
        <v>10934</v>
      </c>
      <c r="MVK1" s="16" t="s">
        <v>10935</v>
      </c>
      <c r="MVL1" s="16" t="s">
        <v>10936</v>
      </c>
      <c r="MVM1" s="16" t="s">
        <v>10937</v>
      </c>
      <c r="MVN1" s="16" t="s">
        <v>10938</v>
      </c>
      <c r="MVO1" s="16" t="s">
        <v>10939</v>
      </c>
      <c r="MVP1" s="16" t="s">
        <v>10940</v>
      </c>
      <c r="MVQ1" s="16" t="s">
        <v>10941</v>
      </c>
      <c r="MVR1" s="16" t="s">
        <v>10942</v>
      </c>
      <c r="MVS1" s="16" t="s">
        <v>10943</v>
      </c>
      <c r="MVT1" s="16" t="s">
        <v>10944</v>
      </c>
      <c r="MVU1" s="16" t="s">
        <v>10945</v>
      </c>
      <c r="MVV1" s="16" t="s">
        <v>10946</v>
      </c>
      <c r="MVW1" s="16" t="s">
        <v>10947</v>
      </c>
      <c r="MVX1" s="16" t="s">
        <v>10948</v>
      </c>
      <c r="MVY1" s="16" t="s">
        <v>10949</v>
      </c>
      <c r="MVZ1" s="16" t="s">
        <v>10950</v>
      </c>
      <c r="MWA1" s="16" t="s">
        <v>10951</v>
      </c>
      <c r="MWB1" s="16" t="s">
        <v>10952</v>
      </c>
      <c r="MWC1" s="16" t="s">
        <v>10953</v>
      </c>
      <c r="MWD1" s="16" t="s">
        <v>10954</v>
      </c>
      <c r="MWE1" s="16" t="s">
        <v>10955</v>
      </c>
      <c r="MWF1" s="16" t="s">
        <v>10956</v>
      </c>
      <c r="MWG1" s="16" t="s">
        <v>10957</v>
      </c>
      <c r="MWH1" s="16" t="s">
        <v>10958</v>
      </c>
      <c r="MWI1" s="16" t="s">
        <v>10959</v>
      </c>
      <c r="MWJ1" s="16" t="s">
        <v>10960</v>
      </c>
      <c r="MWK1" s="16" t="s">
        <v>10961</v>
      </c>
      <c r="MWL1" s="16" t="s">
        <v>10962</v>
      </c>
      <c r="MWM1" s="16" t="s">
        <v>10963</v>
      </c>
      <c r="MWN1" s="16" t="s">
        <v>10964</v>
      </c>
      <c r="MWO1" s="16" t="s">
        <v>10965</v>
      </c>
      <c r="MWP1" s="16" t="s">
        <v>10966</v>
      </c>
      <c r="MWQ1" s="16" t="s">
        <v>10967</v>
      </c>
      <c r="MWR1" s="16" t="s">
        <v>10968</v>
      </c>
      <c r="MWS1" s="16" t="s">
        <v>10969</v>
      </c>
      <c r="MWT1" s="16" t="s">
        <v>10970</v>
      </c>
      <c r="MWU1" s="16" t="s">
        <v>10971</v>
      </c>
      <c r="MWV1" s="16" t="s">
        <v>10972</v>
      </c>
      <c r="MWW1" s="16" t="s">
        <v>10973</v>
      </c>
      <c r="MWX1" s="16" t="s">
        <v>10974</v>
      </c>
      <c r="MWY1" s="16" t="s">
        <v>10975</v>
      </c>
      <c r="MWZ1" s="16" t="s">
        <v>10976</v>
      </c>
      <c r="MXA1" s="16" t="s">
        <v>10977</v>
      </c>
      <c r="MXB1" s="16" t="s">
        <v>10978</v>
      </c>
      <c r="MXC1" s="16" t="s">
        <v>10979</v>
      </c>
      <c r="MXD1" s="16" t="s">
        <v>10980</v>
      </c>
      <c r="MXE1" s="16" t="s">
        <v>10981</v>
      </c>
      <c r="MXF1" s="16" t="s">
        <v>10982</v>
      </c>
      <c r="MXG1" s="16" t="s">
        <v>10983</v>
      </c>
      <c r="MXH1" s="16" t="s">
        <v>10984</v>
      </c>
      <c r="MXI1" s="16" t="s">
        <v>10985</v>
      </c>
      <c r="MXJ1" s="16" t="s">
        <v>10986</v>
      </c>
      <c r="MXK1" s="16" t="s">
        <v>10987</v>
      </c>
      <c r="MXL1" s="16" t="s">
        <v>10988</v>
      </c>
      <c r="MXM1" s="16" t="s">
        <v>10989</v>
      </c>
      <c r="MXN1" s="16" t="s">
        <v>10990</v>
      </c>
      <c r="MXO1" s="16" t="s">
        <v>10991</v>
      </c>
      <c r="MXP1" s="16" t="s">
        <v>10992</v>
      </c>
      <c r="MXQ1" s="16" t="s">
        <v>10993</v>
      </c>
      <c r="MXR1" s="16" t="s">
        <v>10994</v>
      </c>
      <c r="MXS1" s="16" t="s">
        <v>10995</v>
      </c>
      <c r="MXT1" s="16" t="s">
        <v>10996</v>
      </c>
      <c r="MXU1" s="16" t="s">
        <v>10997</v>
      </c>
      <c r="MXV1" s="16" t="s">
        <v>10998</v>
      </c>
      <c r="MXW1" s="16" t="s">
        <v>10999</v>
      </c>
      <c r="MXX1" s="16" t="s">
        <v>11000</v>
      </c>
      <c r="MXY1" s="16" t="s">
        <v>11001</v>
      </c>
      <c r="MXZ1" s="16" t="s">
        <v>11002</v>
      </c>
      <c r="MYA1" s="16" t="s">
        <v>11003</v>
      </c>
      <c r="MYB1" s="16" t="s">
        <v>11004</v>
      </c>
      <c r="MYC1" s="16" t="s">
        <v>11005</v>
      </c>
      <c r="MYD1" s="16" t="s">
        <v>11006</v>
      </c>
      <c r="MYE1" s="16" t="s">
        <v>11007</v>
      </c>
      <c r="MYF1" s="16" t="s">
        <v>11008</v>
      </c>
      <c r="MYG1" s="16" t="s">
        <v>11009</v>
      </c>
      <c r="MYH1" s="16" t="s">
        <v>11010</v>
      </c>
      <c r="MYI1" s="16" t="s">
        <v>11011</v>
      </c>
      <c r="MYJ1" s="16" t="s">
        <v>11012</v>
      </c>
      <c r="MYK1" s="16" t="s">
        <v>11013</v>
      </c>
      <c r="MYL1" s="16" t="s">
        <v>11014</v>
      </c>
      <c r="MYM1" s="16" t="s">
        <v>11015</v>
      </c>
      <c r="MYN1" s="16" t="s">
        <v>11016</v>
      </c>
      <c r="MYO1" s="16" t="s">
        <v>11017</v>
      </c>
      <c r="MYP1" s="16" t="s">
        <v>11018</v>
      </c>
      <c r="MYQ1" s="16" t="s">
        <v>11019</v>
      </c>
      <c r="MYR1" s="16" t="s">
        <v>11020</v>
      </c>
      <c r="MYS1" s="16" t="s">
        <v>11021</v>
      </c>
      <c r="MYT1" s="16" t="s">
        <v>11022</v>
      </c>
      <c r="MYU1" s="16" t="s">
        <v>11023</v>
      </c>
      <c r="MYV1" s="16" t="s">
        <v>11024</v>
      </c>
      <c r="MYW1" s="16" t="s">
        <v>11025</v>
      </c>
      <c r="MYX1" s="16" t="s">
        <v>11026</v>
      </c>
      <c r="MYY1" s="16" t="s">
        <v>11027</v>
      </c>
      <c r="MYZ1" s="16" t="s">
        <v>11028</v>
      </c>
      <c r="MZA1" s="16" t="s">
        <v>11029</v>
      </c>
      <c r="MZB1" s="16" t="s">
        <v>11030</v>
      </c>
      <c r="MZC1" s="16" t="s">
        <v>11031</v>
      </c>
      <c r="MZD1" s="16" t="s">
        <v>11032</v>
      </c>
      <c r="MZE1" s="16" t="s">
        <v>11033</v>
      </c>
      <c r="MZF1" s="16" t="s">
        <v>11034</v>
      </c>
      <c r="MZG1" s="16" t="s">
        <v>11035</v>
      </c>
      <c r="MZH1" s="16" t="s">
        <v>11036</v>
      </c>
      <c r="MZI1" s="16" t="s">
        <v>11037</v>
      </c>
      <c r="MZJ1" s="16" t="s">
        <v>11038</v>
      </c>
      <c r="MZK1" s="16" t="s">
        <v>11039</v>
      </c>
      <c r="MZL1" s="16" t="s">
        <v>11040</v>
      </c>
      <c r="MZM1" s="16" t="s">
        <v>11041</v>
      </c>
      <c r="MZN1" s="16" t="s">
        <v>11042</v>
      </c>
      <c r="MZO1" s="16" t="s">
        <v>11043</v>
      </c>
      <c r="MZP1" s="16" t="s">
        <v>11044</v>
      </c>
      <c r="MZQ1" s="16" t="s">
        <v>11045</v>
      </c>
      <c r="MZR1" s="16" t="s">
        <v>11046</v>
      </c>
      <c r="MZS1" s="16" t="s">
        <v>11047</v>
      </c>
      <c r="MZT1" s="16" t="s">
        <v>11048</v>
      </c>
      <c r="MZU1" s="16" t="s">
        <v>11049</v>
      </c>
      <c r="MZV1" s="16" t="s">
        <v>11050</v>
      </c>
      <c r="MZW1" s="16" t="s">
        <v>11051</v>
      </c>
      <c r="MZX1" s="16" t="s">
        <v>11052</v>
      </c>
      <c r="MZY1" s="16" t="s">
        <v>11053</v>
      </c>
      <c r="MZZ1" s="16" t="s">
        <v>11054</v>
      </c>
      <c r="NAA1" s="16" t="s">
        <v>11055</v>
      </c>
      <c r="NAB1" s="16" t="s">
        <v>11056</v>
      </c>
      <c r="NAC1" s="16" t="s">
        <v>11057</v>
      </c>
      <c r="NAD1" s="16" t="s">
        <v>11058</v>
      </c>
      <c r="NAE1" s="16" t="s">
        <v>11059</v>
      </c>
      <c r="NAF1" s="16" t="s">
        <v>11060</v>
      </c>
      <c r="NAG1" s="16" t="s">
        <v>11061</v>
      </c>
      <c r="NAH1" s="16" t="s">
        <v>11062</v>
      </c>
      <c r="NAI1" s="16" t="s">
        <v>11063</v>
      </c>
      <c r="NAJ1" s="16" t="s">
        <v>11064</v>
      </c>
      <c r="NAK1" s="16" t="s">
        <v>11065</v>
      </c>
      <c r="NAL1" s="16" t="s">
        <v>11066</v>
      </c>
      <c r="NAM1" s="16" t="s">
        <v>11067</v>
      </c>
      <c r="NAN1" s="16" t="s">
        <v>11068</v>
      </c>
      <c r="NAO1" s="16" t="s">
        <v>11069</v>
      </c>
      <c r="NAP1" s="16" t="s">
        <v>11070</v>
      </c>
      <c r="NAQ1" s="16" t="s">
        <v>11071</v>
      </c>
      <c r="NAR1" s="16" t="s">
        <v>11072</v>
      </c>
      <c r="NAS1" s="16" t="s">
        <v>11073</v>
      </c>
      <c r="NAT1" s="16" t="s">
        <v>11074</v>
      </c>
      <c r="NAU1" s="16" t="s">
        <v>11075</v>
      </c>
      <c r="NAV1" s="16" t="s">
        <v>11076</v>
      </c>
      <c r="NAW1" s="16" t="s">
        <v>11077</v>
      </c>
      <c r="NAX1" s="16" t="s">
        <v>11078</v>
      </c>
      <c r="NAY1" s="16" t="s">
        <v>11079</v>
      </c>
      <c r="NAZ1" s="16" t="s">
        <v>11080</v>
      </c>
      <c r="NBA1" s="16" t="s">
        <v>11081</v>
      </c>
      <c r="NBB1" s="16" t="s">
        <v>11082</v>
      </c>
      <c r="NBC1" s="16" t="s">
        <v>11083</v>
      </c>
      <c r="NBD1" s="16" t="s">
        <v>11084</v>
      </c>
      <c r="NBE1" s="16" t="s">
        <v>11085</v>
      </c>
      <c r="NBF1" s="16" t="s">
        <v>11086</v>
      </c>
      <c r="NBG1" s="16" t="s">
        <v>11087</v>
      </c>
      <c r="NBH1" s="16" t="s">
        <v>11088</v>
      </c>
      <c r="NBI1" s="16" t="s">
        <v>11089</v>
      </c>
      <c r="NBJ1" s="16" t="s">
        <v>11090</v>
      </c>
      <c r="NBK1" s="16" t="s">
        <v>11091</v>
      </c>
      <c r="NBL1" s="16" t="s">
        <v>11092</v>
      </c>
      <c r="NBM1" s="16" t="s">
        <v>11093</v>
      </c>
      <c r="NBN1" s="16" t="s">
        <v>11094</v>
      </c>
      <c r="NBO1" s="16" t="s">
        <v>11095</v>
      </c>
      <c r="NBP1" s="16" t="s">
        <v>11096</v>
      </c>
      <c r="NBQ1" s="16" t="s">
        <v>11097</v>
      </c>
      <c r="NBR1" s="16" t="s">
        <v>11098</v>
      </c>
      <c r="NBS1" s="16" t="s">
        <v>11099</v>
      </c>
      <c r="NBT1" s="16" t="s">
        <v>11100</v>
      </c>
      <c r="NBU1" s="16" t="s">
        <v>11101</v>
      </c>
      <c r="NBV1" s="16" t="s">
        <v>11102</v>
      </c>
      <c r="NBW1" s="16" t="s">
        <v>11103</v>
      </c>
      <c r="NBX1" s="16" t="s">
        <v>11104</v>
      </c>
      <c r="NBY1" s="16" t="s">
        <v>11105</v>
      </c>
      <c r="NBZ1" s="16" t="s">
        <v>11106</v>
      </c>
      <c r="NCA1" s="16" t="s">
        <v>11107</v>
      </c>
      <c r="NCB1" s="16" t="s">
        <v>11108</v>
      </c>
      <c r="NCC1" s="16" t="s">
        <v>11109</v>
      </c>
      <c r="NCD1" s="16" t="s">
        <v>11110</v>
      </c>
      <c r="NCE1" s="16" t="s">
        <v>11111</v>
      </c>
      <c r="NCF1" s="16" t="s">
        <v>11112</v>
      </c>
      <c r="NCG1" s="16" t="s">
        <v>11113</v>
      </c>
      <c r="NCH1" s="16" t="s">
        <v>11114</v>
      </c>
      <c r="NCI1" s="16" t="s">
        <v>11115</v>
      </c>
      <c r="NCJ1" s="16" t="s">
        <v>11116</v>
      </c>
      <c r="NCK1" s="16" t="s">
        <v>11117</v>
      </c>
      <c r="NCL1" s="16" t="s">
        <v>11118</v>
      </c>
      <c r="NCM1" s="16" t="s">
        <v>11119</v>
      </c>
      <c r="NCN1" s="16" t="s">
        <v>11120</v>
      </c>
      <c r="NCO1" s="16" t="s">
        <v>11121</v>
      </c>
      <c r="NCP1" s="16" t="s">
        <v>11122</v>
      </c>
      <c r="NCQ1" s="16" t="s">
        <v>11123</v>
      </c>
      <c r="NCR1" s="16" t="s">
        <v>11124</v>
      </c>
      <c r="NCS1" s="16" t="s">
        <v>11125</v>
      </c>
      <c r="NCT1" s="16" t="s">
        <v>11126</v>
      </c>
      <c r="NCU1" s="16" t="s">
        <v>11127</v>
      </c>
      <c r="NCV1" s="16" t="s">
        <v>11128</v>
      </c>
      <c r="NCW1" s="16" t="s">
        <v>11129</v>
      </c>
      <c r="NCX1" s="16" t="s">
        <v>11130</v>
      </c>
      <c r="NCY1" s="16" t="s">
        <v>11131</v>
      </c>
      <c r="NCZ1" s="16" t="s">
        <v>11132</v>
      </c>
      <c r="NDA1" s="16" t="s">
        <v>11133</v>
      </c>
      <c r="NDB1" s="16" t="s">
        <v>11134</v>
      </c>
      <c r="NDC1" s="16" t="s">
        <v>11135</v>
      </c>
      <c r="NDD1" s="16" t="s">
        <v>11136</v>
      </c>
      <c r="NDE1" s="16" t="s">
        <v>11137</v>
      </c>
      <c r="NDF1" s="16" t="s">
        <v>11138</v>
      </c>
      <c r="NDG1" s="16" t="s">
        <v>11139</v>
      </c>
      <c r="NDH1" s="16" t="s">
        <v>11140</v>
      </c>
      <c r="NDI1" s="16" t="s">
        <v>11141</v>
      </c>
      <c r="NDJ1" s="16" t="s">
        <v>11142</v>
      </c>
      <c r="NDK1" s="16" t="s">
        <v>11143</v>
      </c>
      <c r="NDL1" s="16" t="s">
        <v>11144</v>
      </c>
      <c r="NDM1" s="16" t="s">
        <v>11145</v>
      </c>
      <c r="NDN1" s="16" t="s">
        <v>11146</v>
      </c>
      <c r="NDO1" s="16" t="s">
        <v>11147</v>
      </c>
      <c r="NDP1" s="16" t="s">
        <v>11148</v>
      </c>
      <c r="NDQ1" s="16" t="s">
        <v>11149</v>
      </c>
      <c r="NDR1" s="16" t="s">
        <v>11150</v>
      </c>
      <c r="NDS1" s="16" t="s">
        <v>11151</v>
      </c>
      <c r="NDT1" s="16" t="s">
        <v>11152</v>
      </c>
      <c r="NDU1" s="16" t="s">
        <v>11153</v>
      </c>
      <c r="NDV1" s="16" t="s">
        <v>11154</v>
      </c>
      <c r="NDW1" s="16" t="s">
        <v>11155</v>
      </c>
      <c r="NDX1" s="16" t="s">
        <v>11156</v>
      </c>
      <c r="NDY1" s="16" t="s">
        <v>11157</v>
      </c>
      <c r="NDZ1" s="16" t="s">
        <v>11158</v>
      </c>
      <c r="NEA1" s="16" t="s">
        <v>11159</v>
      </c>
      <c r="NEB1" s="16" t="s">
        <v>11160</v>
      </c>
      <c r="NEC1" s="16" t="s">
        <v>11161</v>
      </c>
      <c r="NED1" s="16" t="s">
        <v>11162</v>
      </c>
      <c r="NEE1" s="16" t="s">
        <v>11163</v>
      </c>
      <c r="NEF1" s="16" t="s">
        <v>11164</v>
      </c>
      <c r="NEG1" s="16" t="s">
        <v>11165</v>
      </c>
      <c r="NEH1" s="16" t="s">
        <v>11166</v>
      </c>
      <c r="NEI1" s="16" t="s">
        <v>11167</v>
      </c>
      <c r="NEJ1" s="16" t="s">
        <v>11168</v>
      </c>
      <c r="NEK1" s="16" t="s">
        <v>11169</v>
      </c>
      <c r="NEL1" s="16" t="s">
        <v>11170</v>
      </c>
      <c r="NEM1" s="16" t="s">
        <v>11171</v>
      </c>
      <c r="NEN1" s="16" t="s">
        <v>11172</v>
      </c>
      <c r="NEO1" s="16" t="s">
        <v>11173</v>
      </c>
      <c r="NEP1" s="16" t="s">
        <v>11174</v>
      </c>
      <c r="NEQ1" s="16" t="s">
        <v>11175</v>
      </c>
      <c r="NER1" s="16" t="s">
        <v>11176</v>
      </c>
      <c r="NES1" s="16" t="s">
        <v>11177</v>
      </c>
      <c r="NET1" s="16" t="s">
        <v>11178</v>
      </c>
      <c r="NEU1" s="16" t="s">
        <v>11179</v>
      </c>
      <c r="NEV1" s="16" t="s">
        <v>11180</v>
      </c>
      <c r="NEW1" s="16" t="s">
        <v>11181</v>
      </c>
      <c r="NEX1" s="16" t="s">
        <v>11182</v>
      </c>
      <c r="NEY1" s="16" t="s">
        <v>11183</v>
      </c>
      <c r="NEZ1" s="16" t="s">
        <v>11184</v>
      </c>
      <c r="NFA1" s="16" t="s">
        <v>11185</v>
      </c>
      <c r="NFB1" s="16" t="s">
        <v>11186</v>
      </c>
      <c r="NFC1" s="16" t="s">
        <v>11187</v>
      </c>
      <c r="NFD1" s="16" t="s">
        <v>11188</v>
      </c>
      <c r="NFE1" s="16" t="s">
        <v>11189</v>
      </c>
      <c r="NFF1" s="16" t="s">
        <v>11190</v>
      </c>
      <c r="NFG1" s="16" t="s">
        <v>11191</v>
      </c>
      <c r="NFH1" s="16" t="s">
        <v>11192</v>
      </c>
      <c r="NFI1" s="16" t="s">
        <v>11193</v>
      </c>
      <c r="NFJ1" s="16" t="s">
        <v>11194</v>
      </c>
      <c r="NFK1" s="16" t="s">
        <v>11195</v>
      </c>
      <c r="NFL1" s="16" t="s">
        <v>11196</v>
      </c>
      <c r="NFM1" s="16" t="s">
        <v>11197</v>
      </c>
      <c r="NFN1" s="16" t="s">
        <v>11198</v>
      </c>
      <c r="NFO1" s="16" t="s">
        <v>11199</v>
      </c>
      <c r="NFP1" s="16" t="s">
        <v>11200</v>
      </c>
      <c r="NFQ1" s="16" t="s">
        <v>11201</v>
      </c>
      <c r="NFR1" s="16" t="s">
        <v>11202</v>
      </c>
      <c r="NFS1" s="16" t="s">
        <v>11203</v>
      </c>
      <c r="NFT1" s="16" t="s">
        <v>11204</v>
      </c>
      <c r="NFU1" s="16" t="s">
        <v>11205</v>
      </c>
      <c r="NFV1" s="16" t="s">
        <v>11206</v>
      </c>
      <c r="NFW1" s="16" t="s">
        <v>11207</v>
      </c>
      <c r="NFX1" s="16" t="s">
        <v>11208</v>
      </c>
      <c r="NFY1" s="16" t="s">
        <v>11209</v>
      </c>
      <c r="NFZ1" s="16" t="s">
        <v>11210</v>
      </c>
      <c r="NGA1" s="16" t="s">
        <v>11211</v>
      </c>
      <c r="NGB1" s="16" t="s">
        <v>11212</v>
      </c>
      <c r="NGC1" s="16" t="s">
        <v>11213</v>
      </c>
      <c r="NGD1" s="16" t="s">
        <v>11214</v>
      </c>
      <c r="NGE1" s="16" t="s">
        <v>11215</v>
      </c>
      <c r="NGF1" s="16" t="s">
        <v>11216</v>
      </c>
      <c r="NGG1" s="16" t="s">
        <v>11217</v>
      </c>
      <c r="NGH1" s="16" t="s">
        <v>11218</v>
      </c>
      <c r="NGI1" s="16" t="s">
        <v>11219</v>
      </c>
      <c r="NGJ1" s="16" t="s">
        <v>11220</v>
      </c>
      <c r="NGK1" s="16" t="s">
        <v>11221</v>
      </c>
      <c r="NGL1" s="16" t="s">
        <v>11222</v>
      </c>
      <c r="NGM1" s="16" t="s">
        <v>11223</v>
      </c>
      <c r="NGN1" s="16" t="s">
        <v>11224</v>
      </c>
      <c r="NGO1" s="16" t="s">
        <v>11225</v>
      </c>
      <c r="NGP1" s="16" t="s">
        <v>11226</v>
      </c>
      <c r="NGQ1" s="16" t="s">
        <v>11227</v>
      </c>
      <c r="NGR1" s="16" t="s">
        <v>11228</v>
      </c>
      <c r="NGS1" s="16" t="s">
        <v>11229</v>
      </c>
      <c r="NGT1" s="16" t="s">
        <v>11230</v>
      </c>
      <c r="NGU1" s="16" t="s">
        <v>11231</v>
      </c>
      <c r="NGV1" s="16" t="s">
        <v>11232</v>
      </c>
      <c r="NGW1" s="16" t="s">
        <v>11233</v>
      </c>
      <c r="NGX1" s="16" t="s">
        <v>11234</v>
      </c>
      <c r="NGY1" s="16" t="s">
        <v>11235</v>
      </c>
      <c r="NGZ1" s="16" t="s">
        <v>11236</v>
      </c>
      <c r="NHA1" s="16" t="s">
        <v>11237</v>
      </c>
      <c r="NHB1" s="16" t="s">
        <v>11238</v>
      </c>
      <c r="NHC1" s="16" t="s">
        <v>11239</v>
      </c>
      <c r="NHD1" s="16" t="s">
        <v>11240</v>
      </c>
      <c r="NHE1" s="16" t="s">
        <v>11241</v>
      </c>
      <c r="NHF1" s="16" t="s">
        <v>11242</v>
      </c>
      <c r="NHG1" s="16" t="s">
        <v>11243</v>
      </c>
      <c r="NHH1" s="16" t="s">
        <v>11244</v>
      </c>
      <c r="NHI1" s="16" t="s">
        <v>11245</v>
      </c>
      <c r="NHJ1" s="16" t="s">
        <v>11246</v>
      </c>
      <c r="NHK1" s="16" t="s">
        <v>11247</v>
      </c>
      <c r="NHL1" s="16" t="s">
        <v>11248</v>
      </c>
      <c r="NHM1" s="16" t="s">
        <v>11249</v>
      </c>
      <c r="NHN1" s="16" t="s">
        <v>11250</v>
      </c>
      <c r="NHO1" s="16" t="s">
        <v>11251</v>
      </c>
      <c r="NHP1" s="16" t="s">
        <v>11252</v>
      </c>
      <c r="NHQ1" s="16" t="s">
        <v>11253</v>
      </c>
      <c r="NHR1" s="16" t="s">
        <v>11254</v>
      </c>
      <c r="NHS1" s="16" t="s">
        <v>11255</v>
      </c>
      <c r="NHT1" s="16" t="s">
        <v>11256</v>
      </c>
      <c r="NHU1" s="16" t="s">
        <v>11257</v>
      </c>
      <c r="NHV1" s="16" t="s">
        <v>11258</v>
      </c>
      <c r="NHW1" s="16" t="s">
        <v>11259</v>
      </c>
      <c r="NHX1" s="16" t="s">
        <v>11260</v>
      </c>
      <c r="NHY1" s="16" t="s">
        <v>11261</v>
      </c>
      <c r="NHZ1" s="16" t="s">
        <v>11262</v>
      </c>
      <c r="NIA1" s="16" t="s">
        <v>11263</v>
      </c>
      <c r="NIB1" s="16" t="s">
        <v>11264</v>
      </c>
      <c r="NIC1" s="16" t="s">
        <v>11265</v>
      </c>
      <c r="NID1" s="16" t="s">
        <v>11266</v>
      </c>
      <c r="NIE1" s="16" t="s">
        <v>11267</v>
      </c>
      <c r="NIF1" s="16" t="s">
        <v>11268</v>
      </c>
      <c r="NIG1" s="16" t="s">
        <v>11269</v>
      </c>
      <c r="NIH1" s="16" t="s">
        <v>11270</v>
      </c>
      <c r="NII1" s="16" t="s">
        <v>11271</v>
      </c>
      <c r="NIJ1" s="16" t="s">
        <v>11272</v>
      </c>
      <c r="NIK1" s="16" t="s">
        <v>11273</v>
      </c>
      <c r="NIL1" s="16" t="s">
        <v>11274</v>
      </c>
      <c r="NIM1" s="16" t="s">
        <v>11275</v>
      </c>
      <c r="NIN1" s="16" t="s">
        <v>11276</v>
      </c>
      <c r="NIO1" s="16" t="s">
        <v>11277</v>
      </c>
      <c r="NIP1" s="16" t="s">
        <v>11278</v>
      </c>
      <c r="NIQ1" s="16" t="s">
        <v>11279</v>
      </c>
      <c r="NIR1" s="16" t="s">
        <v>11280</v>
      </c>
      <c r="NIS1" s="16" t="s">
        <v>11281</v>
      </c>
      <c r="NIT1" s="16" t="s">
        <v>11282</v>
      </c>
      <c r="NIU1" s="16" t="s">
        <v>11283</v>
      </c>
      <c r="NIV1" s="16" t="s">
        <v>11284</v>
      </c>
      <c r="NIW1" s="16" t="s">
        <v>11285</v>
      </c>
      <c r="NIX1" s="16" t="s">
        <v>11286</v>
      </c>
      <c r="NIY1" s="16" t="s">
        <v>11287</v>
      </c>
      <c r="NIZ1" s="16" t="s">
        <v>11288</v>
      </c>
      <c r="NJA1" s="16" t="s">
        <v>11289</v>
      </c>
      <c r="NJB1" s="16" t="s">
        <v>11290</v>
      </c>
      <c r="NJC1" s="16" t="s">
        <v>11291</v>
      </c>
      <c r="NJD1" s="16" t="s">
        <v>11292</v>
      </c>
      <c r="NJE1" s="16" t="s">
        <v>11293</v>
      </c>
      <c r="NJF1" s="16" t="s">
        <v>11294</v>
      </c>
      <c r="NJG1" s="16" t="s">
        <v>11295</v>
      </c>
      <c r="NJH1" s="16" t="s">
        <v>11296</v>
      </c>
      <c r="NJI1" s="16" t="s">
        <v>11297</v>
      </c>
      <c r="NJJ1" s="16" t="s">
        <v>11298</v>
      </c>
      <c r="NJK1" s="16" t="s">
        <v>11299</v>
      </c>
      <c r="NJL1" s="16" t="s">
        <v>11300</v>
      </c>
      <c r="NJM1" s="16" t="s">
        <v>11301</v>
      </c>
      <c r="NJN1" s="16" t="s">
        <v>11302</v>
      </c>
      <c r="NJO1" s="16" t="s">
        <v>11303</v>
      </c>
      <c r="NJP1" s="16" t="s">
        <v>11304</v>
      </c>
      <c r="NJQ1" s="16" t="s">
        <v>11305</v>
      </c>
      <c r="NJR1" s="16" t="s">
        <v>11306</v>
      </c>
      <c r="NJS1" s="16" t="s">
        <v>11307</v>
      </c>
      <c r="NJT1" s="16" t="s">
        <v>11308</v>
      </c>
      <c r="NJU1" s="16" t="s">
        <v>11309</v>
      </c>
      <c r="NJV1" s="16" t="s">
        <v>11310</v>
      </c>
      <c r="NJW1" s="16" t="s">
        <v>11311</v>
      </c>
      <c r="NJX1" s="16" t="s">
        <v>11312</v>
      </c>
      <c r="NJY1" s="16" t="s">
        <v>11313</v>
      </c>
      <c r="NJZ1" s="16" t="s">
        <v>11314</v>
      </c>
      <c r="NKA1" s="16" t="s">
        <v>11315</v>
      </c>
      <c r="NKB1" s="16" t="s">
        <v>11316</v>
      </c>
      <c r="NKC1" s="16" t="s">
        <v>11317</v>
      </c>
      <c r="NKD1" s="16" t="s">
        <v>11318</v>
      </c>
      <c r="NKE1" s="16" t="s">
        <v>11319</v>
      </c>
      <c r="NKF1" s="16" t="s">
        <v>11320</v>
      </c>
      <c r="NKG1" s="16" t="s">
        <v>11321</v>
      </c>
      <c r="NKH1" s="16" t="s">
        <v>11322</v>
      </c>
      <c r="NKI1" s="16" t="s">
        <v>11323</v>
      </c>
      <c r="NKJ1" s="16" t="s">
        <v>11324</v>
      </c>
      <c r="NKK1" s="16" t="s">
        <v>11325</v>
      </c>
      <c r="NKL1" s="16" t="s">
        <v>11326</v>
      </c>
      <c r="NKM1" s="16" t="s">
        <v>11327</v>
      </c>
      <c r="NKN1" s="16" t="s">
        <v>11328</v>
      </c>
      <c r="NKO1" s="16" t="s">
        <v>11329</v>
      </c>
      <c r="NKP1" s="16" t="s">
        <v>11330</v>
      </c>
      <c r="NKQ1" s="16" t="s">
        <v>11331</v>
      </c>
      <c r="NKR1" s="16" t="s">
        <v>11332</v>
      </c>
      <c r="NKS1" s="16" t="s">
        <v>11333</v>
      </c>
      <c r="NKT1" s="16" t="s">
        <v>11334</v>
      </c>
      <c r="NKU1" s="16" t="s">
        <v>11335</v>
      </c>
      <c r="NKV1" s="16" t="s">
        <v>11336</v>
      </c>
      <c r="NKW1" s="16" t="s">
        <v>11337</v>
      </c>
      <c r="NKX1" s="16" t="s">
        <v>11338</v>
      </c>
      <c r="NKY1" s="16" t="s">
        <v>11339</v>
      </c>
      <c r="NKZ1" s="16" t="s">
        <v>11340</v>
      </c>
      <c r="NLA1" s="16" t="s">
        <v>11341</v>
      </c>
      <c r="NLB1" s="16" t="s">
        <v>11342</v>
      </c>
      <c r="NLC1" s="16" t="s">
        <v>11343</v>
      </c>
      <c r="NLD1" s="16" t="s">
        <v>11344</v>
      </c>
      <c r="NLE1" s="16" t="s">
        <v>11345</v>
      </c>
      <c r="NLF1" s="16" t="s">
        <v>11346</v>
      </c>
      <c r="NLG1" s="16" t="s">
        <v>11347</v>
      </c>
      <c r="NLH1" s="16" t="s">
        <v>11348</v>
      </c>
      <c r="NLI1" s="16" t="s">
        <v>11349</v>
      </c>
      <c r="NLJ1" s="16" t="s">
        <v>11350</v>
      </c>
      <c r="NLK1" s="16" t="s">
        <v>11351</v>
      </c>
      <c r="NLL1" s="16" t="s">
        <v>11352</v>
      </c>
      <c r="NLM1" s="16" t="s">
        <v>11353</v>
      </c>
      <c r="NLN1" s="16" t="s">
        <v>11354</v>
      </c>
      <c r="NLO1" s="16" t="s">
        <v>11355</v>
      </c>
      <c r="NLP1" s="16" t="s">
        <v>11356</v>
      </c>
      <c r="NLQ1" s="16" t="s">
        <v>11357</v>
      </c>
      <c r="NLR1" s="16" t="s">
        <v>11358</v>
      </c>
      <c r="NLS1" s="16" t="s">
        <v>11359</v>
      </c>
      <c r="NLT1" s="16" t="s">
        <v>11360</v>
      </c>
      <c r="NLU1" s="16" t="s">
        <v>11361</v>
      </c>
      <c r="NLV1" s="16" t="s">
        <v>11362</v>
      </c>
      <c r="NLW1" s="16" t="s">
        <v>11363</v>
      </c>
      <c r="NLX1" s="16" t="s">
        <v>11364</v>
      </c>
      <c r="NLY1" s="16" t="s">
        <v>11365</v>
      </c>
      <c r="NLZ1" s="16" t="s">
        <v>11366</v>
      </c>
      <c r="NMA1" s="16" t="s">
        <v>11367</v>
      </c>
      <c r="NMB1" s="16" t="s">
        <v>11368</v>
      </c>
      <c r="NMC1" s="16" t="s">
        <v>11369</v>
      </c>
      <c r="NMD1" s="16" t="s">
        <v>11370</v>
      </c>
      <c r="NME1" s="16" t="s">
        <v>11371</v>
      </c>
      <c r="NMF1" s="16" t="s">
        <v>11372</v>
      </c>
      <c r="NMG1" s="16" t="s">
        <v>11373</v>
      </c>
      <c r="NMH1" s="16" t="s">
        <v>11374</v>
      </c>
      <c r="NMI1" s="16" t="s">
        <v>11375</v>
      </c>
      <c r="NMJ1" s="16" t="s">
        <v>11376</v>
      </c>
      <c r="NMK1" s="16" t="s">
        <v>11377</v>
      </c>
      <c r="NML1" s="16" t="s">
        <v>11378</v>
      </c>
      <c r="NMM1" s="16" t="s">
        <v>11379</v>
      </c>
      <c r="NMN1" s="16" t="s">
        <v>11380</v>
      </c>
      <c r="NMO1" s="16" t="s">
        <v>11381</v>
      </c>
      <c r="NMP1" s="16" t="s">
        <v>11382</v>
      </c>
      <c r="NMQ1" s="16" t="s">
        <v>11383</v>
      </c>
      <c r="NMR1" s="16" t="s">
        <v>11384</v>
      </c>
      <c r="NMS1" s="16" t="s">
        <v>11385</v>
      </c>
      <c r="NMT1" s="16" t="s">
        <v>11386</v>
      </c>
      <c r="NMU1" s="16" t="s">
        <v>11387</v>
      </c>
      <c r="NMV1" s="16" t="s">
        <v>11388</v>
      </c>
      <c r="NMW1" s="16" t="s">
        <v>11389</v>
      </c>
      <c r="NMX1" s="16" t="s">
        <v>11390</v>
      </c>
      <c r="NMY1" s="16" t="s">
        <v>11391</v>
      </c>
      <c r="NMZ1" s="16" t="s">
        <v>11392</v>
      </c>
      <c r="NNA1" s="16" t="s">
        <v>11393</v>
      </c>
      <c r="NNB1" s="16" t="s">
        <v>11394</v>
      </c>
      <c r="NNC1" s="16" t="s">
        <v>11395</v>
      </c>
      <c r="NND1" s="16" t="s">
        <v>11396</v>
      </c>
      <c r="NNE1" s="16" t="s">
        <v>11397</v>
      </c>
      <c r="NNF1" s="16" t="s">
        <v>11398</v>
      </c>
      <c r="NNG1" s="16" t="s">
        <v>11399</v>
      </c>
      <c r="NNH1" s="16" t="s">
        <v>11400</v>
      </c>
      <c r="NNI1" s="16" t="s">
        <v>11401</v>
      </c>
      <c r="NNJ1" s="16" t="s">
        <v>11402</v>
      </c>
      <c r="NNK1" s="16" t="s">
        <v>11403</v>
      </c>
      <c r="NNL1" s="16" t="s">
        <v>11404</v>
      </c>
      <c r="NNM1" s="16" t="s">
        <v>11405</v>
      </c>
      <c r="NNN1" s="16" t="s">
        <v>11406</v>
      </c>
      <c r="NNO1" s="16" t="s">
        <v>11407</v>
      </c>
      <c r="NNP1" s="16" t="s">
        <v>11408</v>
      </c>
      <c r="NNQ1" s="16" t="s">
        <v>11409</v>
      </c>
      <c r="NNR1" s="16" t="s">
        <v>11410</v>
      </c>
      <c r="NNS1" s="16" t="s">
        <v>11411</v>
      </c>
      <c r="NNT1" s="16" t="s">
        <v>11412</v>
      </c>
      <c r="NNU1" s="16" t="s">
        <v>11413</v>
      </c>
      <c r="NNV1" s="16" t="s">
        <v>11414</v>
      </c>
      <c r="NNW1" s="16" t="s">
        <v>11415</v>
      </c>
      <c r="NNX1" s="16" t="s">
        <v>11416</v>
      </c>
      <c r="NNY1" s="16" t="s">
        <v>11417</v>
      </c>
      <c r="NNZ1" s="16" t="s">
        <v>11418</v>
      </c>
      <c r="NOA1" s="16" t="s">
        <v>11419</v>
      </c>
      <c r="NOB1" s="16" t="s">
        <v>11420</v>
      </c>
      <c r="NOC1" s="16" t="s">
        <v>11421</v>
      </c>
      <c r="NOD1" s="16" t="s">
        <v>11422</v>
      </c>
      <c r="NOE1" s="16" t="s">
        <v>11423</v>
      </c>
      <c r="NOF1" s="16" t="s">
        <v>11424</v>
      </c>
      <c r="NOG1" s="16" t="s">
        <v>11425</v>
      </c>
      <c r="NOH1" s="16" t="s">
        <v>11426</v>
      </c>
      <c r="NOI1" s="16" t="s">
        <v>11427</v>
      </c>
      <c r="NOJ1" s="16" t="s">
        <v>11428</v>
      </c>
      <c r="NOK1" s="16" t="s">
        <v>11429</v>
      </c>
      <c r="NOL1" s="16" t="s">
        <v>11430</v>
      </c>
      <c r="NOM1" s="16" t="s">
        <v>11431</v>
      </c>
      <c r="NON1" s="16" t="s">
        <v>11432</v>
      </c>
      <c r="NOO1" s="16" t="s">
        <v>11433</v>
      </c>
      <c r="NOP1" s="16" t="s">
        <v>11434</v>
      </c>
      <c r="NOQ1" s="16" t="s">
        <v>11435</v>
      </c>
      <c r="NOR1" s="16" t="s">
        <v>11436</v>
      </c>
      <c r="NOS1" s="16" t="s">
        <v>11437</v>
      </c>
      <c r="NOT1" s="16" t="s">
        <v>11438</v>
      </c>
      <c r="NOU1" s="16" t="s">
        <v>11439</v>
      </c>
      <c r="NOV1" s="16" t="s">
        <v>11440</v>
      </c>
      <c r="NOW1" s="16" t="s">
        <v>11441</v>
      </c>
      <c r="NOX1" s="16" t="s">
        <v>11442</v>
      </c>
      <c r="NOY1" s="16" t="s">
        <v>11443</v>
      </c>
      <c r="NOZ1" s="16" t="s">
        <v>11444</v>
      </c>
      <c r="NPA1" s="16" t="s">
        <v>11445</v>
      </c>
      <c r="NPB1" s="16" t="s">
        <v>11446</v>
      </c>
      <c r="NPC1" s="16" t="s">
        <v>11447</v>
      </c>
      <c r="NPD1" s="16" t="s">
        <v>11448</v>
      </c>
      <c r="NPE1" s="16" t="s">
        <v>11449</v>
      </c>
      <c r="NPF1" s="16" t="s">
        <v>11450</v>
      </c>
      <c r="NPG1" s="16" t="s">
        <v>11451</v>
      </c>
      <c r="NPH1" s="16" t="s">
        <v>11452</v>
      </c>
      <c r="NPI1" s="16" t="s">
        <v>11453</v>
      </c>
      <c r="NPJ1" s="16" t="s">
        <v>11454</v>
      </c>
      <c r="NPK1" s="16" t="s">
        <v>11455</v>
      </c>
      <c r="NPL1" s="16" t="s">
        <v>11456</v>
      </c>
      <c r="NPM1" s="16" t="s">
        <v>11457</v>
      </c>
      <c r="NPN1" s="16" t="s">
        <v>11458</v>
      </c>
      <c r="NPO1" s="16" t="s">
        <v>11459</v>
      </c>
      <c r="NPP1" s="16" t="s">
        <v>11460</v>
      </c>
      <c r="NPQ1" s="16" t="s">
        <v>11461</v>
      </c>
      <c r="NPR1" s="16" t="s">
        <v>11462</v>
      </c>
      <c r="NPS1" s="16" t="s">
        <v>11463</v>
      </c>
      <c r="NPT1" s="16" t="s">
        <v>11464</v>
      </c>
      <c r="NPU1" s="16" t="s">
        <v>11465</v>
      </c>
      <c r="NPV1" s="16" t="s">
        <v>11466</v>
      </c>
      <c r="NPW1" s="16" t="s">
        <v>11467</v>
      </c>
      <c r="NPX1" s="16" t="s">
        <v>11468</v>
      </c>
      <c r="NPY1" s="16" t="s">
        <v>11469</v>
      </c>
      <c r="NPZ1" s="16" t="s">
        <v>11470</v>
      </c>
      <c r="NQA1" s="16" t="s">
        <v>11471</v>
      </c>
      <c r="NQB1" s="16" t="s">
        <v>11472</v>
      </c>
      <c r="NQC1" s="16" t="s">
        <v>11473</v>
      </c>
      <c r="NQD1" s="16" t="s">
        <v>11474</v>
      </c>
      <c r="NQE1" s="16" t="s">
        <v>11475</v>
      </c>
      <c r="NQF1" s="16" t="s">
        <v>11476</v>
      </c>
      <c r="NQG1" s="16" t="s">
        <v>11477</v>
      </c>
      <c r="NQH1" s="16" t="s">
        <v>11478</v>
      </c>
      <c r="NQI1" s="16" t="s">
        <v>11479</v>
      </c>
      <c r="NQJ1" s="16" t="s">
        <v>11480</v>
      </c>
      <c r="NQK1" s="16" t="s">
        <v>11481</v>
      </c>
      <c r="NQL1" s="16" t="s">
        <v>11482</v>
      </c>
      <c r="NQM1" s="16" t="s">
        <v>11483</v>
      </c>
      <c r="NQN1" s="16" t="s">
        <v>11484</v>
      </c>
      <c r="NQO1" s="16" t="s">
        <v>11485</v>
      </c>
      <c r="NQP1" s="16" t="s">
        <v>11486</v>
      </c>
      <c r="NQQ1" s="16" t="s">
        <v>11487</v>
      </c>
      <c r="NQR1" s="16" t="s">
        <v>11488</v>
      </c>
      <c r="NQS1" s="16" t="s">
        <v>11489</v>
      </c>
      <c r="NQT1" s="16" t="s">
        <v>11490</v>
      </c>
      <c r="NQU1" s="16" t="s">
        <v>11491</v>
      </c>
      <c r="NQV1" s="16" t="s">
        <v>11492</v>
      </c>
      <c r="NQW1" s="16" t="s">
        <v>11493</v>
      </c>
      <c r="NQX1" s="16" t="s">
        <v>11494</v>
      </c>
      <c r="NQY1" s="16" t="s">
        <v>11495</v>
      </c>
      <c r="NQZ1" s="16" t="s">
        <v>11496</v>
      </c>
      <c r="NRA1" s="16" t="s">
        <v>11497</v>
      </c>
      <c r="NRB1" s="16" t="s">
        <v>11498</v>
      </c>
      <c r="NRC1" s="16" t="s">
        <v>11499</v>
      </c>
      <c r="NRD1" s="16" t="s">
        <v>11500</v>
      </c>
      <c r="NRE1" s="16" t="s">
        <v>11501</v>
      </c>
      <c r="NRF1" s="16" t="s">
        <v>11502</v>
      </c>
      <c r="NRG1" s="16" t="s">
        <v>11503</v>
      </c>
      <c r="NRH1" s="16" t="s">
        <v>11504</v>
      </c>
      <c r="NRI1" s="16" t="s">
        <v>11505</v>
      </c>
      <c r="NRJ1" s="16" t="s">
        <v>11506</v>
      </c>
      <c r="NRK1" s="16" t="s">
        <v>11507</v>
      </c>
      <c r="NRL1" s="16" t="s">
        <v>11508</v>
      </c>
      <c r="NRM1" s="16" t="s">
        <v>11509</v>
      </c>
      <c r="NRN1" s="16" t="s">
        <v>11510</v>
      </c>
      <c r="NRO1" s="16" t="s">
        <v>11511</v>
      </c>
      <c r="NRP1" s="16" t="s">
        <v>11512</v>
      </c>
      <c r="NRQ1" s="16" t="s">
        <v>11513</v>
      </c>
      <c r="NRR1" s="16" t="s">
        <v>11514</v>
      </c>
      <c r="NRS1" s="16" t="s">
        <v>11515</v>
      </c>
      <c r="NRT1" s="16" t="s">
        <v>11516</v>
      </c>
      <c r="NRU1" s="16" t="s">
        <v>11517</v>
      </c>
      <c r="NRV1" s="16" t="s">
        <v>11518</v>
      </c>
      <c r="NRW1" s="16" t="s">
        <v>11519</v>
      </c>
      <c r="NRX1" s="16" t="s">
        <v>11520</v>
      </c>
      <c r="NRY1" s="16" t="s">
        <v>11521</v>
      </c>
      <c r="NRZ1" s="16" t="s">
        <v>11522</v>
      </c>
      <c r="NSA1" s="16" t="s">
        <v>11523</v>
      </c>
      <c r="NSB1" s="16" t="s">
        <v>11524</v>
      </c>
      <c r="NSC1" s="16" t="s">
        <v>11525</v>
      </c>
      <c r="NSD1" s="16" t="s">
        <v>11526</v>
      </c>
      <c r="NSE1" s="16" t="s">
        <v>11527</v>
      </c>
      <c r="NSF1" s="16" t="s">
        <v>11528</v>
      </c>
      <c r="NSG1" s="16" t="s">
        <v>11529</v>
      </c>
      <c r="NSH1" s="16" t="s">
        <v>11530</v>
      </c>
      <c r="NSI1" s="16" t="s">
        <v>11531</v>
      </c>
      <c r="NSJ1" s="16" t="s">
        <v>11532</v>
      </c>
      <c r="NSK1" s="16" t="s">
        <v>11533</v>
      </c>
      <c r="NSL1" s="16" t="s">
        <v>11534</v>
      </c>
      <c r="NSM1" s="16" t="s">
        <v>11535</v>
      </c>
      <c r="NSN1" s="16" t="s">
        <v>11536</v>
      </c>
      <c r="NSO1" s="16" t="s">
        <v>11537</v>
      </c>
      <c r="NSP1" s="16" t="s">
        <v>11538</v>
      </c>
      <c r="NSQ1" s="16" t="s">
        <v>11539</v>
      </c>
      <c r="NSR1" s="16" t="s">
        <v>11540</v>
      </c>
      <c r="NSS1" s="16" t="s">
        <v>11541</v>
      </c>
      <c r="NST1" s="16" t="s">
        <v>11542</v>
      </c>
      <c r="NSU1" s="16" t="s">
        <v>11543</v>
      </c>
      <c r="NSV1" s="16" t="s">
        <v>11544</v>
      </c>
      <c r="NSW1" s="16" t="s">
        <v>11545</v>
      </c>
      <c r="NSX1" s="16" t="s">
        <v>11546</v>
      </c>
      <c r="NSY1" s="16" t="s">
        <v>11547</v>
      </c>
      <c r="NSZ1" s="16" t="s">
        <v>11548</v>
      </c>
      <c r="NTA1" s="16" t="s">
        <v>11549</v>
      </c>
      <c r="NTB1" s="16" t="s">
        <v>11550</v>
      </c>
      <c r="NTC1" s="16" t="s">
        <v>11551</v>
      </c>
      <c r="NTD1" s="16" t="s">
        <v>11552</v>
      </c>
      <c r="NTE1" s="16" t="s">
        <v>11553</v>
      </c>
      <c r="NTF1" s="16" t="s">
        <v>11554</v>
      </c>
      <c r="NTG1" s="16" t="s">
        <v>11555</v>
      </c>
      <c r="NTH1" s="16" t="s">
        <v>11556</v>
      </c>
      <c r="NTI1" s="16" t="s">
        <v>11557</v>
      </c>
      <c r="NTJ1" s="16" t="s">
        <v>11558</v>
      </c>
      <c r="NTK1" s="16" t="s">
        <v>11559</v>
      </c>
      <c r="NTL1" s="16" t="s">
        <v>11560</v>
      </c>
      <c r="NTM1" s="16" t="s">
        <v>11561</v>
      </c>
      <c r="NTN1" s="16" t="s">
        <v>11562</v>
      </c>
      <c r="NTO1" s="16" t="s">
        <v>11563</v>
      </c>
      <c r="NTP1" s="16" t="s">
        <v>11564</v>
      </c>
      <c r="NTQ1" s="16" t="s">
        <v>11565</v>
      </c>
      <c r="NTR1" s="16" t="s">
        <v>11566</v>
      </c>
      <c r="NTS1" s="16" t="s">
        <v>11567</v>
      </c>
      <c r="NTT1" s="16" t="s">
        <v>11568</v>
      </c>
      <c r="NTU1" s="16" t="s">
        <v>11569</v>
      </c>
      <c r="NTV1" s="16" t="s">
        <v>11570</v>
      </c>
      <c r="NTW1" s="16" t="s">
        <v>11571</v>
      </c>
      <c r="NTX1" s="16" t="s">
        <v>11572</v>
      </c>
      <c r="NTY1" s="16" t="s">
        <v>11573</v>
      </c>
      <c r="NTZ1" s="16" t="s">
        <v>11574</v>
      </c>
      <c r="NUA1" s="16" t="s">
        <v>11575</v>
      </c>
      <c r="NUB1" s="16" t="s">
        <v>11576</v>
      </c>
      <c r="NUC1" s="16" t="s">
        <v>11577</v>
      </c>
      <c r="NUD1" s="16" t="s">
        <v>11578</v>
      </c>
      <c r="NUE1" s="16" t="s">
        <v>11579</v>
      </c>
      <c r="NUF1" s="16" t="s">
        <v>11580</v>
      </c>
      <c r="NUG1" s="16" t="s">
        <v>11581</v>
      </c>
      <c r="NUH1" s="16" t="s">
        <v>11582</v>
      </c>
      <c r="NUI1" s="16" t="s">
        <v>11583</v>
      </c>
      <c r="NUJ1" s="16" t="s">
        <v>11584</v>
      </c>
      <c r="NUK1" s="16" t="s">
        <v>11585</v>
      </c>
      <c r="NUL1" s="16" t="s">
        <v>11586</v>
      </c>
      <c r="NUM1" s="16" t="s">
        <v>11587</v>
      </c>
      <c r="NUN1" s="16" t="s">
        <v>11588</v>
      </c>
      <c r="NUO1" s="16" t="s">
        <v>11589</v>
      </c>
      <c r="NUP1" s="16" t="s">
        <v>11590</v>
      </c>
      <c r="NUQ1" s="16" t="s">
        <v>11591</v>
      </c>
      <c r="NUR1" s="16" t="s">
        <v>11592</v>
      </c>
      <c r="NUS1" s="16" t="s">
        <v>11593</v>
      </c>
      <c r="NUT1" s="16" t="s">
        <v>11594</v>
      </c>
      <c r="NUU1" s="16" t="s">
        <v>11595</v>
      </c>
      <c r="NUV1" s="16" t="s">
        <v>11596</v>
      </c>
      <c r="NUW1" s="16" t="s">
        <v>11597</v>
      </c>
      <c r="NUX1" s="16" t="s">
        <v>11598</v>
      </c>
      <c r="NUY1" s="16" t="s">
        <v>11599</v>
      </c>
      <c r="NUZ1" s="16" t="s">
        <v>11600</v>
      </c>
      <c r="NVA1" s="16" t="s">
        <v>11601</v>
      </c>
      <c r="NVB1" s="16" t="s">
        <v>11602</v>
      </c>
      <c r="NVC1" s="16" t="s">
        <v>11603</v>
      </c>
      <c r="NVD1" s="16" t="s">
        <v>11604</v>
      </c>
      <c r="NVE1" s="16" t="s">
        <v>11605</v>
      </c>
      <c r="NVF1" s="16" t="s">
        <v>11606</v>
      </c>
      <c r="NVG1" s="16" t="s">
        <v>11607</v>
      </c>
      <c r="NVH1" s="16" t="s">
        <v>11608</v>
      </c>
      <c r="NVI1" s="16" t="s">
        <v>11609</v>
      </c>
      <c r="NVJ1" s="16" t="s">
        <v>11610</v>
      </c>
      <c r="NVK1" s="16" t="s">
        <v>11611</v>
      </c>
      <c r="NVL1" s="16" t="s">
        <v>11612</v>
      </c>
      <c r="NVM1" s="16" t="s">
        <v>11613</v>
      </c>
      <c r="NVN1" s="16" t="s">
        <v>11614</v>
      </c>
      <c r="NVO1" s="16" t="s">
        <v>11615</v>
      </c>
      <c r="NVP1" s="16" t="s">
        <v>11616</v>
      </c>
      <c r="NVQ1" s="16" t="s">
        <v>11617</v>
      </c>
      <c r="NVR1" s="16" t="s">
        <v>11618</v>
      </c>
      <c r="NVS1" s="16" t="s">
        <v>11619</v>
      </c>
      <c r="NVT1" s="16" t="s">
        <v>11620</v>
      </c>
      <c r="NVU1" s="16" t="s">
        <v>11621</v>
      </c>
      <c r="NVV1" s="16" t="s">
        <v>11622</v>
      </c>
      <c r="NVW1" s="16" t="s">
        <v>11623</v>
      </c>
      <c r="NVX1" s="16" t="s">
        <v>11624</v>
      </c>
      <c r="NVY1" s="16" t="s">
        <v>11625</v>
      </c>
      <c r="NVZ1" s="16" t="s">
        <v>11626</v>
      </c>
      <c r="NWA1" s="16" t="s">
        <v>11627</v>
      </c>
      <c r="NWB1" s="16" t="s">
        <v>11628</v>
      </c>
      <c r="NWC1" s="16" t="s">
        <v>11629</v>
      </c>
      <c r="NWD1" s="16" t="s">
        <v>11630</v>
      </c>
      <c r="NWE1" s="16" t="s">
        <v>11631</v>
      </c>
      <c r="NWF1" s="16" t="s">
        <v>11632</v>
      </c>
      <c r="NWG1" s="16" t="s">
        <v>11633</v>
      </c>
      <c r="NWH1" s="16" t="s">
        <v>11634</v>
      </c>
      <c r="NWI1" s="16" t="s">
        <v>11635</v>
      </c>
      <c r="NWJ1" s="16" t="s">
        <v>11636</v>
      </c>
      <c r="NWK1" s="16" t="s">
        <v>11637</v>
      </c>
      <c r="NWL1" s="16" t="s">
        <v>11638</v>
      </c>
      <c r="NWM1" s="16" t="s">
        <v>11639</v>
      </c>
      <c r="NWN1" s="16" t="s">
        <v>11640</v>
      </c>
      <c r="NWO1" s="16" t="s">
        <v>11641</v>
      </c>
      <c r="NWP1" s="16" t="s">
        <v>11642</v>
      </c>
      <c r="NWQ1" s="16" t="s">
        <v>11643</v>
      </c>
      <c r="NWR1" s="16" t="s">
        <v>11644</v>
      </c>
      <c r="NWS1" s="16" t="s">
        <v>11645</v>
      </c>
      <c r="NWT1" s="16" t="s">
        <v>11646</v>
      </c>
      <c r="NWU1" s="16" t="s">
        <v>11647</v>
      </c>
      <c r="NWV1" s="16" t="s">
        <v>11648</v>
      </c>
      <c r="NWW1" s="16" t="s">
        <v>11649</v>
      </c>
      <c r="NWX1" s="16" t="s">
        <v>11650</v>
      </c>
      <c r="NWY1" s="16" t="s">
        <v>11651</v>
      </c>
      <c r="NWZ1" s="16" t="s">
        <v>11652</v>
      </c>
      <c r="NXA1" s="16" t="s">
        <v>11653</v>
      </c>
      <c r="NXB1" s="16" t="s">
        <v>11654</v>
      </c>
      <c r="NXC1" s="16" t="s">
        <v>11655</v>
      </c>
      <c r="NXD1" s="16" t="s">
        <v>11656</v>
      </c>
      <c r="NXE1" s="16" t="s">
        <v>11657</v>
      </c>
      <c r="NXF1" s="16" t="s">
        <v>11658</v>
      </c>
      <c r="NXG1" s="16" t="s">
        <v>11659</v>
      </c>
      <c r="NXH1" s="16" t="s">
        <v>11660</v>
      </c>
      <c r="NXI1" s="16" t="s">
        <v>11661</v>
      </c>
      <c r="NXJ1" s="16" t="s">
        <v>11662</v>
      </c>
      <c r="NXK1" s="16" t="s">
        <v>11663</v>
      </c>
      <c r="NXL1" s="16" t="s">
        <v>11664</v>
      </c>
      <c r="NXM1" s="16" t="s">
        <v>11665</v>
      </c>
      <c r="NXN1" s="16" t="s">
        <v>11666</v>
      </c>
      <c r="NXO1" s="16" t="s">
        <v>11667</v>
      </c>
      <c r="NXP1" s="16" t="s">
        <v>11668</v>
      </c>
      <c r="NXQ1" s="16" t="s">
        <v>11669</v>
      </c>
      <c r="NXR1" s="16" t="s">
        <v>11670</v>
      </c>
      <c r="NXS1" s="16" t="s">
        <v>11671</v>
      </c>
      <c r="NXT1" s="16" t="s">
        <v>11672</v>
      </c>
      <c r="NXU1" s="16" t="s">
        <v>11673</v>
      </c>
      <c r="NXV1" s="16" t="s">
        <v>11674</v>
      </c>
      <c r="NXW1" s="16" t="s">
        <v>11675</v>
      </c>
      <c r="NXX1" s="16" t="s">
        <v>11676</v>
      </c>
      <c r="NXY1" s="16" t="s">
        <v>11677</v>
      </c>
      <c r="NXZ1" s="16" t="s">
        <v>11678</v>
      </c>
      <c r="NYA1" s="16" t="s">
        <v>11679</v>
      </c>
      <c r="NYB1" s="16" t="s">
        <v>11680</v>
      </c>
      <c r="NYC1" s="16" t="s">
        <v>11681</v>
      </c>
      <c r="NYD1" s="16" t="s">
        <v>11682</v>
      </c>
      <c r="NYE1" s="16" t="s">
        <v>11683</v>
      </c>
      <c r="NYF1" s="16" t="s">
        <v>11684</v>
      </c>
      <c r="NYG1" s="16" t="s">
        <v>11685</v>
      </c>
      <c r="NYH1" s="16" t="s">
        <v>11686</v>
      </c>
      <c r="NYI1" s="16" t="s">
        <v>11687</v>
      </c>
      <c r="NYJ1" s="16" t="s">
        <v>11688</v>
      </c>
      <c r="NYK1" s="16" t="s">
        <v>11689</v>
      </c>
      <c r="NYL1" s="16" t="s">
        <v>11690</v>
      </c>
      <c r="NYM1" s="16" t="s">
        <v>11691</v>
      </c>
      <c r="NYN1" s="16" t="s">
        <v>11692</v>
      </c>
      <c r="NYO1" s="16" t="s">
        <v>11693</v>
      </c>
      <c r="NYP1" s="16" t="s">
        <v>11694</v>
      </c>
      <c r="NYQ1" s="16" t="s">
        <v>11695</v>
      </c>
      <c r="NYR1" s="16" t="s">
        <v>11696</v>
      </c>
      <c r="NYS1" s="16" t="s">
        <v>11697</v>
      </c>
      <c r="NYT1" s="16" t="s">
        <v>11698</v>
      </c>
      <c r="NYU1" s="16" t="s">
        <v>11699</v>
      </c>
      <c r="NYV1" s="16" t="s">
        <v>11700</v>
      </c>
      <c r="NYW1" s="16" t="s">
        <v>11701</v>
      </c>
      <c r="NYX1" s="16" t="s">
        <v>11702</v>
      </c>
      <c r="NYY1" s="16" t="s">
        <v>11703</v>
      </c>
      <c r="NYZ1" s="16" t="s">
        <v>11704</v>
      </c>
      <c r="NZA1" s="16" t="s">
        <v>11705</v>
      </c>
      <c r="NZB1" s="16" t="s">
        <v>11706</v>
      </c>
      <c r="NZC1" s="16" t="s">
        <v>11707</v>
      </c>
      <c r="NZD1" s="16" t="s">
        <v>11708</v>
      </c>
      <c r="NZE1" s="16" t="s">
        <v>11709</v>
      </c>
      <c r="NZF1" s="16" t="s">
        <v>11710</v>
      </c>
      <c r="NZG1" s="16" t="s">
        <v>11711</v>
      </c>
      <c r="NZH1" s="16" t="s">
        <v>11712</v>
      </c>
      <c r="NZI1" s="16" t="s">
        <v>11713</v>
      </c>
      <c r="NZJ1" s="16" t="s">
        <v>11714</v>
      </c>
      <c r="NZK1" s="16" t="s">
        <v>11715</v>
      </c>
      <c r="NZL1" s="16" t="s">
        <v>11716</v>
      </c>
      <c r="NZM1" s="16" t="s">
        <v>11717</v>
      </c>
      <c r="NZN1" s="16" t="s">
        <v>11718</v>
      </c>
      <c r="NZO1" s="16" t="s">
        <v>11719</v>
      </c>
      <c r="NZP1" s="16" t="s">
        <v>11720</v>
      </c>
      <c r="NZQ1" s="16" t="s">
        <v>11721</v>
      </c>
      <c r="NZR1" s="16" t="s">
        <v>11722</v>
      </c>
      <c r="NZS1" s="16" t="s">
        <v>11723</v>
      </c>
      <c r="NZT1" s="16" t="s">
        <v>11724</v>
      </c>
      <c r="NZU1" s="16" t="s">
        <v>11725</v>
      </c>
      <c r="NZV1" s="16" t="s">
        <v>11726</v>
      </c>
      <c r="NZW1" s="16" t="s">
        <v>11727</v>
      </c>
      <c r="NZX1" s="16" t="s">
        <v>11728</v>
      </c>
      <c r="NZY1" s="16" t="s">
        <v>11729</v>
      </c>
      <c r="NZZ1" s="16" t="s">
        <v>11730</v>
      </c>
      <c r="OAA1" s="16" t="s">
        <v>11731</v>
      </c>
      <c r="OAB1" s="16" t="s">
        <v>11732</v>
      </c>
      <c r="OAC1" s="16" t="s">
        <v>11733</v>
      </c>
      <c r="OAD1" s="16" t="s">
        <v>11734</v>
      </c>
      <c r="OAE1" s="16" t="s">
        <v>11735</v>
      </c>
      <c r="OAF1" s="16" t="s">
        <v>11736</v>
      </c>
      <c r="OAG1" s="16" t="s">
        <v>11737</v>
      </c>
      <c r="OAH1" s="16" t="s">
        <v>11738</v>
      </c>
      <c r="OAI1" s="16" t="s">
        <v>11739</v>
      </c>
      <c r="OAJ1" s="16" t="s">
        <v>11740</v>
      </c>
      <c r="OAK1" s="16" t="s">
        <v>11741</v>
      </c>
      <c r="OAL1" s="16" t="s">
        <v>11742</v>
      </c>
      <c r="OAM1" s="16" t="s">
        <v>11743</v>
      </c>
      <c r="OAN1" s="16" t="s">
        <v>11744</v>
      </c>
      <c r="OAO1" s="16" t="s">
        <v>11745</v>
      </c>
      <c r="OAP1" s="16" t="s">
        <v>11746</v>
      </c>
      <c r="OAQ1" s="16" t="s">
        <v>11747</v>
      </c>
      <c r="OAR1" s="16" t="s">
        <v>11748</v>
      </c>
      <c r="OAS1" s="16" t="s">
        <v>11749</v>
      </c>
      <c r="OAT1" s="16" t="s">
        <v>11750</v>
      </c>
      <c r="OAU1" s="16" t="s">
        <v>11751</v>
      </c>
      <c r="OAV1" s="16" t="s">
        <v>11752</v>
      </c>
      <c r="OAW1" s="16" t="s">
        <v>11753</v>
      </c>
      <c r="OAX1" s="16" t="s">
        <v>11754</v>
      </c>
      <c r="OAY1" s="16" t="s">
        <v>11755</v>
      </c>
      <c r="OAZ1" s="16" t="s">
        <v>11756</v>
      </c>
      <c r="OBA1" s="16" t="s">
        <v>11757</v>
      </c>
      <c r="OBB1" s="16" t="s">
        <v>11758</v>
      </c>
      <c r="OBC1" s="16" t="s">
        <v>11759</v>
      </c>
      <c r="OBD1" s="16" t="s">
        <v>11760</v>
      </c>
      <c r="OBE1" s="16" t="s">
        <v>11761</v>
      </c>
      <c r="OBF1" s="16" t="s">
        <v>11762</v>
      </c>
      <c r="OBG1" s="16" t="s">
        <v>11763</v>
      </c>
      <c r="OBH1" s="16" t="s">
        <v>11764</v>
      </c>
      <c r="OBI1" s="16" t="s">
        <v>11765</v>
      </c>
      <c r="OBJ1" s="16" t="s">
        <v>11766</v>
      </c>
      <c r="OBK1" s="16" t="s">
        <v>11767</v>
      </c>
      <c r="OBL1" s="16" t="s">
        <v>11768</v>
      </c>
      <c r="OBM1" s="16" t="s">
        <v>11769</v>
      </c>
      <c r="OBN1" s="16" t="s">
        <v>11770</v>
      </c>
      <c r="OBO1" s="16" t="s">
        <v>11771</v>
      </c>
      <c r="OBP1" s="16" t="s">
        <v>11772</v>
      </c>
      <c r="OBQ1" s="16" t="s">
        <v>11773</v>
      </c>
      <c r="OBR1" s="16" t="s">
        <v>11774</v>
      </c>
      <c r="OBS1" s="16" t="s">
        <v>11775</v>
      </c>
      <c r="OBT1" s="16" t="s">
        <v>11776</v>
      </c>
      <c r="OBU1" s="16" t="s">
        <v>11777</v>
      </c>
      <c r="OBV1" s="16" t="s">
        <v>11778</v>
      </c>
      <c r="OBW1" s="16" t="s">
        <v>11779</v>
      </c>
      <c r="OBX1" s="16" t="s">
        <v>11780</v>
      </c>
      <c r="OBY1" s="16" t="s">
        <v>11781</v>
      </c>
      <c r="OBZ1" s="16" t="s">
        <v>11782</v>
      </c>
      <c r="OCA1" s="16" t="s">
        <v>11783</v>
      </c>
      <c r="OCB1" s="16" t="s">
        <v>11784</v>
      </c>
      <c r="OCC1" s="16" t="s">
        <v>11785</v>
      </c>
      <c r="OCD1" s="16" t="s">
        <v>11786</v>
      </c>
      <c r="OCE1" s="16" t="s">
        <v>11787</v>
      </c>
      <c r="OCF1" s="16" t="s">
        <v>11788</v>
      </c>
      <c r="OCG1" s="16" t="s">
        <v>11789</v>
      </c>
      <c r="OCH1" s="16" t="s">
        <v>11790</v>
      </c>
      <c r="OCI1" s="16" t="s">
        <v>11791</v>
      </c>
      <c r="OCJ1" s="16" t="s">
        <v>11792</v>
      </c>
      <c r="OCK1" s="16" t="s">
        <v>11793</v>
      </c>
      <c r="OCL1" s="16" t="s">
        <v>11794</v>
      </c>
      <c r="OCM1" s="16" t="s">
        <v>11795</v>
      </c>
      <c r="OCN1" s="16" t="s">
        <v>11796</v>
      </c>
      <c r="OCO1" s="16" t="s">
        <v>11797</v>
      </c>
      <c r="OCP1" s="16" t="s">
        <v>11798</v>
      </c>
      <c r="OCQ1" s="16" t="s">
        <v>11799</v>
      </c>
      <c r="OCR1" s="16" t="s">
        <v>11800</v>
      </c>
      <c r="OCS1" s="16" t="s">
        <v>11801</v>
      </c>
      <c r="OCT1" s="16" t="s">
        <v>11802</v>
      </c>
      <c r="OCU1" s="16" t="s">
        <v>11803</v>
      </c>
      <c r="OCV1" s="16" t="s">
        <v>11804</v>
      </c>
      <c r="OCW1" s="16" t="s">
        <v>11805</v>
      </c>
      <c r="OCX1" s="16" t="s">
        <v>11806</v>
      </c>
      <c r="OCY1" s="16" t="s">
        <v>11807</v>
      </c>
      <c r="OCZ1" s="16" t="s">
        <v>11808</v>
      </c>
      <c r="ODA1" s="16" t="s">
        <v>11809</v>
      </c>
      <c r="ODB1" s="16" t="s">
        <v>11810</v>
      </c>
      <c r="ODC1" s="16" t="s">
        <v>11811</v>
      </c>
      <c r="ODD1" s="16" t="s">
        <v>11812</v>
      </c>
      <c r="ODE1" s="16" t="s">
        <v>11813</v>
      </c>
      <c r="ODF1" s="16" t="s">
        <v>11814</v>
      </c>
      <c r="ODG1" s="16" t="s">
        <v>11815</v>
      </c>
      <c r="ODH1" s="16" t="s">
        <v>11816</v>
      </c>
      <c r="ODI1" s="16" t="s">
        <v>11817</v>
      </c>
      <c r="ODJ1" s="16" t="s">
        <v>11818</v>
      </c>
      <c r="ODK1" s="16" t="s">
        <v>11819</v>
      </c>
      <c r="ODL1" s="16" t="s">
        <v>11820</v>
      </c>
      <c r="ODM1" s="16" t="s">
        <v>11821</v>
      </c>
      <c r="ODN1" s="16" t="s">
        <v>11822</v>
      </c>
      <c r="ODO1" s="16" t="s">
        <v>11823</v>
      </c>
      <c r="ODP1" s="16" t="s">
        <v>11824</v>
      </c>
      <c r="ODQ1" s="16" t="s">
        <v>11825</v>
      </c>
      <c r="ODR1" s="16" t="s">
        <v>11826</v>
      </c>
      <c r="ODS1" s="16" t="s">
        <v>11827</v>
      </c>
      <c r="ODT1" s="16" t="s">
        <v>11828</v>
      </c>
      <c r="ODU1" s="16" t="s">
        <v>11829</v>
      </c>
      <c r="ODV1" s="16" t="s">
        <v>11830</v>
      </c>
      <c r="ODW1" s="16" t="s">
        <v>11831</v>
      </c>
      <c r="ODX1" s="16" t="s">
        <v>11832</v>
      </c>
      <c r="ODY1" s="16" t="s">
        <v>11833</v>
      </c>
      <c r="ODZ1" s="16" t="s">
        <v>11834</v>
      </c>
      <c r="OEA1" s="16" t="s">
        <v>11835</v>
      </c>
      <c r="OEB1" s="16" t="s">
        <v>11836</v>
      </c>
      <c r="OEC1" s="16" t="s">
        <v>11837</v>
      </c>
      <c r="OED1" s="16" t="s">
        <v>11838</v>
      </c>
      <c r="OEE1" s="16" t="s">
        <v>11839</v>
      </c>
      <c r="OEF1" s="16" t="s">
        <v>11840</v>
      </c>
      <c r="OEG1" s="16" t="s">
        <v>11841</v>
      </c>
      <c r="OEH1" s="16" t="s">
        <v>11842</v>
      </c>
      <c r="OEI1" s="16" t="s">
        <v>11843</v>
      </c>
      <c r="OEJ1" s="16" t="s">
        <v>11844</v>
      </c>
      <c r="OEK1" s="16" t="s">
        <v>11845</v>
      </c>
      <c r="OEL1" s="16" t="s">
        <v>11846</v>
      </c>
      <c r="OEM1" s="16" t="s">
        <v>11847</v>
      </c>
      <c r="OEN1" s="16" t="s">
        <v>11848</v>
      </c>
      <c r="OEO1" s="16" t="s">
        <v>11849</v>
      </c>
      <c r="OEP1" s="16" t="s">
        <v>11850</v>
      </c>
      <c r="OEQ1" s="16" t="s">
        <v>11851</v>
      </c>
      <c r="OER1" s="16" t="s">
        <v>11852</v>
      </c>
      <c r="OES1" s="16" t="s">
        <v>11853</v>
      </c>
      <c r="OET1" s="16" t="s">
        <v>11854</v>
      </c>
      <c r="OEU1" s="16" t="s">
        <v>11855</v>
      </c>
      <c r="OEV1" s="16" t="s">
        <v>11856</v>
      </c>
      <c r="OEW1" s="16" t="s">
        <v>11857</v>
      </c>
      <c r="OEX1" s="16" t="s">
        <v>11858</v>
      </c>
      <c r="OEY1" s="16" t="s">
        <v>11859</v>
      </c>
      <c r="OEZ1" s="16" t="s">
        <v>11860</v>
      </c>
      <c r="OFA1" s="16" t="s">
        <v>11861</v>
      </c>
      <c r="OFB1" s="16" t="s">
        <v>11862</v>
      </c>
      <c r="OFC1" s="16" t="s">
        <v>11863</v>
      </c>
      <c r="OFD1" s="16" t="s">
        <v>11864</v>
      </c>
      <c r="OFE1" s="16" t="s">
        <v>11865</v>
      </c>
      <c r="OFF1" s="16" t="s">
        <v>11866</v>
      </c>
      <c r="OFG1" s="16" t="s">
        <v>11867</v>
      </c>
      <c r="OFH1" s="16" t="s">
        <v>11868</v>
      </c>
      <c r="OFI1" s="16" t="s">
        <v>11869</v>
      </c>
      <c r="OFJ1" s="16" t="s">
        <v>11870</v>
      </c>
      <c r="OFK1" s="16" t="s">
        <v>11871</v>
      </c>
      <c r="OFL1" s="16" t="s">
        <v>11872</v>
      </c>
      <c r="OFM1" s="16" t="s">
        <v>11873</v>
      </c>
      <c r="OFN1" s="16" t="s">
        <v>11874</v>
      </c>
      <c r="OFO1" s="16" t="s">
        <v>11875</v>
      </c>
      <c r="OFP1" s="16" t="s">
        <v>11876</v>
      </c>
      <c r="OFQ1" s="16" t="s">
        <v>11877</v>
      </c>
      <c r="OFR1" s="16" t="s">
        <v>11878</v>
      </c>
      <c r="OFS1" s="16" t="s">
        <v>11879</v>
      </c>
      <c r="OFT1" s="16" t="s">
        <v>11880</v>
      </c>
      <c r="OFU1" s="16" t="s">
        <v>11881</v>
      </c>
      <c r="OFV1" s="16" t="s">
        <v>11882</v>
      </c>
      <c r="OFW1" s="16" t="s">
        <v>11883</v>
      </c>
      <c r="OFX1" s="16" t="s">
        <v>11884</v>
      </c>
      <c r="OFY1" s="16" t="s">
        <v>11885</v>
      </c>
      <c r="OFZ1" s="16" t="s">
        <v>11886</v>
      </c>
      <c r="OGA1" s="16" t="s">
        <v>11887</v>
      </c>
      <c r="OGB1" s="16" t="s">
        <v>11888</v>
      </c>
      <c r="OGC1" s="16" t="s">
        <v>11889</v>
      </c>
      <c r="OGD1" s="16" t="s">
        <v>11890</v>
      </c>
      <c r="OGE1" s="16" t="s">
        <v>11891</v>
      </c>
      <c r="OGF1" s="16" t="s">
        <v>11892</v>
      </c>
      <c r="OGG1" s="16" t="s">
        <v>11893</v>
      </c>
      <c r="OGH1" s="16" t="s">
        <v>11894</v>
      </c>
      <c r="OGI1" s="16" t="s">
        <v>11895</v>
      </c>
      <c r="OGJ1" s="16" t="s">
        <v>11896</v>
      </c>
      <c r="OGK1" s="16" t="s">
        <v>11897</v>
      </c>
      <c r="OGL1" s="16" t="s">
        <v>11898</v>
      </c>
      <c r="OGM1" s="16" t="s">
        <v>11899</v>
      </c>
      <c r="OGN1" s="16" t="s">
        <v>11900</v>
      </c>
      <c r="OGO1" s="16" t="s">
        <v>11901</v>
      </c>
      <c r="OGP1" s="16" t="s">
        <v>11902</v>
      </c>
      <c r="OGQ1" s="16" t="s">
        <v>11903</v>
      </c>
      <c r="OGR1" s="16" t="s">
        <v>11904</v>
      </c>
      <c r="OGS1" s="16" t="s">
        <v>11905</v>
      </c>
      <c r="OGT1" s="16" t="s">
        <v>11906</v>
      </c>
      <c r="OGU1" s="16" t="s">
        <v>11907</v>
      </c>
      <c r="OGV1" s="16" t="s">
        <v>11908</v>
      </c>
      <c r="OGW1" s="16" t="s">
        <v>11909</v>
      </c>
      <c r="OGX1" s="16" t="s">
        <v>11910</v>
      </c>
      <c r="OGY1" s="16" t="s">
        <v>11911</v>
      </c>
      <c r="OGZ1" s="16" t="s">
        <v>11912</v>
      </c>
      <c r="OHA1" s="16" t="s">
        <v>11913</v>
      </c>
      <c r="OHB1" s="16" t="s">
        <v>11914</v>
      </c>
      <c r="OHC1" s="16" t="s">
        <v>11915</v>
      </c>
      <c r="OHD1" s="16" t="s">
        <v>11916</v>
      </c>
      <c r="OHE1" s="16" t="s">
        <v>11917</v>
      </c>
      <c r="OHF1" s="16" t="s">
        <v>11918</v>
      </c>
      <c r="OHG1" s="16" t="s">
        <v>11919</v>
      </c>
      <c r="OHH1" s="16" t="s">
        <v>11920</v>
      </c>
      <c r="OHI1" s="16" t="s">
        <v>11921</v>
      </c>
      <c r="OHJ1" s="16" t="s">
        <v>11922</v>
      </c>
      <c r="OHK1" s="16" t="s">
        <v>11923</v>
      </c>
      <c r="OHL1" s="16" t="s">
        <v>11924</v>
      </c>
      <c r="OHM1" s="16" t="s">
        <v>11925</v>
      </c>
      <c r="OHN1" s="16" t="s">
        <v>11926</v>
      </c>
      <c r="OHO1" s="16" t="s">
        <v>11927</v>
      </c>
      <c r="OHP1" s="16" t="s">
        <v>11928</v>
      </c>
      <c r="OHQ1" s="16" t="s">
        <v>11929</v>
      </c>
      <c r="OHR1" s="16" t="s">
        <v>11930</v>
      </c>
      <c r="OHS1" s="16" t="s">
        <v>11931</v>
      </c>
      <c r="OHT1" s="16" t="s">
        <v>11932</v>
      </c>
      <c r="OHU1" s="16" t="s">
        <v>11933</v>
      </c>
      <c r="OHV1" s="16" t="s">
        <v>11934</v>
      </c>
      <c r="OHW1" s="16" t="s">
        <v>11935</v>
      </c>
      <c r="OHX1" s="16" t="s">
        <v>11936</v>
      </c>
      <c r="OHY1" s="16" t="s">
        <v>11937</v>
      </c>
      <c r="OHZ1" s="16" t="s">
        <v>11938</v>
      </c>
      <c r="OIA1" s="16" t="s">
        <v>11939</v>
      </c>
      <c r="OIB1" s="16" t="s">
        <v>11940</v>
      </c>
      <c r="OIC1" s="16" t="s">
        <v>11941</v>
      </c>
      <c r="OID1" s="16" t="s">
        <v>11942</v>
      </c>
      <c r="OIE1" s="16" t="s">
        <v>11943</v>
      </c>
      <c r="OIF1" s="16" t="s">
        <v>11944</v>
      </c>
      <c r="OIG1" s="16" t="s">
        <v>11945</v>
      </c>
      <c r="OIH1" s="16" t="s">
        <v>11946</v>
      </c>
      <c r="OII1" s="16" t="s">
        <v>11947</v>
      </c>
      <c r="OIJ1" s="16" t="s">
        <v>11948</v>
      </c>
      <c r="OIK1" s="16" t="s">
        <v>11949</v>
      </c>
      <c r="OIL1" s="16" t="s">
        <v>11950</v>
      </c>
      <c r="OIM1" s="16" t="s">
        <v>11951</v>
      </c>
      <c r="OIN1" s="16" t="s">
        <v>11952</v>
      </c>
      <c r="OIO1" s="16" t="s">
        <v>11953</v>
      </c>
      <c r="OIP1" s="16" t="s">
        <v>11954</v>
      </c>
      <c r="OIQ1" s="16" t="s">
        <v>11955</v>
      </c>
      <c r="OIR1" s="16" t="s">
        <v>11956</v>
      </c>
      <c r="OIS1" s="16" t="s">
        <v>11957</v>
      </c>
      <c r="OIT1" s="16" t="s">
        <v>11958</v>
      </c>
      <c r="OIU1" s="16" t="s">
        <v>11959</v>
      </c>
      <c r="OIV1" s="16" t="s">
        <v>11960</v>
      </c>
      <c r="OIW1" s="16" t="s">
        <v>11961</v>
      </c>
      <c r="OIX1" s="16" t="s">
        <v>11962</v>
      </c>
      <c r="OIY1" s="16" t="s">
        <v>11963</v>
      </c>
      <c r="OIZ1" s="16" t="s">
        <v>11964</v>
      </c>
      <c r="OJA1" s="16" t="s">
        <v>11965</v>
      </c>
      <c r="OJB1" s="16" t="s">
        <v>11966</v>
      </c>
      <c r="OJC1" s="16" t="s">
        <v>11967</v>
      </c>
      <c r="OJD1" s="16" t="s">
        <v>11968</v>
      </c>
      <c r="OJE1" s="16" t="s">
        <v>11969</v>
      </c>
      <c r="OJF1" s="16" t="s">
        <v>11970</v>
      </c>
      <c r="OJG1" s="16" t="s">
        <v>11971</v>
      </c>
      <c r="OJH1" s="16" t="s">
        <v>11972</v>
      </c>
      <c r="OJI1" s="16" t="s">
        <v>11973</v>
      </c>
      <c r="OJJ1" s="16" t="s">
        <v>11974</v>
      </c>
      <c r="OJK1" s="16" t="s">
        <v>11975</v>
      </c>
      <c r="OJL1" s="16" t="s">
        <v>11976</v>
      </c>
      <c r="OJM1" s="16" t="s">
        <v>11977</v>
      </c>
      <c r="OJN1" s="16" t="s">
        <v>11978</v>
      </c>
      <c r="OJO1" s="16" t="s">
        <v>11979</v>
      </c>
      <c r="OJP1" s="16" t="s">
        <v>11980</v>
      </c>
      <c r="OJQ1" s="16" t="s">
        <v>11981</v>
      </c>
      <c r="OJR1" s="16" t="s">
        <v>11982</v>
      </c>
      <c r="OJS1" s="16" t="s">
        <v>11983</v>
      </c>
      <c r="OJT1" s="16" t="s">
        <v>11984</v>
      </c>
      <c r="OJU1" s="16" t="s">
        <v>11985</v>
      </c>
      <c r="OJV1" s="16" t="s">
        <v>11986</v>
      </c>
      <c r="OJW1" s="16" t="s">
        <v>11987</v>
      </c>
      <c r="OJX1" s="16" t="s">
        <v>11988</v>
      </c>
      <c r="OJY1" s="16" t="s">
        <v>11989</v>
      </c>
      <c r="OJZ1" s="16" t="s">
        <v>11990</v>
      </c>
      <c r="OKA1" s="16" t="s">
        <v>11991</v>
      </c>
      <c r="OKB1" s="16" t="s">
        <v>11992</v>
      </c>
      <c r="OKC1" s="16" t="s">
        <v>11993</v>
      </c>
      <c r="OKD1" s="16" t="s">
        <v>11994</v>
      </c>
      <c r="OKE1" s="16" t="s">
        <v>11995</v>
      </c>
      <c r="OKF1" s="16" t="s">
        <v>11996</v>
      </c>
      <c r="OKG1" s="16" t="s">
        <v>11997</v>
      </c>
      <c r="OKH1" s="16" t="s">
        <v>11998</v>
      </c>
      <c r="OKI1" s="16" t="s">
        <v>11999</v>
      </c>
      <c r="OKJ1" s="16" t="s">
        <v>12000</v>
      </c>
      <c r="OKK1" s="16" t="s">
        <v>12001</v>
      </c>
      <c r="OKL1" s="16" t="s">
        <v>12002</v>
      </c>
      <c r="OKM1" s="16" t="s">
        <v>12003</v>
      </c>
      <c r="OKN1" s="16" t="s">
        <v>12004</v>
      </c>
      <c r="OKO1" s="16" t="s">
        <v>12005</v>
      </c>
      <c r="OKP1" s="16" t="s">
        <v>12006</v>
      </c>
      <c r="OKQ1" s="16" t="s">
        <v>12007</v>
      </c>
      <c r="OKR1" s="16" t="s">
        <v>12008</v>
      </c>
      <c r="OKS1" s="16" t="s">
        <v>12009</v>
      </c>
      <c r="OKT1" s="16" t="s">
        <v>12010</v>
      </c>
      <c r="OKU1" s="16" t="s">
        <v>12011</v>
      </c>
      <c r="OKV1" s="16" t="s">
        <v>12012</v>
      </c>
      <c r="OKW1" s="16" t="s">
        <v>12013</v>
      </c>
      <c r="OKX1" s="16" t="s">
        <v>12014</v>
      </c>
      <c r="OKY1" s="16" t="s">
        <v>12015</v>
      </c>
      <c r="OKZ1" s="16" t="s">
        <v>12016</v>
      </c>
      <c r="OLA1" s="16" t="s">
        <v>12017</v>
      </c>
      <c r="OLB1" s="16" t="s">
        <v>12018</v>
      </c>
      <c r="OLC1" s="16" t="s">
        <v>12019</v>
      </c>
      <c r="OLD1" s="16" t="s">
        <v>12020</v>
      </c>
      <c r="OLE1" s="16" t="s">
        <v>12021</v>
      </c>
      <c r="OLF1" s="16" t="s">
        <v>12022</v>
      </c>
      <c r="OLG1" s="16" t="s">
        <v>12023</v>
      </c>
      <c r="OLH1" s="16" t="s">
        <v>12024</v>
      </c>
      <c r="OLI1" s="16" t="s">
        <v>12025</v>
      </c>
      <c r="OLJ1" s="16" t="s">
        <v>12026</v>
      </c>
      <c r="OLK1" s="16" t="s">
        <v>12027</v>
      </c>
      <c r="OLL1" s="16" t="s">
        <v>12028</v>
      </c>
      <c r="OLM1" s="16" t="s">
        <v>12029</v>
      </c>
      <c r="OLN1" s="16" t="s">
        <v>12030</v>
      </c>
      <c r="OLO1" s="16" t="s">
        <v>12031</v>
      </c>
      <c r="OLP1" s="16" t="s">
        <v>12032</v>
      </c>
      <c r="OLQ1" s="16" t="s">
        <v>12033</v>
      </c>
      <c r="OLR1" s="16" t="s">
        <v>12034</v>
      </c>
      <c r="OLS1" s="16" t="s">
        <v>12035</v>
      </c>
      <c r="OLT1" s="16" t="s">
        <v>12036</v>
      </c>
      <c r="OLU1" s="16" t="s">
        <v>12037</v>
      </c>
      <c r="OLV1" s="16" t="s">
        <v>12038</v>
      </c>
      <c r="OLW1" s="16" t="s">
        <v>12039</v>
      </c>
      <c r="OLX1" s="16" t="s">
        <v>12040</v>
      </c>
      <c r="OLY1" s="16" t="s">
        <v>12041</v>
      </c>
      <c r="OLZ1" s="16" t="s">
        <v>12042</v>
      </c>
      <c r="OMA1" s="16" t="s">
        <v>12043</v>
      </c>
      <c r="OMB1" s="16" t="s">
        <v>12044</v>
      </c>
      <c r="OMC1" s="16" t="s">
        <v>12045</v>
      </c>
      <c r="OMD1" s="16" t="s">
        <v>12046</v>
      </c>
      <c r="OME1" s="16" t="s">
        <v>12047</v>
      </c>
      <c r="OMF1" s="16" t="s">
        <v>12048</v>
      </c>
      <c r="OMG1" s="16" t="s">
        <v>12049</v>
      </c>
      <c r="OMH1" s="16" t="s">
        <v>12050</v>
      </c>
      <c r="OMI1" s="16" t="s">
        <v>12051</v>
      </c>
      <c r="OMJ1" s="16" t="s">
        <v>12052</v>
      </c>
      <c r="OMK1" s="16" t="s">
        <v>12053</v>
      </c>
      <c r="OML1" s="16" t="s">
        <v>12054</v>
      </c>
      <c r="OMM1" s="16" t="s">
        <v>12055</v>
      </c>
      <c r="OMN1" s="16" t="s">
        <v>12056</v>
      </c>
      <c r="OMO1" s="16" t="s">
        <v>12057</v>
      </c>
      <c r="OMP1" s="16" t="s">
        <v>12058</v>
      </c>
      <c r="OMQ1" s="16" t="s">
        <v>12059</v>
      </c>
      <c r="OMR1" s="16" t="s">
        <v>12060</v>
      </c>
      <c r="OMS1" s="16" t="s">
        <v>12061</v>
      </c>
      <c r="OMT1" s="16" t="s">
        <v>12062</v>
      </c>
      <c r="OMU1" s="16" t="s">
        <v>12063</v>
      </c>
      <c r="OMV1" s="16" t="s">
        <v>12064</v>
      </c>
      <c r="OMW1" s="16" t="s">
        <v>12065</v>
      </c>
      <c r="OMX1" s="16" t="s">
        <v>12066</v>
      </c>
      <c r="OMY1" s="16" t="s">
        <v>12067</v>
      </c>
      <c r="OMZ1" s="16" t="s">
        <v>12068</v>
      </c>
      <c r="ONA1" s="16" t="s">
        <v>12069</v>
      </c>
      <c r="ONB1" s="16" t="s">
        <v>12070</v>
      </c>
      <c r="ONC1" s="16" t="s">
        <v>12071</v>
      </c>
      <c r="OND1" s="16" t="s">
        <v>12072</v>
      </c>
      <c r="ONE1" s="16" t="s">
        <v>12073</v>
      </c>
      <c r="ONF1" s="16" t="s">
        <v>12074</v>
      </c>
      <c r="ONG1" s="16" t="s">
        <v>12075</v>
      </c>
      <c r="ONH1" s="16" t="s">
        <v>12076</v>
      </c>
      <c r="ONI1" s="16" t="s">
        <v>12077</v>
      </c>
      <c r="ONJ1" s="16" t="s">
        <v>12078</v>
      </c>
      <c r="ONK1" s="16" t="s">
        <v>12079</v>
      </c>
      <c r="ONL1" s="16" t="s">
        <v>12080</v>
      </c>
      <c r="ONM1" s="16" t="s">
        <v>12081</v>
      </c>
      <c r="ONN1" s="16" t="s">
        <v>12082</v>
      </c>
      <c r="ONO1" s="16" t="s">
        <v>12083</v>
      </c>
      <c r="ONP1" s="16" t="s">
        <v>12084</v>
      </c>
      <c r="ONQ1" s="16" t="s">
        <v>12085</v>
      </c>
      <c r="ONR1" s="16" t="s">
        <v>12086</v>
      </c>
      <c r="ONS1" s="16" t="s">
        <v>12087</v>
      </c>
      <c r="ONT1" s="16" t="s">
        <v>12088</v>
      </c>
      <c r="ONU1" s="16" t="s">
        <v>12089</v>
      </c>
      <c r="ONV1" s="16" t="s">
        <v>12090</v>
      </c>
      <c r="ONW1" s="16" t="s">
        <v>12091</v>
      </c>
      <c r="ONX1" s="16" t="s">
        <v>12092</v>
      </c>
      <c r="ONY1" s="16" t="s">
        <v>12093</v>
      </c>
      <c r="ONZ1" s="16" t="s">
        <v>12094</v>
      </c>
      <c r="OOA1" s="16" t="s">
        <v>12095</v>
      </c>
      <c r="OOB1" s="16" t="s">
        <v>12096</v>
      </c>
      <c r="OOC1" s="16" t="s">
        <v>12097</v>
      </c>
      <c r="OOD1" s="16" t="s">
        <v>12098</v>
      </c>
      <c r="OOE1" s="16" t="s">
        <v>12099</v>
      </c>
      <c r="OOF1" s="16" t="s">
        <v>12100</v>
      </c>
      <c r="OOG1" s="16" t="s">
        <v>12101</v>
      </c>
      <c r="OOH1" s="16" t="s">
        <v>12102</v>
      </c>
      <c r="OOI1" s="16" t="s">
        <v>12103</v>
      </c>
      <c r="OOJ1" s="16" t="s">
        <v>12104</v>
      </c>
      <c r="OOK1" s="16" t="s">
        <v>12105</v>
      </c>
      <c r="OOL1" s="16" t="s">
        <v>12106</v>
      </c>
      <c r="OOM1" s="16" t="s">
        <v>12107</v>
      </c>
      <c r="OON1" s="16" t="s">
        <v>12108</v>
      </c>
      <c r="OOO1" s="16" t="s">
        <v>12109</v>
      </c>
      <c r="OOP1" s="16" t="s">
        <v>12110</v>
      </c>
      <c r="OOQ1" s="16" t="s">
        <v>12111</v>
      </c>
      <c r="OOR1" s="16" t="s">
        <v>12112</v>
      </c>
      <c r="OOS1" s="16" t="s">
        <v>12113</v>
      </c>
      <c r="OOT1" s="16" t="s">
        <v>12114</v>
      </c>
      <c r="OOU1" s="16" t="s">
        <v>12115</v>
      </c>
      <c r="OOV1" s="16" t="s">
        <v>12116</v>
      </c>
      <c r="OOW1" s="16" t="s">
        <v>12117</v>
      </c>
      <c r="OOX1" s="16" t="s">
        <v>12118</v>
      </c>
      <c r="OOY1" s="16" t="s">
        <v>12119</v>
      </c>
      <c r="OOZ1" s="16" t="s">
        <v>12120</v>
      </c>
      <c r="OPA1" s="16" t="s">
        <v>12121</v>
      </c>
      <c r="OPB1" s="16" t="s">
        <v>12122</v>
      </c>
      <c r="OPC1" s="16" t="s">
        <v>12123</v>
      </c>
      <c r="OPD1" s="16" t="s">
        <v>12124</v>
      </c>
      <c r="OPE1" s="16" t="s">
        <v>12125</v>
      </c>
      <c r="OPF1" s="16" t="s">
        <v>12126</v>
      </c>
      <c r="OPG1" s="16" t="s">
        <v>12127</v>
      </c>
      <c r="OPH1" s="16" t="s">
        <v>12128</v>
      </c>
      <c r="OPI1" s="16" t="s">
        <v>12129</v>
      </c>
      <c r="OPJ1" s="16" t="s">
        <v>12130</v>
      </c>
      <c r="OPK1" s="16" t="s">
        <v>12131</v>
      </c>
      <c r="OPL1" s="16" t="s">
        <v>12132</v>
      </c>
      <c r="OPM1" s="16" t="s">
        <v>12133</v>
      </c>
      <c r="OPN1" s="16" t="s">
        <v>12134</v>
      </c>
      <c r="OPO1" s="16" t="s">
        <v>12135</v>
      </c>
      <c r="OPP1" s="16" t="s">
        <v>12136</v>
      </c>
      <c r="OPQ1" s="16" t="s">
        <v>12137</v>
      </c>
      <c r="OPR1" s="16" t="s">
        <v>12138</v>
      </c>
      <c r="OPS1" s="16" t="s">
        <v>12139</v>
      </c>
      <c r="OPT1" s="16" t="s">
        <v>12140</v>
      </c>
      <c r="OPU1" s="16" t="s">
        <v>12141</v>
      </c>
      <c r="OPV1" s="16" t="s">
        <v>12142</v>
      </c>
      <c r="OPW1" s="16" t="s">
        <v>12143</v>
      </c>
      <c r="OPX1" s="16" t="s">
        <v>12144</v>
      </c>
      <c r="OPY1" s="16" t="s">
        <v>12145</v>
      </c>
      <c r="OPZ1" s="16" t="s">
        <v>12146</v>
      </c>
      <c r="OQA1" s="16" t="s">
        <v>12147</v>
      </c>
      <c r="OQB1" s="16" t="s">
        <v>12148</v>
      </c>
      <c r="OQC1" s="16" t="s">
        <v>12149</v>
      </c>
      <c r="OQD1" s="16" t="s">
        <v>12150</v>
      </c>
      <c r="OQE1" s="16" t="s">
        <v>12151</v>
      </c>
      <c r="OQF1" s="16" t="s">
        <v>12152</v>
      </c>
      <c r="OQG1" s="16" t="s">
        <v>12153</v>
      </c>
      <c r="OQH1" s="16" t="s">
        <v>12154</v>
      </c>
      <c r="OQI1" s="16" t="s">
        <v>12155</v>
      </c>
      <c r="OQJ1" s="16" t="s">
        <v>12156</v>
      </c>
      <c r="OQK1" s="16" t="s">
        <v>12157</v>
      </c>
      <c r="OQL1" s="16" t="s">
        <v>12158</v>
      </c>
      <c r="OQM1" s="16" t="s">
        <v>12159</v>
      </c>
      <c r="OQN1" s="16" t="s">
        <v>12160</v>
      </c>
      <c r="OQO1" s="16" t="s">
        <v>12161</v>
      </c>
      <c r="OQP1" s="16" t="s">
        <v>12162</v>
      </c>
      <c r="OQQ1" s="16" t="s">
        <v>12163</v>
      </c>
      <c r="OQR1" s="16" t="s">
        <v>12164</v>
      </c>
      <c r="OQS1" s="16" t="s">
        <v>12165</v>
      </c>
      <c r="OQT1" s="16" t="s">
        <v>12166</v>
      </c>
      <c r="OQU1" s="16" t="s">
        <v>12167</v>
      </c>
      <c r="OQV1" s="16" t="s">
        <v>12168</v>
      </c>
      <c r="OQW1" s="16" t="s">
        <v>12169</v>
      </c>
      <c r="OQX1" s="16" t="s">
        <v>12170</v>
      </c>
      <c r="OQY1" s="16" t="s">
        <v>12171</v>
      </c>
      <c r="OQZ1" s="16" t="s">
        <v>12172</v>
      </c>
      <c r="ORA1" s="16" t="s">
        <v>12173</v>
      </c>
      <c r="ORB1" s="16" t="s">
        <v>12174</v>
      </c>
      <c r="ORC1" s="16" t="s">
        <v>12175</v>
      </c>
      <c r="ORD1" s="16" t="s">
        <v>12176</v>
      </c>
      <c r="ORE1" s="16" t="s">
        <v>12177</v>
      </c>
      <c r="ORF1" s="16" t="s">
        <v>12178</v>
      </c>
      <c r="ORG1" s="16" t="s">
        <v>12179</v>
      </c>
      <c r="ORH1" s="16" t="s">
        <v>12180</v>
      </c>
      <c r="ORI1" s="16" t="s">
        <v>12181</v>
      </c>
      <c r="ORJ1" s="16" t="s">
        <v>12182</v>
      </c>
      <c r="ORK1" s="16" t="s">
        <v>12183</v>
      </c>
      <c r="ORL1" s="16" t="s">
        <v>12184</v>
      </c>
      <c r="ORM1" s="16" t="s">
        <v>12185</v>
      </c>
      <c r="ORN1" s="16" t="s">
        <v>12186</v>
      </c>
      <c r="ORO1" s="16" t="s">
        <v>12187</v>
      </c>
      <c r="ORP1" s="16" t="s">
        <v>12188</v>
      </c>
      <c r="ORQ1" s="16" t="s">
        <v>12189</v>
      </c>
      <c r="ORR1" s="16" t="s">
        <v>12190</v>
      </c>
      <c r="ORS1" s="16" t="s">
        <v>12191</v>
      </c>
      <c r="ORT1" s="16" t="s">
        <v>12192</v>
      </c>
      <c r="ORU1" s="16" t="s">
        <v>12193</v>
      </c>
      <c r="ORV1" s="16" t="s">
        <v>12194</v>
      </c>
      <c r="ORW1" s="16" t="s">
        <v>12195</v>
      </c>
      <c r="ORX1" s="16" t="s">
        <v>12196</v>
      </c>
      <c r="ORY1" s="16" t="s">
        <v>12197</v>
      </c>
      <c r="ORZ1" s="16" t="s">
        <v>12198</v>
      </c>
      <c r="OSA1" s="16" t="s">
        <v>12199</v>
      </c>
      <c r="OSB1" s="16" t="s">
        <v>12200</v>
      </c>
      <c r="OSC1" s="16" t="s">
        <v>12201</v>
      </c>
      <c r="OSD1" s="16" t="s">
        <v>12202</v>
      </c>
      <c r="OSE1" s="16" t="s">
        <v>12203</v>
      </c>
      <c r="OSF1" s="16" t="s">
        <v>12204</v>
      </c>
      <c r="OSG1" s="16" t="s">
        <v>12205</v>
      </c>
      <c r="OSH1" s="16" t="s">
        <v>12206</v>
      </c>
      <c r="OSI1" s="16" t="s">
        <v>12207</v>
      </c>
      <c r="OSJ1" s="16" t="s">
        <v>12208</v>
      </c>
      <c r="OSK1" s="16" t="s">
        <v>12209</v>
      </c>
      <c r="OSL1" s="16" t="s">
        <v>12210</v>
      </c>
      <c r="OSM1" s="16" t="s">
        <v>12211</v>
      </c>
      <c r="OSN1" s="16" t="s">
        <v>12212</v>
      </c>
      <c r="OSO1" s="16" t="s">
        <v>12213</v>
      </c>
      <c r="OSP1" s="16" t="s">
        <v>12214</v>
      </c>
      <c r="OSQ1" s="16" t="s">
        <v>12215</v>
      </c>
      <c r="OSR1" s="16" t="s">
        <v>12216</v>
      </c>
      <c r="OSS1" s="16" t="s">
        <v>12217</v>
      </c>
      <c r="OST1" s="16" t="s">
        <v>12218</v>
      </c>
      <c r="OSU1" s="16" t="s">
        <v>12219</v>
      </c>
      <c r="OSV1" s="16" t="s">
        <v>12220</v>
      </c>
      <c r="OSW1" s="16" t="s">
        <v>12221</v>
      </c>
      <c r="OSX1" s="16" t="s">
        <v>12222</v>
      </c>
      <c r="OSY1" s="16" t="s">
        <v>12223</v>
      </c>
      <c r="OSZ1" s="16" t="s">
        <v>12224</v>
      </c>
      <c r="OTA1" s="16" t="s">
        <v>12225</v>
      </c>
      <c r="OTB1" s="16" t="s">
        <v>12226</v>
      </c>
      <c r="OTC1" s="16" t="s">
        <v>12227</v>
      </c>
      <c r="OTD1" s="16" t="s">
        <v>12228</v>
      </c>
      <c r="OTE1" s="16" t="s">
        <v>12229</v>
      </c>
      <c r="OTF1" s="16" t="s">
        <v>12230</v>
      </c>
      <c r="OTG1" s="16" t="s">
        <v>12231</v>
      </c>
      <c r="OTH1" s="16" t="s">
        <v>12232</v>
      </c>
      <c r="OTI1" s="16" t="s">
        <v>12233</v>
      </c>
      <c r="OTJ1" s="16" t="s">
        <v>12234</v>
      </c>
      <c r="OTK1" s="16" t="s">
        <v>12235</v>
      </c>
      <c r="OTL1" s="16" t="s">
        <v>12236</v>
      </c>
      <c r="OTM1" s="16" t="s">
        <v>12237</v>
      </c>
      <c r="OTN1" s="16" t="s">
        <v>12238</v>
      </c>
      <c r="OTO1" s="16" t="s">
        <v>12239</v>
      </c>
      <c r="OTP1" s="16" t="s">
        <v>12240</v>
      </c>
      <c r="OTQ1" s="16" t="s">
        <v>12241</v>
      </c>
      <c r="OTR1" s="16" t="s">
        <v>12242</v>
      </c>
      <c r="OTS1" s="16" t="s">
        <v>12243</v>
      </c>
      <c r="OTT1" s="16" t="s">
        <v>12244</v>
      </c>
      <c r="OTU1" s="16" t="s">
        <v>12245</v>
      </c>
      <c r="OTV1" s="16" t="s">
        <v>12246</v>
      </c>
      <c r="OTW1" s="16" t="s">
        <v>12247</v>
      </c>
      <c r="OTX1" s="16" t="s">
        <v>12248</v>
      </c>
      <c r="OTY1" s="16" t="s">
        <v>12249</v>
      </c>
      <c r="OTZ1" s="16" t="s">
        <v>12250</v>
      </c>
      <c r="OUA1" s="16" t="s">
        <v>12251</v>
      </c>
      <c r="OUB1" s="16" t="s">
        <v>12252</v>
      </c>
      <c r="OUC1" s="16" t="s">
        <v>12253</v>
      </c>
      <c r="OUD1" s="16" t="s">
        <v>12254</v>
      </c>
      <c r="OUE1" s="16" t="s">
        <v>12255</v>
      </c>
      <c r="OUF1" s="16" t="s">
        <v>12256</v>
      </c>
      <c r="OUG1" s="16" t="s">
        <v>12257</v>
      </c>
      <c r="OUH1" s="16" t="s">
        <v>12258</v>
      </c>
      <c r="OUI1" s="16" t="s">
        <v>12259</v>
      </c>
      <c r="OUJ1" s="16" t="s">
        <v>12260</v>
      </c>
      <c r="OUK1" s="16" t="s">
        <v>12261</v>
      </c>
      <c r="OUL1" s="16" t="s">
        <v>12262</v>
      </c>
      <c r="OUM1" s="16" t="s">
        <v>12263</v>
      </c>
      <c r="OUN1" s="16" t="s">
        <v>12264</v>
      </c>
      <c r="OUO1" s="16" t="s">
        <v>12265</v>
      </c>
      <c r="OUP1" s="16" t="s">
        <v>12266</v>
      </c>
      <c r="OUQ1" s="16" t="s">
        <v>12267</v>
      </c>
      <c r="OUR1" s="16" t="s">
        <v>12268</v>
      </c>
      <c r="OUS1" s="16" t="s">
        <v>12269</v>
      </c>
      <c r="OUT1" s="16" t="s">
        <v>12270</v>
      </c>
      <c r="OUU1" s="16" t="s">
        <v>12271</v>
      </c>
      <c r="OUV1" s="16" t="s">
        <v>12272</v>
      </c>
      <c r="OUW1" s="16" t="s">
        <v>12273</v>
      </c>
      <c r="OUX1" s="16" t="s">
        <v>12274</v>
      </c>
      <c r="OUY1" s="16" t="s">
        <v>12275</v>
      </c>
      <c r="OUZ1" s="16" t="s">
        <v>12276</v>
      </c>
      <c r="OVA1" s="16" t="s">
        <v>12277</v>
      </c>
      <c r="OVB1" s="16" t="s">
        <v>12278</v>
      </c>
      <c r="OVC1" s="16" t="s">
        <v>12279</v>
      </c>
      <c r="OVD1" s="16" t="s">
        <v>12280</v>
      </c>
      <c r="OVE1" s="16" t="s">
        <v>12281</v>
      </c>
      <c r="OVF1" s="16" t="s">
        <v>12282</v>
      </c>
      <c r="OVG1" s="16" t="s">
        <v>12283</v>
      </c>
      <c r="OVH1" s="16" t="s">
        <v>12284</v>
      </c>
      <c r="OVI1" s="16" t="s">
        <v>12285</v>
      </c>
      <c r="OVJ1" s="16" t="s">
        <v>12286</v>
      </c>
      <c r="OVK1" s="16" t="s">
        <v>12287</v>
      </c>
      <c r="OVL1" s="16" t="s">
        <v>12288</v>
      </c>
      <c r="OVM1" s="16" t="s">
        <v>12289</v>
      </c>
      <c r="OVN1" s="16" t="s">
        <v>12290</v>
      </c>
      <c r="OVO1" s="16" t="s">
        <v>12291</v>
      </c>
      <c r="OVP1" s="16" t="s">
        <v>12292</v>
      </c>
      <c r="OVQ1" s="16" t="s">
        <v>12293</v>
      </c>
      <c r="OVR1" s="16" t="s">
        <v>12294</v>
      </c>
      <c r="OVS1" s="16" t="s">
        <v>12295</v>
      </c>
      <c r="OVT1" s="16" t="s">
        <v>12296</v>
      </c>
      <c r="OVU1" s="16" t="s">
        <v>12297</v>
      </c>
      <c r="OVV1" s="16" t="s">
        <v>12298</v>
      </c>
      <c r="OVW1" s="16" t="s">
        <v>12299</v>
      </c>
      <c r="OVX1" s="16" t="s">
        <v>12300</v>
      </c>
      <c r="OVY1" s="16" t="s">
        <v>12301</v>
      </c>
      <c r="OVZ1" s="16" t="s">
        <v>12302</v>
      </c>
      <c r="OWA1" s="16" t="s">
        <v>12303</v>
      </c>
      <c r="OWB1" s="16" t="s">
        <v>12304</v>
      </c>
      <c r="OWC1" s="16" t="s">
        <v>12305</v>
      </c>
      <c r="OWD1" s="16" t="s">
        <v>12306</v>
      </c>
      <c r="OWE1" s="16" t="s">
        <v>12307</v>
      </c>
      <c r="OWF1" s="16" t="s">
        <v>12308</v>
      </c>
      <c r="OWG1" s="16" t="s">
        <v>12309</v>
      </c>
      <c r="OWH1" s="16" t="s">
        <v>12310</v>
      </c>
      <c r="OWI1" s="16" t="s">
        <v>12311</v>
      </c>
      <c r="OWJ1" s="16" t="s">
        <v>12312</v>
      </c>
      <c r="OWK1" s="16" t="s">
        <v>12313</v>
      </c>
      <c r="OWL1" s="16" t="s">
        <v>12314</v>
      </c>
      <c r="OWM1" s="16" t="s">
        <v>12315</v>
      </c>
      <c r="OWN1" s="16" t="s">
        <v>12316</v>
      </c>
      <c r="OWO1" s="16" t="s">
        <v>12317</v>
      </c>
      <c r="OWP1" s="16" t="s">
        <v>12318</v>
      </c>
      <c r="OWQ1" s="16" t="s">
        <v>12319</v>
      </c>
      <c r="OWR1" s="16" t="s">
        <v>12320</v>
      </c>
      <c r="OWS1" s="16" t="s">
        <v>12321</v>
      </c>
      <c r="OWT1" s="16" t="s">
        <v>12322</v>
      </c>
      <c r="OWU1" s="16" t="s">
        <v>12323</v>
      </c>
      <c r="OWV1" s="16" t="s">
        <v>12324</v>
      </c>
      <c r="OWW1" s="16" t="s">
        <v>12325</v>
      </c>
      <c r="OWX1" s="16" t="s">
        <v>12326</v>
      </c>
      <c r="OWY1" s="16" t="s">
        <v>12327</v>
      </c>
      <c r="OWZ1" s="16" t="s">
        <v>12328</v>
      </c>
      <c r="OXA1" s="16" t="s">
        <v>12329</v>
      </c>
      <c r="OXB1" s="16" t="s">
        <v>12330</v>
      </c>
      <c r="OXC1" s="16" t="s">
        <v>12331</v>
      </c>
      <c r="OXD1" s="16" t="s">
        <v>12332</v>
      </c>
      <c r="OXE1" s="16" t="s">
        <v>12333</v>
      </c>
      <c r="OXF1" s="16" t="s">
        <v>12334</v>
      </c>
      <c r="OXG1" s="16" t="s">
        <v>12335</v>
      </c>
      <c r="OXH1" s="16" t="s">
        <v>12336</v>
      </c>
      <c r="OXI1" s="16" t="s">
        <v>12337</v>
      </c>
      <c r="OXJ1" s="16" t="s">
        <v>12338</v>
      </c>
      <c r="OXK1" s="16" t="s">
        <v>12339</v>
      </c>
      <c r="OXL1" s="16" t="s">
        <v>12340</v>
      </c>
      <c r="OXM1" s="16" t="s">
        <v>12341</v>
      </c>
      <c r="OXN1" s="16" t="s">
        <v>12342</v>
      </c>
      <c r="OXO1" s="16" t="s">
        <v>12343</v>
      </c>
      <c r="OXP1" s="16" t="s">
        <v>12344</v>
      </c>
      <c r="OXQ1" s="16" t="s">
        <v>12345</v>
      </c>
      <c r="OXR1" s="16" t="s">
        <v>12346</v>
      </c>
      <c r="OXS1" s="16" t="s">
        <v>12347</v>
      </c>
      <c r="OXT1" s="16" t="s">
        <v>12348</v>
      </c>
      <c r="OXU1" s="16" t="s">
        <v>12349</v>
      </c>
      <c r="OXV1" s="16" t="s">
        <v>12350</v>
      </c>
      <c r="OXW1" s="16" t="s">
        <v>12351</v>
      </c>
      <c r="OXX1" s="16" t="s">
        <v>12352</v>
      </c>
      <c r="OXY1" s="16" t="s">
        <v>12353</v>
      </c>
      <c r="OXZ1" s="16" t="s">
        <v>12354</v>
      </c>
      <c r="OYA1" s="16" t="s">
        <v>12355</v>
      </c>
      <c r="OYB1" s="16" t="s">
        <v>12356</v>
      </c>
      <c r="OYC1" s="16" t="s">
        <v>12357</v>
      </c>
      <c r="OYD1" s="16" t="s">
        <v>12358</v>
      </c>
      <c r="OYE1" s="16" t="s">
        <v>12359</v>
      </c>
      <c r="OYF1" s="16" t="s">
        <v>12360</v>
      </c>
      <c r="OYG1" s="16" t="s">
        <v>12361</v>
      </c>
      <c r="OYH1" s="16" t="s">
        <v>12362</v>
      </c>
      <c r="OYI1" s="16" t="s">
        <v>12363</v>
      </c>
      <c r="OYJ1" s="16" t="s">
        <v>12364</v>
      </c>
      <c r="OYK1" s="16" t="s">
        <v>12365</v>
      </c>
      <c r="OYL1" s="16" t="s">
        <v>12366</v>
      </c>
      <c r="OYM1" s="16" t="s">
        <v>12367</v>
      </c>
      <c r="OYN1" s="16" t="s">
        <v>12368</v>
      </c>
      <c r="OYO1" s="16" t="s">
        <v>12369</v>
      </c>
      <c r="OYP1" s="16" t="s">
        <v>12370</v>
      </c>
      <c r="OYQ1" s="16" t="s">
        <v>12371</v>
      </c>
      <c r="OYR1" s="16" t="s">
        <v>12372</v>
      </c>
      <c r="OYS1" s="16" t="s">
        <v>12373</v>
      </c>
      <c r="OYT1" s="16" t="s">
        <v>12374</v>
      </c>
      <c r="OYU1" s="16" t="s">
        <v>12375</v>
      </c>
      <c r="OYV1" s="16" t="s">
        <v>12376</v>
      </c>
      <c r="OYW1" s="16" t="s">
        <v>12377</v>
      </c>
      <c r="OYX1" s="16" t="s">
        <v>12378</v>
      </c>
      <c r="OYY1" s="16" t="s">
        <v>12379</v>
      </c>
      <c r="OYZ1" s="16" t="s">
        <v>12380</v>
      </c>
      <c r="OZA1" s="16" t="s">
        <v>12381</v>
      </c>
      <c r="OZB1" s="16" t="s">
        <v>12382</v>
      </c>
      <c r="OZC1" s="16" t="s">
        <v>12383</v>
      </c>
      <c r="OZD1" s="16" t="s">
        <v>12384</v>
      </c>
      <c r="OZE1" s="16" t="s">
        <v>12385</v>
      </c>
      <c r="OZF1" s="16" t="s">
        <v>12386</v>
      </c>
      <c r="OZG1" s="16" t="s">
        <v>12387</v>
      </c>
      <c r="OZH1" s="16" t="s">
        <v>12388</v>
      </c>
      <c r="OZI1" s="16" t="s">
        <v>12389</v>
      </c>
      <c r="OZJ1" s="16" t="s">
        <v>12390</v>
      </c>
      <c r="OZK1" s="16" t="s">
        <v>12391</v>
      </c>
      <c r="OZL1" s="16" t="s">
        <v>12392</v>
      </c>
      <c r="OZM1" s="16" t="s">
        <v>12393</v>
      </c>
      <c r="OZN1" s="16" t="s">
        <v>12394</v>
      </c>
      <c r="OZO1" s="16" t="s">
        <v>12395</v>
      </c>
      <c r="OZP1" s="16" t="s">
        <v>12396</v>
      </c>
      <c r="OZQ1" s="16" t="s">
        <v>12397</v>
      </c>
      <c r="OZR1" s="16" t="s">
        <v>12398</v>
      </c>
      <c r="OZS1" s="16" t="s">
        <v>12399</v>
      </c>
      <c r="OZT1" s="16" t="s">
        <v>12400</v>
      </c>
      <c r="OZU1" s="16" t="s">
        <v>12401</v>
      </c>
      <c r="OZV1" s="16" t="s">
        <v>12402</v>
      </c>
      <c r="OZW1" s="16" t="s">
        <v>12403</v>
      </c>
      <c r="OZX1" s="16" t="s">
        <v>12404</v>
      </c>
      <c r="OZY1" s="16" t="s">
        <v>12405</v>
      </c>
      <c r="OZZ1" s="16" t="s">
        <v>12406</v>
      </c>
      <c r="PAA1" s="16" t="s">
        <v>12407</v>
      </c>
      <c r="PAB1" s="16" t="s">
        <v>12408</v>
      </c>
      <c r="PAC1" s="16" t="s">
        <v>12409</v>
      </c>
      <c r="PAD1" s="16" t="s">
        <v>12410</v>
      </c>
      <c r="PAE1" s="16" t="s">
        <v>12411</v>
      </c>
      <c r="PAF1" s="16" t="s">
        <v>12412</v>
      </c>
      <c r="PAG1" s="16" t="s">
        <v>12413</v>
      </c>
      <c r="PAH1" s="16" t="s">
        <v>12414</v>
      </c>
      <c r="PAI1" s="16" t="s">
        <v>12415</v>
      </c>
      <c r="PAJ1" s="16" t="s">
        <v>12416</v>
      </c>
      <c r="PAK1" s="16" t="s">
        <v>12417</v>
      </c>
      <c r="PAL1" s="16" t="s">
        <v>12418</v>
      </c>
      <c r="PAM1" s="16" t="s">
        <v>12419</v>
      </c>
      <c r="PAN1" s="16" t="s">
        <v>12420</v>
      </c>
      <c r="PAO1" s="16" t="s">
        <v>12421</v>
      </c>
      <c r="PAP1" s="16" t="s">
        <v>12422</v>
      </c>
      <c r="PAQ1" s="16" t="s">
        <v>12423</v>
      </c>
      <c r="PAR1" s="16" t="s">
        <v>12424</v>
      </c>
      <c r="PAS1" s="16" t="s">
        <v>12425</v>
      </c>
      <c r="PAT1" s="16" t="s">
        <v>12426</v>
      </c>
      <c r="PAU1" s="16" t="s">
        <v>12427</v>
      </c>
      <c r="PAV1" s="16" t="s">
        <v>12428</v>
      </c>
      <c r="PAW1" s="16" t="s">
        <v>12429</v>
      </c>
      <c r="PAX1" s="16" t="s">
        <v>12430</v>
      </c>
      <c r="PAY1" s="16" t="s">
        <v>12431</v>
      </c>
      <c r="PAZ1" s="16" t="s">
        <v>12432</v>
      </c>
      <c r="PBA1" s="16" t="s">
        <v>12433</v>
      </c>
      <c r="PBB1" s="16" t="s">
        <v>12434</v>
      </c>
      <c r="PBC1" s="16" t="s">
        <v>12435</v>
      </c>
      <c r="PBD1" s="16" t="s">
        <v>12436</v>
      </c>
      <c r="PBE1" s="16" t="s">
        <v>12437</v>
      </c>
      <c r="PBF1" s="16" t="s">
        <v>12438</v>
      </c>
      <c r="PBG1" s="16" t="s">
        <v>12439</v>
      </c>
      <c r="PBH1" s="16" t="s">
        <v>12440</v>
      </c>
      <c r="PBI1" s="16" t="s">
        <v>12441</v>
      </c>
      <c r="PBJ1" s="16" t="s">
        <v>12442</v>
      </c>
      <c r="PBK1" s="16" t="s">
        <v>12443</v>
      </c>
      <c r="PBL1" s="16" t="s">
        <v>12444</v>
      </c>
      <c r="PBM1" s="16" t="s">
        <v>12445</v>
      </c>
      <c r="PBN1" s="16" t="s">
        <v>12446</v>
      </c>
      <c r="PBO1" s="16" t="s">
        <v>12447</v>
      </c>
      <c r="PBP1" s="16" t="s">
        <v>12448</v>
      </c>
      <c r="PBQ1" s="16" t="s">
        <v>12449</v>
      </c>
      <c r="PBR1" s="16" t="s">
        <v>12450</v>
      </c>
      <c r="PBS1" s="16" t="s">
        <v>12451</v>
      </c>
      <c r="PBT1" s="16" t="s">
        <v>12452</v>
      </c>
      <c r="PBU1" s="16" t="s">
        <v>12453</v>
      </c>
      <c r="PBV1" s="16" t="s">
        <v>12454</v>
      </c>
      <c r="PBW1" s="16" t="s">
        <v>12455</v>
      </c>
      <c r="PBX1" s="16" t="s">
        <v>12456</v>
      </c>
      <c r="PBY1" s="16" t="s">
        <v>12457</v>
      </c>
      <c r="PBZ1" s="16" t="s">
        <v>12458</v>
      </c>
      <c r="PCA1" s="16" t="s">
        <v>12459</v>
      </c>
      <c r="PCB1" s="16" t="s">
        <v>12460</v>
      </c>
      <c r="PCC1" s="16" t="s">
        <v>12461</v>
      </c>
      <c r="PCD1" s="16" t="s">
        <v>12462</v>
      </c>
      <c r="PCE1" s="16" t="s">
        <v>12463</v>
      </c>
      <c r="PCF1" s="16" t="s">
        <v>12464</v>
      </c>
      <c r="PCG1" s="16" t="s">
        <v>12465</v>
      </c>
      <c r="PCH1" s="16" t="s">
        <v>12466</v>
      </c>
      <c r="PCI1" s="16" t="s">
        <v>12467</v>
      </c>
      <c r="PCJ1" s="16" t="s">
        <v>12468</v>
      </c>
      <c r="PCK1" s="16" t="s">
        <v>12469</v>
      </c>
      <c r="PCL1" s="16" t="s">
        <v>12470</v>
      </c>
      <c r="PCM1" s="16" t="s">
        <v>12471</v>
      </c>
      <c r="PCN1" s="16" t="s">
        <v>12472</v>
      </c>
      <c r="PCO1" s="16" t="s">
        <v>12473</v>
      </c>
      <c r="PCP1" s="16" t="s">
        <v>12474</v>
      </c>
      <c r="PCQ1" s="16" t="s">
        <v>12475</v>
      </c>
      <c r="PCR1" s="16" t="s">
        <v>12476</v>
      </c>
      <c r="PCS1" s="16" t="s">
        <v>12477</v>
      </c>
      <c r="PCT1" s="16" t="s">
        <v>12478</v>
      </c>
      <c r="PCU1" s="16" t="s">
        <v>12479</v>
      </c>
      <c r="PCV1" s="16" t="s">
        <v>12480</v>
      </c>
      <c r="PCW1" s="16" t="s">
        <v>12481</v>
      </c>
      <c r="PCX1" s="16" t="s">
        <v>12482</v>
      </c>
      <c r="PCY1" s="16" t="s">
        <v>12483</v>
      </c>
      <c r="PCZ1" s="16" t="s">
        <v>12484</v>
      </c>
      <c r="PDA1" s="16" t="s">
        <v>12485</v>
      </c>
      <c r="PDB1" s="16" t="s">
        <v>12486</v>
      </c>
      <c r="PDC1" s="16" t="s">
        <v>12487</v>
      </c>
      <c r="PDD1" s="16" t="s">
        <v>12488</v>
      </c>
      <c r="PDE1" s="16" t="s">
        <v>12489</v>
      </c>
      <c r="PDF1" s="16" t="s">
        <v>12490</v>
      </c>
      <c r="PDG1" s="16" t="s">
        <v>12491</v>
      </c>
      <c r="PDH1" s="16" t="s">
        <v>12492</v>
      </c>
      <c r="PDI1" s="16" t="s">
        <v>12493</v>
      </c>
      <c r="PDJ1" s="16" t="s">
        <v>12494</v>
      </c>
      <c r="PDK1" s="16" t="s">
        <v>12495</v>
      </c>
      <c r="PDL1" s="16" t="s">
        <v>12496</v>
      </c>
      <c r="PDM1" s="16" t="s">
        <v>12497</v>
      </c>
      <c r="PDN1" s="16" t="s">
        <v>12498</v>
      </c>
      <c r="PDO1" s="16" t="s">
        <v>12499</v>
      </c>
      <c r="PDP1" s="16" t="s">
        <v>12500</v>
      </c>
      <c r="PDQ1" s="16" t="s">
        <v>12501</v>
      </c>
      <c r="PDR1" s="16" t="s">
        <v>12502</v>
      </c>
      <c r="PDS1" s="16" t="s">
        <v>12503</v>
      </c>
      <c r="PDT1" s="16" t="s">
        <v>12504</v>
      </c>
      <c r="PDU1" s="16" t="s">
        <v>12505</v>
      </c>
      <c r="PDV1" s="16" t="s">
        <v>12506</v>
      </c>
      <c r="PDW1" s="16" t="s">
        <v>12507</v>
      </c>
      <c r="PDX1" s="16" t="s">
        <v>12508</v>
      </c>
      <c r="PDY1" s="16" t="s">
        <v>12509</v>
      </c>
      <c r="PDZ1" s="16" t="s">
        <v>12510</v>
      </c>
      <c r="PEA1" s="16" t="s">
        <v>12511</v>
      </c>
      <c r="PEB1" s="16" t="s">
        <v>12512</v>
      </c>
      <c r="PEC1" s="16" t="s">
        <v>12513</v>
      </c>
      <c r="PED1" s="16" t="s">
        <v>12514</v>
      </c>
      <c r="PEE1" s="16" t="s">
        <v>12515</v>
      </c>
      <c r="PEF1" s="16" t="s">
        <v>12516</v>
      </c>
      <c r="PEG1" s="16" t="s">
        <v>12517</v>
      </c>
      <c r="PEH1" s="16" t="s">
        <v>12518</v>
      </c>
      <c r="PEI1" s="16" t="s">
        <v>12519</v>
      </c>
      <c r="PEJ1" s="16" t="s">
        <v>12520</v>
      </c>
      <c r="PEK1" s="16" t="s">
        <v>12521</v>
      </c>
      <c r="PEL1" s="16" t="s">
        <v>12522</v>
      </c>
      <c r="PEM1" s="16" t="s">
        <v>12523</v>
      </c>
      <c r="PEN1" s="16" t="s">
        <v>12524</v>
      </c>
      <c r="PEO1" s="16" t="s">
        <v>12525</v>
      </c>
      <c r="PEP1" s="16" t="s">
        <v>12526</v>
      </c>
      <c r="PEQ1" s="16" t="s">
        <v>12527</v>
      </c>
      <c r="PER1" s="16" t="s">
        <v>12528</v>
      </c>
      <c r="PES1" s="16" t="s">
        <v>12529</v>
      </c>
      <c r="PET1" s="16" t="s">
        <v>12530</v>
      </c>
      <c r="PEU1" s="16" t="s">
        <v>12531</v>
      </c>
      <c r="PEV1" s="16" t="s">
        <v>12532</v>
      </c>
      <c r="PEW1" s="16" t="s">
        <v>12533</v>
      </c>
      <c r="PEX1" s="16" t="s">
        <v>12534</v>
      </c>
      <c r="PEY1" s="16" t="s">
        <v>12535</v>
      </c>
      <c r="PEZ1" s="16" t="s">
        <v>12536</v>
      </c>
      <c r="PFA1" s="16" t="s">
        <v>12537</v>
      </c>
      <c r="PFB1" s="16" t="s">
        <v>12538</v>
      </c>
      <c r="PFC1" s="16" t="s">
        <v>12539</v>
      </c>
      <c r="PFD1" s="16" t="s">
        <v>12540</v>
      </c>
      <c r="PFE1" s="16" t="s">
        <v>12541</v>
      </c>
      <c r="PFF1" s="16" t="s">
        <v>12542</v>
      </c>
      <c r="PFG1" s="16" t="s">
        <v>12543</v>
      </c>
      <c r="PFH1" s="16" t="s">
        <v>12544</v>
      </c>
      <c r="PFI1" s="16" t="s">
        <v>12545</v>
      </c>
      <c r="PFJ1" s="16" t="s">
        <v>12546</v>
      </c>
      <c r="PFK1" s="16" t="s">
        <v>12547</v>
      </c>
      <c r="PFL1" s="16" t="s">
        <v>12548</v>
      </c>
      <c r="PFM1" s="16" t="s">
        <v>12549</v>
      </c>
      <c r="PFN1" s="16" t="s">
        <v>12550</v>
      </c>
      <c r="PFO1" s="16" t="s">
        <v>12551</v>
      </c>
      <c r="PFP1" s="16" t="s">
        <v>12552</v>
      </c>
      <c r="PFQ1" s="16" t="s">
        <v>12553</v>
      </c>
      <c r="PFR1" s="16" t="s">
        <v>12554</v>
      </c>
      <c r="PFS1" s="16" t="s">
        <v>12555</v>
      </c>
      <c r="PFT1" s="16" t="s">
        <v>12556</v>
      </c>
      <c r="PFU1" s="16" t="s">
        <v>12557</v>
      </c>
      <c r="PFV1" s="16" t="s">
        <v>12558</v>
      </c>
      <c r="PFW1" s="16" t="s">
        <v>12559</v>
      </c>
      <c r="PFX1" s="16" t="s">
        <v>12560</v>
      </c>
      <c r="PFY1" s="16" t="s">
        <v>12561</v>
      </c>
      <c r="PFZ1" s="16" t="s">
        <v>12562</v>
      </c>
      <c r="PGA1" s="16" t="s">
        <v>12563</v>
      </c>
      <c r="PGB1" s="16" t="s">
        <v>12564</v>
      </c>
      <c r="PGC1" s="16" t="s">
        <v>12565</v>
      </c>
      <c r="PGD1" s="16" t="s">
        <v>12566</v>
      </c>
      <c r="PGE1" s="16" t="s">
        <v>12567</v>
      </c>
      <c r="PGF1" s="16" t="s">
        <v>12568</v>
      </c>
      <c r="PGG1" s="16" t="s">
        <v>12569</v>
      </c>
      <c r="PGH1" s="16" t="s">
        <v>12570</v>
      </c>
      <c r="PGI1" s="16" t="s">
        <v>12571</v>
      </c>
      <c r="PGJ1" s="16" t="s">
        <v>12572</v>
      </c>
      <c r="PGK1" s="16" t="s">
        <v>12573</v>
      </c>
      <c r="PGL1" s="16" t="s">
        <v>12574</v>
      </c>
      <c r="PGM1" s="16" t="s">
        <v>12575</v>
      </c>
      <c r="PGN1" s="16" t="s">
        <v>12576</v>
      </c>
      <c r="PGO1" s="16" t="s">
        <v>12577</v>
      </c>
      <c r="PGP1" s="16" t="s">
        <v>12578</v>
      </c>
      <c r="PGQ1" s="16" t="s">
        <v>12579</v>
      </c>
      <c r="PGR1" s="16" t="s">
        <v>12580</v>
      </c>
      <c r="PGS1" s="16" t="s">
        <v>12581</v>
      </c>
      <c r="PGT1" s="16" t="s">
        <v>12582</v>
      </c>
      <c r="PGU1" s="16" t="s">
        <v>12583</v>
      </c>
      <c r="PGV1" s="16" t="s">
        <v>12584</v>
      </c>
      <c r="PGW1" s="16" t="s">
        <v>12585</v>
      </c>
      <c r="PGX1" s="16" t="s">
        <v>12586</v>
      </c>
      <c r="PGY1" s="16" t="s">
        <v>12587</v>
      </c>
      <c r="PGZ1" s="16" t="s">
        <v>12588</v>
      </c>
      <c r="PHA1" s="16" t="s">
        <v>12589</v>
      </c>
      <c r="PHB1" s="16" t="s">
        <v>12590</v>
      </c>
      <c r="PHC1" s="16" t="s">
        <v>12591</v>
      </c>
      <c r="PHD1" s="16" t="s">
        <v>12592</v>
      </c>
      <c r="PHE1" s="16" t="s">
        <v>12593</v>
      </c>
      <c r="PHF1" s="16" t="s">
        <v>12594</v>
      </c>
      <c r="PHG1" s="16" t="s">
        <v>12595</v>
      </c>
      <c r="PHH1" s="16" t="s">
        <v>12596</v>
      </c>
      <c r="PHI1" s="16" t="s">
        <v>12597</v>
      </c>
      <c r="PHJ1" s="16" t="s">
        <v>12598</v>
      </c>
      <c r="PHK1" s="16" t="s">
        <v>12599</v>
      </c>
      <c r="PHL1" s="16" t="s">
        <v>12600</v>
      </c>
      <c r="PHM1" s="16" t="s">
        <v>12601</v>
      </c>
      <c r="PHN1" s="16" t="s">
        <v>12602</v>
      </c>
      <c r="PHO1" s="16" t="s">
        <v>12603</v>
      </c>
      <c r="PHP1" s="16" t="s">
        <v>12604</v>
      </c>
      <c r="PHQ1" s="16" t="s">
        <v>12605</v>
      </c>
      <c r="PHR1" s="16" t="s">
        <v>12606</v>
      </c>
      <c r="PHS1" s="16" t="s">
        <v>12607</v>
      </c>
      <c r="PHT1" s="16" t="s">
        <v>12608</v>
      </c>
      <c r="PHU1" s="16" t="s">
        <v>12609</v>
      </c>
      <c r="PHV1" s="16" t="s">
        <v>12610</v>
      </c>
      <c r="PHW1" s="16" t="s">
        <v>12611</v>
      </c>
      <c r="PHX1" s="16" t="s">
        <v>12612</v>
      </c>
      <c r="PHY1" s="16" t="s">
        <v>12613</v>
      </c>
      <c r="PHZ1" s="16" t="s">
        <v>12614</v>
      </c>
      <c r="PIA1" s="16" t="s">
        <v>12615</v>
      </c>
      <c r="PIB1" s="16" t="s">
        <v>12616</v>
      </c>
      <c r="PIC1" s="16" t="s">
        <v>12617</v>
      </c>
      <c r="PID1" s="16" t="s">
        <v>12618</v>
      </c>
      <c r="PIE1" s="16" t="s">
        <v>12619</v>
      </c>
      <c r="PIF1" s="16" t="s">
        <v>12620</v>
      </c>
      <c r="PIG1" s="16" t="s">
        <v>12621</v>
      </c>
      <c r="PIH1" s="16" t="s">
        <v>12622</v>
      </c>
      <c r="PII1" s="16" t="s">
        <v>12623</v>
      </c>
      <c r="PIJ1" s="16" t="s">
        <v>12624</v>
      </c>
      <c r="PIK1" s="16" t="s">
        <v>12625</v>
      </c>
      <c r="PIL1" s="16" t="s">
        <v>12626</v>
      </c>
      <c r="PIM1" s="16" t="s">
        <v>12627</v>
      </c>
      <c r="PIN1" s="16" t="s">
        <v>12628</v>
      </c>
      <c r="PIO1" s="16" t="s">
        <v>12629</v>
      </c>
      <c r="PIP1" s="16" t="s">
        <v>12630</v>
      </c>
      <c r="PIQ1" s="16" t="s">
        <v>12631</v>
      </c>
      <c r="PIR1" s="16" t="s">
        <v>12632</v>
      </c>
      <c r="PIS1" s="16" t="s">
        <v>12633</v>
      </c>
      <c r="PIT1" s="16" t="s">
        <v>12634</v>
      </c>
      <c r="PIU1" s="16" t="s">
        <v>12635</v>
      </c>
      <c r="PIV1" s="16" t="s">
        <v>12636</v>
      </c>
      <c r="PIW1" s="16" t="s">
        <v>12637</v>
      </c>
      <c r="PIX1" s="16" t="s">
        <v>12638</v>
      </c>
      <c r="PIY1" s="16" t="s">
        <v>12639</v>
      </c>
      <c r="PIZ1" s="16" t="s">
        <v>12640</v>
      </c>
      <c r="PJA1" s="16" t="s">
        <v>12641</v>
      </c>
      <c r="PJB1" s="16" t="s">
        <v>12642</v>
      </c>
      <c r="PJC1" s="16" t="s">
        <v>12643</v>
      </c>
      <c r="PJD1" s="16" t="s">
        <v>12644</v>
      </c>
      <c r="PJE1" s="16" t="s">
        <v>12645</v>
      </c>
      <c r="PJF1" s="16" t="s">
        <v>12646</v>
      </c>
      <c r="PJG1" s="16" t="s">
        <v>12647</v>
      </c>
      <c r="PJH1" s="16" t="s">
        <v>12648</v>
      </c>
      <c r="PJI1" s="16" t="s">
        <v>12649</v>
      </c>
      <c r="PJJ1" s="16" t="s">
        <v>12650</v>
      </c>
      <c r="PJK1" s="16" t="s">
        <v>12651</v>
      </c>
      <c r="PJL1" s="16" t="s">
        <v>12652</v>
      </c>
      <c r="PJM1" s="16" t="s">
        <v>12653</v>
      </c>
      <c r="PJN1" s="16" t="s">
        <v>12654</v>
      </c>
      <c r="PJO1" s="16" t="s">
        <v>12655</v>
      </c>
      <c r="PJP1" s="16" t="s">
        <v>12656</v>
      </c>
      <c r="PJQ1" s="16" t="s">
        <v>12657</v>
      </c>
      <c r="PJR1" s="16" t="s">
        <v>12658</v>
      </c>
      <c r="PJS1" s="16" t="s">
        <v>12659</v>
      </c>
      <c r="PJT1" s="16" t="s">
        <v>12660</v>
      </c>
      <c r="PJU1" s="16" t="s">
        <v>12661</v>
      </c>
      <c r="PJV1" s="16" t="s">
        <v>12662</v>
      </c>
      <c r="PJW1" s="16" t="s">
        <v>12663</v>
      </c>
      <c r="PJX1" s="16" t="s">
        <v>12664</v>
      </c>
      <c r="PJY1" s="16" t="s">
        <v>12665</v>
      </c>
      <c r="PJZ1" s="16" t="s">
        <v>12666</v>
      </c>
      <c r="PKA1" s="16" t="s">
        <v>12667</v>
      </c>
      <c r="PKB1" s="16" t="s">
        <v>12668</v>
      </c>
      <c r="PKC1" s="16" t="s">
        <v>12669</v>
      </c>
      <c r="PKD1" s="16" t="s">
        <v>12670</v>
      </c>
      <c r="PKE1" s="16" t="s">
        <v>12671</v>
      </c>
      <c r="PKF1" s="16" t="s">
        <v>12672</v>
      </c>
      <c r="PKG1" s="16" t="s">
        <v>12673</v>
      </c>
      <c r="PKH1" s="16" t="s">
        <v>12674</v>
      </c>
      <c r="PKI1" s="16" t="s">
        <v>12675</v>
      </c>
      <c r="PKJ1" s="16" t="s">
        <v>12676</v>
      </c>
      <c r="PKK1" s="16" t="s">
        <v>12677</v>
      </c>
      <c r="PKL1" s="16" t="s">
        <v>12678</v>
      </c>
      <c r="PKM1" s="16" t="s">
        <v>12679</v>
      </c>
      <c r="PKN1" s="16" t="s">
        <v>12680</v>
      </c>
      <c r="PKO1" s="16" t="s">
        <v>12681</v>
      </c>
      <c r="PKP1" s="16" t="s">
        <v>12682</v>
      </c>
      <c r="PKQ1" s="16" t="s">
        <v>12683</v>
      </c>
      <c r="PKR1" s="16" t="s">
        <v>12684</v>
      </c>
      <c r="PKS1" s="16" t="s">
        <v>12685</v>
      </c>
      <c r="PKT1" s="16" t="s">
        <v>12686</v>
      </c>
      <c r="PKU1" s="16" t="s">
        <v>12687</v>
      </c>
      <c r="PKV1" s="16" t="s">
        <v>12688</v>
      </c>
      <c r="PKW1" s="16" t="s">
        <v>12689</v>
      </c>
      <c r="PKX1" s="16" t="s">
        <v>12690</v>
      </c>
      <c r="PKY1" s="16" t="s">
        <v>12691</v>
      </c>
      <c r="PKZ1" s="16" t="s">
        <v>12692</v>
      </c>
      <c r="PLA1" s="16" t="s">
        <v>12693</v>
      </c>
      <c r="PLB1" s="16" t="s">
        <v>12694</v>
      </c>
      <c r="PLC1" s="16" t="s">
        <v>12695</v>
      </c>
      <c r="PLD1" s="16" t="s">
        <v>12696</v>
      </c>
      <c r="PLE1" s="16" t="s">
        <v>12697</v>
      </c>
      <c r="PLF1" s="16" t="s">
        <v>12698</v>
      </c>
      <c r="PLG1" s="16" t="s">
        <v>12699</v>
      </c>
      <c r="PLH1" s="16" t="s">
        <v>12700</v>
      </c>
      <c r="PLI1" s="16" t="s">
        <v>12701</v>
      </c>
      <c r="PLJ1" s="16" t="s">
        <v>12702</v>
      </c>
      <c r="PLK1" s="16" t="s">
        <v>12703</v>
      </c>
      <c r="PLL1" s="16" t="s">
        <v>12704</v>
      </c>
      <c r="PLM1" s="16" t="s">
        <v>12705</v>
      </c>
      <c r="PLN1" s="16" t="s">
        <v>12706</v>
      </c>
      <c r="PLO1" s="16" t="s">
        <v>12707</v>
      </c>
      <c r="PLP1" s="16" t="s">
        <v>12708</v>
      </c>
      <c r="PLQ1" s="16" t="s">
        <v>12709</v>
      </c>
      <c r="PLR1" s="16" t="s">
        <v>12710</v>
      </c>
      <c r="PLS1" s="16" t="s">
        <v>12711</v>
      </c>
      <c r="PLT1" s="16" t="s">
        <v>12712</v>
      </c>
      <c r="PLU1" s="16" t="s">
        <v>12713</v>
      </c>
      <c r="PLV1" s="16" t="s">
        <v>12714</v>
      </c>
      <c r="PLW1" s="16" t="s">
        <v>12715</v>
      </c>
      <c r="PLX1" s="16" t="s">
        <v>12716</v>
      </c>
      <c r="PLY1" s="16" t="s">
        <v>12717</v>
      </c>
      <c r="PLZ1" s="16" t="s">
        <v>12718</v>
      </c>
      <c r="PMA1" s="16" t="s">
        <v>12719</v>
      </c>
      <c r="PMB1" s="16" t="s">
        <v>12720</v>
      </c>
      <c r="PMC1" s="16" t="s">
        <v>12721</v>
      </c>
      <c r="PMD1" s="16" t="s">
        <v>12722</v>
      </c>
      <c r="PME1" s="16" t="s">
        <v>12723</v>
      </c>
      <c r="PMF1" s="16" t="s">
        <v>12724</v>
      </c>
      <c r="PMG1" s="16" t="s">
        <v>12725</v>
      </c>
      <c r="PMH1" s="16" t="s">
        <v>12726</v>
      </c>
      <c r="PMI1" s="16" t="s">
        <v>12727</v>
      </c>
      <c r="PMJ1" s="16" t="s">
        <v>12728</v>
      </c>
      <c r="PMK1" s="16" t="s">
        <v>12729</v>
      </c>
      <c r="PML1" s="16" t="s">
        <v>12730</v>
      </c>
      <c r="PMM1" s="16" t="s">
        <v>12731</v>
      </c>
      <c r="PMN1" s="16" t="s">
        <v>12732</v>
      </c>
      <c r="PMO1" s="16" t="s">
        <v>12733</v>
      </c>
      <c r="PMP1" s="16" t="s">
        <v>12734</v>
      </c>
      <c r="PMQ1" s="16" t="s">
        <v>12735</v>
      </c>
      <c r="PMR1" s="16" t="s">
        <v>12736</v>
      </c>
      <c r="PMS1" s="16" t="s">
        <v>12737</v>
      </c>
      <c r="PMT1" s="16" t="s">
        <v>12738</v>
      </c>
      <c r="PMU1" s="16" t="s">
        <v>12739</v>
      </c>
      <c r="PMV1" s="16" t="s">
        <v>12740</v>
      </c>
      <c r="PMW1" s="16" t="s">
        <v>12741</v>
      </c>
      <c r="PMX1" s="16" t="s">
        <v>12742</v>
      </c>
      <c r="PMY1" s="16" t="s">
        <v>12743</v>
      </c>
      <c r="PMZ1" s="16" t="s">
        <v>12744</v>
      </c>
      <c r="PNA1" s="16" t="s">
        <v>12745</v>
      </c>
      <c r="PNB1" s="16" t="s">
        <v>12746</v>
      </c>
      <c r="PNC1" s="16" t="s">
        <v>12747</v>
      </c>
      <c r="PND1" s="16" t="s">
        <v>12748</v>
      </c>
      <c r="PNE1" s="16" t="s">
        <v>12749</v>
      </c>
      <c r="PNF1" s="16" t="s">
        <v>12750</v>
      </c>
      <c r="PNG1" s="16" t="s">
        <v>12751</v>
      </c>
      <c r="PNH1" s="16" t="s">
        <v>12752</v>
      </c>
      <c r="PNI1" s="16" t="s">
        <v>12753</v>
      </c>
      <c r="PNJ1" s="16" t="s">
        <v>12754</v>
      </c>
      <c r="PNK1" s="16" t="s">
        <v>12755</v>
      </c>
      <c r="PNL1" s="16" t="s">
        <v>12756</v>
      </c>
      <c r="PNM1" s="16" t="s">
        <v>12757</v>
      </c>
      <c r="PNN1" s="16" t="s">
        <v>12758</v>
      </c>
      <c r="PNO1" s="16" t="s">
        <v>12759</v>
      </c>
      <c r="PNP1" s="16" t="s">
        <v>12760</v>
      </c>
      <c r="PNQ1" s="16" t="s">
        <v>12761</v>
      </c>
      <c r="PNR1" s="16" t="s">
        <v>12762</v>
      </c>
      <c r="PNS1" s="16" t="s">
        <v>12763</v>
      </c>
      <c r="PNT1" s="16" t="s">
        <v>12764</v>
      </c>
      <c r="PNU1" s="16" t="s">
        <v>12765</v>
      </c>
      <c r="PNV1" s="16" t="s">
        <v>12766</v>
      </c>
      <c r="PNW1" s="16" t="s">
        <v>12767</v>
      </c>
      <c r="PNX1" s="16" t="s">
        <v>12768</v>
      </c>
      <c r="PNY1" s="16" t="s">
        <v>12769</v>
      </c>
      <c r="PNZ1" s="16" t="s">
        <v>12770</v>
      </c>
      <c r="POA1" s="16" t="s">
        <v>12771</v>
      </c>
      <c r="POB1" s="16" t="s">
        <v>12772</v>
      </c>
      <c r="POC1" s="16" t="s">
        <v>12773</v>
      </c>
      <c r="POD1" s="16" t="s">
        <v>12774</v>
      </c>
      <c r="POE1" s="16" t="s">
        <v>12775</v>
      </c>
      <c r="POF1" s="16" t="s">
        <v>12776</v>
      </c>
      <c r="POG1" s="16" t="s">
        <v>12777</v>
      </c>
      <c r="POH1" s="16" t="s">
        <v>12778</v>
      </c>
      <c r="POI1" s="16" t="s">
        <v>12779</v>
      </c>
      <c r="POJ1" s="16" t="s">
        <v>12780</v>
      </c>
      <c r="POK1" s="16" t="s">
        <v>12781</v>
      </c>
      <c r="POL1" s="16" t="s">
        <v>12782</v>
      </c>
      <c r="POM1" s="16" t="s">
        <v>12783</v>
      </c>
      <c r="PON1" s="16" t="s">
        <v>12784</v>
      </c>
      <c r="POO1" s="16" t="s">
        <v>12785</v>
      </c>
      <c r="POP1" s="16" t="s">
        <v>12786</v>
      </c>
      <c r="POQ1" s="16" t="s">
        <v>12787</v>
      </c>
      <c r="POR1" s="16" t="s">
        <v>12788</v>
      </c>
      <c r="POS1" s="16" t="s">
        <v>12789</v>
      </c>
      <c r="POT1" s="16" t="s">
        <v>12790</v>
      </c>
      <c r="POU1" s="16" t="s">
        <v>12791</v>
      </c>
      <c r="POV1" s="16" t="s">
        <v>12792</v>
      </c>
      <c r="POW1" s="16" t="s">
        <v>12793</v>
      </c>
      <c r="POX1" s="16" t="s">
        <v>12794</v>
      </c>
      <c r="POY1" s="16" t="s">
        <v>12795</v>
      </c>
      <c r="POZ1" s="16" t="s">
        <v>12796</v>
      </c>
      <c r="PPA1" s="16" t="s">
        <v>12797</v>
      </c>
      <c r="PPB1" s="16" t="s">
        <v>12798</v>
      </c>
      <c r="PPC1" s="16" t="s">
        <v>12799</v>
      </c>
      <c r="PPD1" s="16" t="s">
        <v>12800</v>
      </c>
      <c r="PPE1" s="16" t="s">
        <v>12801</v>
      </c>
      <c r="PPF1" s="16" t="s">
        <v>12802</v>
      </c>
      <c r="PPG1" s="16" t="s">
        <v>12803</v>
      </c>
      <c r="PPH1" s="16" t="s">
        <v>12804</v>
      </c>
      <c r="PPI1" s="16" t="s">
        <v>12805</v>
      </c>
      <c r="PPJ1" s="16" t="s">
        <v>12806</v>
      </c>
      <c r="PPK1" s="16" t="s">
        <v>12807</v>
      </c>
      <c r="PPL1" s="16" t="s">
        <v>12808</v>
      </c>
      <c r="PPM1" s="16" t="s">
        <v>12809</v>
      </c>
      <c r="PPN1" s="16" t="s">
        <v>12810</v>
      </c>
      <c r="PPO1" s="16" t="s">
        <v>12811</v>
      </c>
      <c r="PPP1" s="16" t="s">
        <v>12812</v>
      </c>
      <c r="PPQ1" s="16" t="s">
        <v>12813</v>
      </c>
      <c r="PPR1" s="16" t="s">
        <v>12814</v>
      </c>
      <c r="PPS1" s="16" t="s">
        <v>12815</v>
      </c>
      <c r="PPT1" s="16" t="s">
        <v>12816</v>
      </c>
      <c r="PPU1" s="16" t="s">
        <v>12817</v>
      </c>
      <c r="PPV1" s="16" t="s">
        <v>12818</v>
      </c>
      <c r="PPW1" s="16" t="s">
        <v>12819</v>
      </c>
      <c r="PPX1" s="16" t="s">
        <v>12820</v>
      </c>
      <c r="PPY1" s="16" t="s">
        <v>12821</v>
      </c>
      <c r="PPZ1" s="16" t="s">
        <v>12822</v>
      </c>
      <c r="PQA1" s="16" t="s">
        <v>12823</v>
      </c>
      <c r="PQB1" s="16" t="s">
        <v>12824</v>
      </c>
      <c r="PQC1" s="16" t="s">
        <v>12825</v>
      </c>
      <c r="PQD1" s="16" t="s">
        <v>12826</v>
      </c>
      <c r="PQE1" s="16" t="s">
        <v>12827</v>
      </c>
      <c r="PQF1" s="16" t="s">
        <v>12828</v>
      </c>
      <c r="PQG1" s="16" t="s">
        <v>12829</v>
      </c>
      <c r="PQH1" s="16" t="s">
        <v>12830</v>
      </c>
      <c r="PQI1" s="16" t="s">
        <v>12831</v>
      </c>
      <c r="PQJ1" s="16" t="s">
        <v>12832</v>
      </c>
      <c r="PQK1" s="16" t="s">
        <v>12833</v>
      </c>
      <c r="PQL1" s="16" t="s">
        <v>12834</v>
      </c>
      <c r="PQM1" s="16" t="s">
        <v>12835</v>
      </c>
      <c r="PQN1" s="16" t="s">
        <v>12836</v>
      </c>
      <c r="PQO1" s="16" t="s">
        <v>12837</v>
      </c>
      <c r="PQP1" s="16" t="s">
        <v>12838</v>
      </c>
      <c r="PQQ1" s="16" t="s">
        <v>12839</v>
      </c>
      <c r="PQR1" s="16" t="s">
        <v>12840</v>
      </c>
      <c r="PQS1" s="16" t="s">
        <v>12841</v>
      </c>
      <c r="PQT1" s="16" t="s">
        <v>12842</v>
      </c>
      <c r="PQU1" s="16" t="s">
        <v>12843</v>
      </c>
      <c r="PQV1" s="16" t="s">
        <v>12844</v>
      </c>
      <c r="PQW1" s="16" t="s">
        <v>12845</v>
      </c>
      <c r="PQX1" s="16" t="s">
        <v>12846</v>
      </c>
      <c r="PQY1" s="16" t="s">
        <v>12847</v>
      </c>
      <c r="PQZ1" s="16" t="s">
        <v>12848</v>
      </c>
      <c r="PRA1" s="16" t="s">
        <v>12849</v>
      </c>
      <c r="PRB1" s="16" t="s">
        <v>12850</v>
      </c>
      <c r="PRC1" s="16" t="s">
        <v>12851</v>
      </c>
      <c r="PRD1" s="16" t="s">
        <v>12852</v>
      </c>
      <c r="PRE1" s="16" t="s">
        <v>12853</v>
      </c>
      <c r="PRF1" s="16" t="s">
        <v>12854</v>
      </c>
      <c r="PRG1" s="16" t="s">
        <v>12855</v>
      </c>
      <c r="PRH1" s="16" t="s">
        <v>12856</v>
      </c>
      <c r="PRI1" s="16" t="s">
        <v>12857</v>
      </c>
      <c r="PRJ1" s="16" t="s">
        <v>12858</v>
      </c>
      <c r="PRK1" s="16" t="s">
        <v>12859</v>
      </c>
      <c r="PRL1" s="16" t="s">
        <v>12860</v>
      </c>
      <c r="PRM1" s="16" t="s">
        <v>12861</v>
      </c>
      <c r="PRN1" s="16" t="s">
        <v>12862</v>
      </c>
      <c r="PRO1" s="16" t="s">
        <v>12863</v>
      </c>
      <c r="PRP1" s="16" t="s">
        <v>12864</v>
      </c>
      <c r="PRQ1" s="16" t="s">
        <v>12865</v>
      </c>
      <c r="PRR1" s="16" t="s">
        <v>12866</v>
      </c>
      <c r="PRS1" s="16" t="s">
        <v>12867</v>
      </c>
      <c r="PRT1" s="16" t="s">
        <v>12868</v>
      </c>
      <c r="PRU1" s="16" t="s">
        <v>12869</v>
      </c>
      <c r="PRV1" s="16" t="s">
        <v>12870</v>
      </c>
      <c r="PRW1" s="16" t="s">
        <v>12871</v>
      </c>
      <c r="PRX1" s="16" t="s">
        <v>12872</v>
      </c>
      <c r="PRY1" s="16" t="s">
        <v>12873</v>
      </c>
      <c r="PRZ1" s="16" t="s">
        <v>12874</v>
      </c>
      <c r="PSA1" s="16" t="s">
        <v>12875</v>
      </c>
      <c r="PSB1" s="16" t="s">
        <v>12876</v>
      </c>
      <c r="PSC1" s="16" t="s">
        <v>12877</v>
      </c>
      <c r="PSD1" s="16" t="s">
        <v>12878</v>
      </c>
      <c r="PSE1" s="16" t="s">
        <v>12879</v>
      </c>
      <c r="PSF1" s="16" t="s">
        <v>12880</v>
      </c>
      <c r="PSG1" s="16" t="s">
        <v>12881</v>
      </c>
      <c r="PSH1" s="16" t="s">
        <v>12882</v>
      </c>
      <c r="PSI1" s="16" t="s">
        <v>12883</v>
      </c>
      <c r="PSJ1" s="16" t="s">
        <v>12884</v>
      </c>
      <c r="PSK1" s="16" t="s">
        <v>12885</v>
      </c>
      <c r="PSL1" s="16" t="s">
        <v>12886</v>
      </c>
      <c r="PSM1" s="16" t="s">
        <v>12887</v>
      </c>
      <c r="PSN1" s="16" t="s">
        <v>12888</v>
      </c>
      <c r="PSO1" s="16" t="s">
        <v>12889</v>
      </c>
      <c r="PSP1" s="16" t="s">
        <v>12890</v>
      </c>
      <c r="PSQ1" s="16" t="s">
        <v>12891</v>
      </c>
      <c r="PSR1" s="16" t="s">
        <v>12892</v>
      </c>
      <c r="PSS1" s="16" t="s">
        <v>12893</v>
      </c>
      <c r="PST1" s="16" t="s">
        <v>12894</v>
      </c>
      <c r="PSU1" s="16" t="s">
        <v>12895</v>
      </c>
      <c r="PSV1" s="16" t="s">
        <v>12896</v>
      </c>
      <c r="PSW1" s="16" t="s">
        <v>12897</v>
      </c>
      <c r="PSX1" s="16" t="s">
        <v>12898</v>
      </c>
      <c r="PSY1" s="16" t="s">
        <v>12899</v>
      </c>
      <c r="PSZ1" s="16" t="s">
        <v>12900</v>
      </c>
      <c r="PTA1" s="16" t="s">
        <v>12901</v>
      </c>
      <c r="PTB1" s="16" t="s">
        <v>12902</v>
      </c>
      <c r="PTC1" s="16" t="s">
        <v>12903</v>
      </c>
      <c r="PTD1" s="16" t="s">
        <v>12904</v>
      </c>
      <c r="PTE1" s="16" t="s">
        <v>12905</v>
      </c>
      <c r="PTF1" s="16" t="s">
        <v>12906</v>
      </c>
      <c r="PTG1" s="16" t="s">
        <v>12907</v>
      </c>
      <c r="PTH1" s="16" t="s">
        <v>12908</v>
      </c>
      <c r="PTI1" s="16" t="s">
        <v>12909</v>
      </c>
      <c r="PTJ1" s="16" t="s">
        <v>12910</v>
      </c>
      <c r="PTK1" s="16" t="s">
        <v>12911</v>
      </c>
      <c r="PTL1" s="16" t="s">
        <v>12912</v>
      </c>
      <c r="PTM1" s="16" t="s">
        <v>12913</v>
      </c>
      <c r="PTN1" s="16" t="s">
        <v>12914</v>
      </c>
      <c r="PTO1" s="16" t="s">
        <v>12915</v>
      </c>
      <c r="PTP1" s="16" t="s">
        <v>12916</v>
      </c>
      <c r="PTQ1" s="16" t="s">
        <v>12917</v>
      </c>
      <c r="PTR1" s="16" t="s">
        <v>12918</v>
      </c>
      <c r="PTS1" s="16" t="s">
        <v>12919</v>
      </c>
      <c r="PTT1" s="16" t="s">
        <v>12920</v>
      </c>
      <c r="PTU1" s="16" t="s">
        <v>12921</v>
      </c>
      <c r="PTV1" s="16" t="s">
        <v>12922</v>
      </c>
      <c r="PTW1" s="16" t="s">
        <v>12923</v>
      </c>
      <c r="PTX1" s="16" t="s">
        <v>12924</v>
      </c>
      <c r="PTY1" s="16" t="s">
        <v>12925</v>
      </c>
      <c r="PTZ1" s="16" t="s">
        <v>12926</v>
      </c>
      <c r="PUA1" s="16" t="s">
        <v>12927</v>
      </c>
      <c r="PUB1" s="16" t="s">
        <v>12928</v>
      </c>
      <c r="PUC1" s="16" t="s">
        <v>12929</v>
      </c>
      <c r="PUD1" s="16" t="s">
        <v>12930</v>
      </c>
      <c r="PUE1" s="16" t="s">
        <v>12931</v>
      </c>
      <c r="PUF1" s="16" t="s">
        <v>12932</v>
      </c>
      <c r="PUG1" s="16" t="s">
        <v>12933</v>
      </c>
      <c r="PUH1" s="16" t="s">
        <v>12934</v>
      </c>
      <c r="PUI1" s="16" t="s">
        <v>12935</v>
      </c>
      <c r="PUJ1" s="16" t="s">
        <v>12936</v>
      </c>
      <c r="PUK1" s="16" t="s">
        <v>12937</v>
      </c>
      <c r="PUL1" s="16" t="s">
        <v>12938</v>
      </c>
      <c r="PUM1" s="16" t="s">
        <v>12939</v>
      </c>
      <c r="PUN1" s="16" t="s">
        <v>12940</v>
      </c>
      <c r="PUO1" s="16" t="s">
        <v>12941</v>
      </c>
      <c r="PUP1" s="16" t="s">
        <v>12942</v>
      </c>
      <c r="PUQ1" s="16" t="s">
        <v>12943</v>
      </c>
      <c r="PUR1" s="16" t="s">
        <v>12944</v>
      </c>
      <c r="PUS1" s="16" t="s">
        <v>12945</v>
      </c>
      <c r="PUT1" s="16" t="s">
        <v>12946</v>
      </c>
      <c r="PUU1" s="16" t="s">
        <v>12947</v>
      </c>
      <c r="PUV1" s="16" t="s">
        <v>12948</v>
      </c>
      <c r="PUW1" s="16" t="s">
        <v>12949</v>
      </c>
      <c r="PUX1" s="16" t="s">
        <v>12950</v>
      </c>
      <c r="PUY1" s="16" t="s">
        <v>12951</v>
      </c>
      <c r="PUZ1" s="16" t="s">
        <v>12952</v>
      </c>
      <c r="PVA1" s="16" t="s">
        <v>12953</v>
      </c>
      <c r="PVB1" s="16" t="s">
        <v>12954</v>
      </c>
      <c r="PVC1" s="16" t="s">
        <v>12955</v>
      </c>
      <c r="PVD1" s="16" t="s">
        <v>12956</v>
      </c>
      <c r="PVE1" s="16" t="s">
        <v>12957</v>
      </c>
      <c r="PVF1" s="16" t="s">
        <v>12958</v>
      </c>
      <c r="PVG1" s="16" t="s">
        <v>12959</v>
      </c>
      <c r="PVH1" s="16" t="s">
        <v>12960</v>
      </c>
      <c r="PVI1" s="16" t="s">
        <v>12961</v>
      </c>
      <c r="PVJ1" s="16" t="s">
        <v>12962</v>
      </c>
      <c r="PVK1" s="16" t="s">
        <v>12963</v>
      </c>
      <c r="PVL1" s="16" t="s">
        <v>12964</v>
      </c>
      <c r="PVM1" s="16" t="s">
        <v>12965</v>
      </c>
      <c r="PVN1" s="16" t="s">
        <v>12966</v>
      </c>
      <c r="PVO1" s="16" t="s">
        <v>12967</v>
      </c>
      <c r="PVP1" s="16" t="s">
        <v>12968</v>
      </c>
      <c r="PVQ1" s="16" t="s">
        <v>12969</v>
      </c>
      <c r="PVR1" s="16" t="s">
        <v>12970</v>
      </c>
      <c r="PVS1" s="16" t="s">
        <v>12971</v>
      </c>
      <c r="PVT1" s="16" t="s">
        <v>12972</v>
      </c>
      <c r="PVU1" s="16" t="s">
        <v>12973</v>
      </c>
      <c r="PVV1" s="16" t="s">
        <v>12974</v>
      </c>
      <c r="PVW1" s="16" t="s">
        <v>12975</v>
      </c>
      <c r="PVX1" s="16" t="s">
        <v>12976</v>
      </c>
      <c r="PVY1" s="16" t="s">
        <v>12977</v>
      </c>
      <c r="PVZ1" s="16" t="s">
        <v>12978</v>
      </c>
      <c r="PWA1" s="16" t="s">
        <v>12979</v>
      </c>
      <c r="PWB1" s="16" t="s">
        <v>12980</v>
      </c>
      <c r="PWC1" s="16" t="s">
        <v>12981</v>
      </c>
      <c r="PWD1" s="16" t="s">
        <v>12982</v>
      </c>
      <c r="PWE1" s="16" t="s">
        <v>12983</v>
      </c>
      <c r="PWF1" s="16" t="s">
        <v>12984</v>
      </c>
      <c r="PWG1" s="16" t="s">
        <v>12985</v>
      </c>
      <c r="PWH1" s="16" t="s">
        <v>12986</v>
      </c>
      <c r="PWI1" s="16" t="s">
        <v>12987</v>
      </c>
      <c r="PWJ1" s="16" t="s">
        <v>12988</v>
      </c>
      <c r="PWK1" s="16" t="s">
        <v>12989</v>
      </c>
      <c r="PWL1" s="16" t="s">
        <v>12990</v>
      </c>
      <c r="PWM1" s="16" t="s">
        <v>12991</v>
      </c>
      <c r="PWN1" s="16" t="s">
        <v>12992</v>
      </c>
      <c r="PWO1" s="16" t="s">
        <v>12993</v>
      </c>
      <c r="PWP1" s="16" t="s">
        <v>12994</v>
      </c>
      <c r="PWQ1" s="16" t="s">
        <v>12995</v>
      </c>
      <c r="PWR1" s="16" t="s">
        <v>12996</v>
      </c>
      <c r="PWS1" s="16" t="s">
        <v>12997</v>
      </c>
      <c r="PWT1" s="16" t="s">
        <v>12998</v>
      </c>
      <c r="PWU1" s="16" t="s">
        <v>12999</v>
      </c>
      <c r="PWV1" s="16" t="s">
        <v>13000</v>
      </c>
      <c r="PWW1" s="16" t="s">
        <v>13001</v>
      </c>
      <c r="PWX1" s="16" t="s">
        <v>13002</v>
      </c>
      <c r="PWY1" s="16" t="s">
        <v>13003</v>
      </c>
      <c r="PWZ1" s="16" t="s">
        <v>13004</v>
      </c>
      <c r="PXA1" s="16" t="s">
        <v>13005</v>
      </c>
      <c r="PXB1" s="16" t="s">
        <v>13006</v>
      </c>
      <c r="PXC1" s="16" t="s">
        <v>13007</v>
      </c>
      <c r="PXD1" s="16" t="s">
        <v>13008</v>
      </c>
      <c r="PXE1" s="16" t="s">
        <v>13009</v>
      </c>
      <c r="PXF1" s="16" t="s">
        <v>13010</v>
      </c>
      <c r="PXG1" s="16" t="s">
        <v>13011</v>
      </c>
      <c r="PXH1" s="16" t="s">
        <v>13012</v>
      </c>
      <c r="PXI1" s="16" t="s">
        <v>13013</v>
      </c>
      <c r="PXJ1" s="16" t="s">
        <v>13014</v>
      </c>
      <c r="PXK1" s="16" t="s">
        <v>13015</v>
      </c>
      <c r="PXL1" s="16" t="s">
        <v>13016</v>
      </c>
      <c r="PXM1" s="16" t="s">
        <v>13017</v>
      </c>
      <c r="PXN1" s="16" t="s">
        <v>13018</v>
      </c>
      <c r="PXO1" s="16" t="s">
        <v>13019</v>
      </c>
      <c r="PXP1" s="16" t="s">
        <v>13020</v>
      </c>
      <c r="PXQ1" s="16" t="s">
        <v>13021</v>
      </c>
      <c r="PXR1" s="16" t="s">
        <v>13022</v>
      </c>
      <c r="PXS1" s="16" t="s">
        <v>13023</v>
      </c>
      <c r="PXT1" s="16" t="s">
        <v>13024</v>
      </c>
      <c r="PXU1" s="16" t="s">
        <v>13025</v>
      </c>
      <c r="PXV1" s="16" t="s">
        <v>13026</v>
      </c>
      <c r="PXW1" s="16" t="s">
        <v>13027</v>
      </c>
      <c r="PXX1" s="16" t="s">
        <v>13028</v>
      </c>
      <c r="PXY1" s="16" t="s">
        <v>13029</v>
      </c>
      <c r="PXZ1" s="16" t="s">
        <v>13030</v>
      </c>
      <c r="PYA1" s="16" t="s">
        <v>13031</v>
      </c>
      <c r="PYB1" s="16" t="s">
        <v>13032</v>
      </c>
      <c r="PYC1" s="16" t="s">
        <v>13033</v>
      </c>
      <c r="PYD1" s="16" t="s">
        <v>13034</v>
      </c>
      <c r="PYE1" s="16" t="s">
        <v>13035</v>
      </c>
      <c r="PYF1" s="16" t="s">
        <v>13036</v>
      </c>
      <c r="PYG1" s="16" t="s">
        <v>13037</v>
      </c>
      <c r="PYH1" s="16" t="s">
        <v>13038</v>
      </c>
      <c r="PYI1" s="16" t="s">
        <v>13039</v>
      </c>
      <c r="PYJ1" s="16" t="s">
        <v>13040</v>
      </c>
      <c r="PYK1" s="16" t="s">
        <v>13041</v>
      </c>
      <c r="PYL1" s="16" t="s">
        <v>13042</v>
      </c>
      <c r="PYM1" s="16" t="s">
        <v>13043</v>
      </c>
      <c r="PYN1" s="16" t="s">
        <v>13044</v>
      </c>
      <c r="PYO1" s="16" t="s">
        <v>13045</v>
      </c>
      <c r="PYP1" s="16" t="s">
        <v>13046</v>
      </c>
      <c r="PYQ1" s="16" t="s">
        <v>13047</v>
      </c>
      <c r="PYR1" s="16" t="s">
        <v>13048</v>
      </c>
      <c r="PYS1" s="16" t="s">
        <v>13049</v>
      </c>
      <c r="PYT1" s="16" t="s">
        <v>13050</v>
      </c>
      <c r="PYU1" s="16" t="s">
        <v>13051</v>
      </c>
      <c r="PYV1" s="16" t="s">
        <v>13052</v>
      </c>
      <c r="PYW1" s="16" t="s">
        <v>13053</v>
      </c>
      <c r="PYX1" s="16" t="s">
        <v>13054</v>
      </c>
      <c r="PYY1" s="16" t="s">
        <v>13055</v>
      </c>
      <c r="PYZ1" s="16" t="s">
        <v>13056</v>
      </c>
      <c r="PZA1" s="16" t="s">
        <v>13057</v>
      </c>
      <c r="PZB1" s="16" t="s">
        <v>13058</v>
      </c>
      <c r="PZC1" s="16" t="s">
        <v>13059</v>
      </c>
      <c r="PZD1" s="16" t="s">
        <v>13060</v>
      </c>
      <c r="PZE1" s="16" t="s">
        <v>13061</v>
      </c>
      <c r="PZF1" s="16" t="s">
        <v>13062</v>
      </c>
      <c r="PZG1" s="16" t="s">
        <v>13063</v>
      </c>
      <c r="PZH1" s="16" t="s">
        <v>13064</v>
      </c>
      <c r="PZI1" s="16" t="s">
        <v>13065</v>
      </c>
      <c r="PZJ1" s="16" t="s">
        <v>13066</v>
      </c>
      <c r="PZK1" s="16" t="s">
        <v>13067</v>
      </c>
      <c r="PZL1" s="16" t="s">
        <v>13068</v>
      </c>
      <c r="PZM1" s="16" t="s">
        <v>13069</v>
      </c>
      <c r="PZN1" s="16" t="s">
        <v>13070</v>
      </c>
      <c r="PZO1" s="16" t="s">
        <v>13071</v>
      </c>
      <c r="PZP1" s="16" t="s">
        <v>13072</v>
      </c>
      <c r="PZQ1" s="16" t="s">
        <v>13073</v>
      </c>
      <c r="PZR1" s="16" t="s">
        <v>13074</v>
      </c>
      <c r="PZS1" s="16" t="s">
        <v>13075</v>
      </c>
      <c r="PZT1" s="16" t="s">
        <v>13076</v>
      </c>
      <c r="PZU1" s="16" t="s">
        <v>13077</v>
      </c>
      <c r="PZV1" s="16" t="s">
        <v>13078</v>
      </c>
      <c r="PZW1" s="16" t="s">
        <v>13079</v>
      </c>
      <c r="PZX1" s="16" t="s">
        <v>13080</v>
      </c>
      <c r="PZY1" s="16" t="s">
        <v>13081</v>
      </c>
      <c r="PZZ1" s="16" t="s">
        <v>13082</v>
      </c>
      <c r="QAA1" s="16" t="s">
        <v>13083</v>
      </c>
      <c r="QAB1" s="16" t="s">
        <v>13084</v>
      </c>
      <c r="QAC1" s="16" t="s">
        <v>13085</v>
      </c>
      <c r="QAD1" s="16" t="s">
        <v>13086</v>
      </c>
      <c r="QAE1" s="16" t="s">
        <v>13087</v>
      </c>
      <c r="QAF1" s="16" t="s">
        <v>13088</v>
      </c>
      <c r="QAG1" s="16" t="s">
        <v>13089</v>
      </c>
      <c r="QAH1" s="16" t="s">
        <v>13090</v>
      </c>
      <c r="QAI1" s="16" t="s">
        <v>13091</v>
      </c>
      <c r="QAJ1" s="16" t="s">
        <v>13092</v>
      </c>
      <c r="QAK1" s="16" t="s">
        <v>13093</v>
      </c>
      <c r="QAL1" s="16" t="s">
        <v>13094</v>
      </c>
      <c r="QAM1" s="16" t="s">
        <v>13095</v>
      </c>
      <c r="QAN1" s="16" t="s">
        <v>13096</v>
      </c>
      <c r="QAO1" s="16" t="s">
        <v>13097</v>
      </c>
      <c r="QAP1" s="16" t="s">
        <v>13098</v>
      </c>
      <c r="QAQ1" s="16" t="s">
        <v>13099</v>
      </c>
      <c r="QAR1" s="16" t="s">
        <v>13100</v>
      </c>
      <c r="QAS1" s="16" t="s">
        <v>13101</v>
      </c>
      <c r="QAT1" s="16" t="s">
        <v>13102</v>
      </c>
      <c r="QAU1" s="16" t="s">
        <v>13103</v>
      </c>
      <c r="QAV1" s="16" t="s">
        <v>13104</v>
      </c>
      <c r="QAW1" s="16" t="s">
        <v>13105</v>
      </c>
      <c r="QAX1" s="16" t="s">
        <v>13106</v>
      </c>
      <c r="QAY1" s="16" t="s">
        <v>13107</v>
      </c>
      <c r="QAZ1" s="16" t="s">
        <v>13108</v>
      </c>
      <c r="QBA1" s="16" t="s">
        <v>13109</v>
      </c>
      <c r="QBB1" s="16" t="s">
        <v>13110</v>
      </c>
      <c r="QBC1" s="16" t="s">
        <v>13111</v>
      </c>
      <c r="QBD1" s="16" t="s">
        <v>13112</v>
      </c>
      <c r="QBE1" s="16" t="s">
        <v>13113</v>
      </c>
      <c r="QBF1" s="16" t="s">
        <v>13114</v>
      </c>
      <c r="QBG1" s="16" t="s">
        <v>13115</v>
      </c>
      <c r="QBH1" s="16" t="s">
        <v>13116</v>
      </c>
      <c r="QBI1" s="16" t="s">
        <v>13117</v>
      </c>
      <c r="QBJ1" s="16" t="s">
        <v>13118</v>
      </c>
      <c r="QBK1" s="16" t="s">
        <v>13119</v>
      </c>
      <c r="QBL1" s="16" t="s">
        <v>13120</v>
      </c>
      <c r="QBM1" s="16" t="s">
        <v>13121</v>
      </c>
      <c r="QBN1" s="16" t="s">
        <v>13122</v>
      </c>
      <c r="QBO1" s="16" t="s">
        <v>13123</v>
      </c>
      <c r="QBP1" s="16" t="s">
        <v>13124</v>
      </c>
      <c r="QBQ1" s="16" t="s">
        <v>13125</v>
      </c>
      <c r="QBR1" s="16" t="s">
        <v>13126</v>
      </c>
      <c r="QBS1" s="16" t="s">
        <v>13127</v>
      </c>
      <c r="QBT1" s="16" t="s">
        <v>13128</v>
      </c>
      <c r="QBU1" s="16" t="s">
        <v>13129</v>
      </c>
      <c r="QBV1" s="16" t="s">
        <v>13130</v>
      </c>
      <c r="QBW1" s="16" t="s">
        <v>13131</v>
      </c>
      <c r="QBX1" s="16" t="s">
        <v>13132</v>
      </c>
      <c r="QBY1" s="16" t="s">
        <v>13133</v>
      </c>
      <c r="QBZ1" s="16" t="s">
        <v>13134</v>
      </c>
      <c r="QCA1" s="16" t="s">
        <v>13135</v>
      </c>
      <c r="QCB1" s="16" t="s">
        <v>13136</v>
      </c>
      <c r="QCC1" s="16" t="s">
        <v>13137</v>
      </c>
      <c r="QCD1" s="16" t="s">
        <v>13138</v>
      </c>
      <c r="QCE1" s="16" t="s">
        <v>13139</v>
      </c>
      <c r="QCF1" s="16" t="s">
        <v>13140</v>
      </c>
      <c r="QCG1" s="16" t="s">
        <v>13141</v>
      </c>
      <c r="QCH1" s="16" t="s">
        <v>13142</v>
      </c>
      <c r="QCI1" s="16" t="s">
        <v>13143</v>
      </c>
      <c r="QCJ1" s="16" t="s">
        <v>13144</v>
      </c>
      <c r="QCK1" s="16" t="s">
        <v>13145</v>
      </c>
      <c r="QCL1" s="16" t="s">
        <v>13146</v>
      </c>
      <c r="QCM1" s="16" t="s">
        <v>13147</v>
      </c>
      <c r="QCN1" s="16" t="s">
        <v>13148</v>
      </c>
      <c r="QCO1" s="16" t="s">
        <v>13149</v>
      </c>
      <c r="QCP1" s="16" t="s">
        <v>13150</v>
      </c>
      <c r="QCQ1" s="16" t="s">
        <v>13151</v>
      </c>
      <c r="QCR1" s="16" t="s">
        <v>13152</v>
      </c>
      <c r="QCS1" s="16" t="s">
        <v>13153</v>
      </c>
      <c r="QCT1" s="16" t="s">
        <v>13154</v>
      </c>
      <c r="QCU1" s="16" t="s">
        <v>13155</v>
      </c>
      <c r="QCV1" s="16" t="s">
        <v>13156</v>
      </c>
      <c r="QCW1" s="16" t="s">
        <v>13157</v>
      </c>
      <c r="QCX1" s="16" t="s">
        <v>13158</v>
      </c>
      <c r="QCY1" s="16" t="s">
        <v>13159</v>
      </c>
      <c r="QCZ1" s="16" t="s">
        <v>13160</v>
      </c>
      <c r="QDA1" s="16" t="s">
        <v>13161</v>
      </c>
      <c r="QDB1" s="16" t="s">
        <v>13162</v>
      </c>
      <c r="QDC1" s="16" t="s">
        <v>13163</v>
      </c>
      <c r="QDD1" s="16" t="s">
        <v>13164</v>
      </c>
      <c r="QDE1" s="16" t="s">
        <v>13165</v>
      </c>
      <c r="QDF1" s="16" t="s">
        <v>13166</v>
      </c>
      <c r="QDG1" s="16" t="s">
        <v>13167</v>
      </c>
      <c r="QDH1" s="16" t="s">
        <v>13168</v>
      </c>
      <c r="QDI1" s="16" t="s">
        <v>13169</v>
      </c>
      <c r="QDJ1" s="16" t="s">
        <v>13170</v>
      </c>
      <c r="QDK1" s="16" t="s">
        <v>13171</v>
      </c>
      <c r="QDL1" s="16" t="s">
        <v>13172</v>
      </c>
      <c r="QDM1" s="16" t="s">
        <v>13173</v>
      </c>
      <c r="QDN1" s="16" t="s">
        <v>13174</v>
      </c>
      <c r="QDO1" s="16" t="s">
        <v>13175</v>
      </c>
      <c r="QDP1" s="16" t="s">
        <v>13176</v>
      </c>
      <c r="QDQ1" s="16" t="s">
        <v>13177</v>
      </c>
      <c r="QDR1" s="16" t="s">
        <v>13178</v>
      </c>
      <c r="QDS1" s="16" t="s">
        <v>13179</v>
      </c>
      <c r="QDT1" s="16" t="s">
        <v>13180</v>
      </c>
      <c r="QDU1" s="16" t="s">
        <v>13181</v>
      </c>
      <c r="QDV1" s="16" t="s">
        <v>13182</v>
      </c>
      <c r="QDW1" s="16" t="s">
        <v>13183</v>
      </c>
      <c r="QDX1" s="16" t="s">
        <v>13184</v>
      </c>
      <c r="QDY1" s="16" t="s">
        <v>13185</v>
      </c>
      <c r="QDZ1" s="16" t="s">
        <v>13186</v>
      </c>
      <c r="QEA1" s="16" t="s">
        <v>13187</v>
      </c>
      <c r="QEB1" s="16" t="s">
        <v>13188</v>
      </c>
      <c r="QEC1" s="16" t="s">
        <v>13189</v>
      </c>
      <c r="QED1" s="16" t="s">
        <v>13190</v>
      </c>
      <c r="QEE1" s="16" t="s">
        <v>13191</v>
      </c>
      <c r="QEF1" s="16" t="s">
        <v>13192</v>
      </c>
      <c r="QEG1" s="16" t="s">
        <v>13193</v>
      </c>
      <c r="QEH1" s="16" t="s">
        <v>13194</v>
      </c>
      <c r="QEI1" s="16" t="s">
        <v>13195</v>
      </c>
      <c r="QEJ1" s="16" t="s">
        <v>13196</v>
      </c>
      <c r="QEK1" s="16" t="s">
        <v>13197</v>
      </c>
      <c r="QEL1" s="16" t="s">
        <v>13198</v>
      </c>
      <c r="QEM1" s="16" t="s">
        <v>13199</v>
      </c>
      <c r="QEN1" s="16" t="s">
        <v>13200</v>
      </c>
      <c r="QEO1" s="16" t="s">
        <v>13201</v>
      </c>
      <c r="QEP1" s="16" t="s">
        <v>13202</v>
      </c>
      <c r="QEQ1" s="16" t="s">
        <v>13203</v>
      </c>
      <c r="QER1" s="16" t="s">
        <v>13204</v>
      </c>
      <c r="QES1" s="16" t="s">
        <v>13205</v>
      </c>
      <c r="QET1" s="16" t="s">
        <v>13206</v>
      </c>
      <c r="QEU1" s="16" t="s">
        <v>13207</v>
      </c>
      <c r="QEV1" s="16" t="s">
        <v>13208</v>
      </c>
      <c r="QEW1" s="16" t="s">
        <v>13209</v>
      </c>
      <c r="QEX1" s="16" t="s">
        <v>13210</v>
      </c>
      <c r="QEY1" s="16" t="s">
        <v>13211</v>
      </c>
      <c r="QEZ1" s="16" t="s">
        <v>13212</v>
      </c>
      <c r="QFA1" s="16" t="s">
        <v>13213</v>
      </c>
      <c r="QFB1" s="16" t="s">
        <v>13214</v>
      </c>
      <c r="QFC1" s="16" t="s">
        <v>13215</v>
      </c>
      <c r="QFD1" s="16" t="s">
        <v>13216</v>
      </c>
      <c r="QFE1" s="16" t="s">
        <v>13217</v>
      </c>
      <c r="QFF1" s="16" t="s">
        <v>13218</v>
      </c>
      <c r="QFG1" s="16" t="s">
        <v>13219</v>
      </c>
      <c r="QFH1" s="16" t="s">
        <v>13220</v>
      </c>
      <c r="QFI1" s="16" t="s">
        <v>13221</v>
      </c>
      <c r="QFJ1" s="16" t="s">
        <v>13222</v>
      </c>
      <c r="QFK1" s="16" t="s">
        <v>13223</v>
      </c>
      <c r="QFL1" s="16" t="s">
        <v>13224</v>
      </c>
      <c r="QFM1" s="16" t="s">
        <v>13225</v>
      </c>
      <c r="QFN1" s="16" t="s">
        <v>13226</v>
      </c>
      <c r="QFO1" s="16" t="s">
        <v>13227</v>
      </c>
      <c r="QFP1" s="16" t="s">
        <v>13228</v>
      </c>
      <c r="QFQ1" s="16" t="s">
        <v>13229</v>
      </c>
      <c r="QFR1" s="16" t="s">
        <v>13230</v>
      </c>
      <c r="QFS1" s="16" t="s">
        <v>13231</v>
      </c>
      <c r="QFT1" s="16" t="s">
        <v>13232</v>
      </c>
      <c r="QFU1" s="16" t="s">
        <v>13233</v>
      </c>
      <c r="QFV1" s="16" t="s">
        <v>13234</v>
      </c>
      <c r="QFW1" s="16" t="s">
        <v>13235</v>
      </c>
      <c r="QFX1" s="16" t="s">
        <v>13236</v>
      </c>
      <c r="QFY1" s="16" t="s">
        <v>13237</v>
      </c>
      <c r="QFZ1" s="16" t="s">
        <v>13238</v>
      </c>
      <c r="QGA1" s="16" t="s">
        <v>13239</v>
      </c>
      <c r="QGB1" s="16" t="s">
        <v>13240</v>
      </c>
      <c r="QGC1" s="16" t="s">
        <v>13241</v>
      </c>
      <c r="QGD1" s="16" t="s">
        <v>13242</v>
      </c>
      <c r="QGE1" s="16" t="s">
        <v>13243</v>
      </c>
      <c r="QGF1" s="16" t="s">
        <v>13244</v>
      </c>
      <c r="QGG1" s="16" t="s">
        <v>13245</v>
      </c>
      <c r="QGH1" s="16" t="s">
        <v>13246</v>
      </c>
      <c r="QGI1" s="16" t="s">
        <v>13247</v>
      </c>
      <c r="QGJ1" s="16" t="s">
        <v>13248</v>
      </c>
      <c r="QGK1" s="16" t="s">
        <v>13249</v>
      </c>
      <c r="QGL1" s="16" t="s">
        <v>13250</v>
      </c>
      <c r="QGM1" s="16" t="s">
        <v>13251</v>
      </c>
      <c r="QGN1" s="16" t="s">
        <v>13252</v>
      </c>
      <c r="QGO1" s="16" t="s">
        <v>13253</v>
      </c>
      <c r="QGP1" s="16" t="s">
        <v>13254</v>
      </c>
      <c r="QGQ1" s="16" t="s">
        <v>13255</v>
      </c>
      <c r="QGR1" s="16" t="s">
        <v>13256</v>
      </c>
      <c r="QGS1" s="16" t="s">
        <v>13257</v>
      </c>
      <c r="QGT1" s="16" t="s">
        <v>13258</v>
      </c>
      <c r="QGU1" s="16" t="s">
        <v>13259</v>
      </c>
      <c r="QGV1" s="16" t="s">
        <v>13260</v>
      </c>
      <c r="QGW1" s="16" t="s">
        <v>13261</v>
      </c>
      <c r="QGX1" s="16" t="s">
        <v>13262</v>
      </c>
      <c r="QGY1" s="16" t="s">
        <v>13263</v>
      </c>
      <c r="QGZ1" s="16" t="s">
        <v>13264</v>
      </c>
      <c r="QHA1" s="16" t="s">
        <v>13265</v>
      </c>
      <c r="QHB1" s="16" t="s">
        <v>13266</v>
      </c>
      <c r="QHC1" s="16" t="s">
        <v>13267</v>
      </c>
      <c r="QHD1" s="16" t="s">
        <v>13268</v>
      </c>
      <c r="QHE1" s="16" t="s">
        <v>13269</v>
      </c>
      <c r="QHF1" s="16" t="s">
        <v>13270</v>
      </c>
      <c r="QHG1" s="16" t="s">
        <v>13271</v>
      </c>
      <c r="QHH1" s="16" t="s">
        <v>13272</v>
      </c>
      <c r="QHI1" s="16" t="s">
        <v>13273</v>
      </c>
      <c r="QHJ1" s="16" t="s">
        <v>13274</v>
      </c>
      <c r="QHK1" s="16" t="s">
        <v>13275</v>
      </c>
      <c r="QHL1" s="16" t="s">
        <v>13276</v>
      </c>
      <c r="QHM1" s="16" t="s">
        <v>13277</v>
      </c>
      <c r="QHN1" s="16" t="s">
        <v>13278</v>
      </c>
      <c r="QHO1" s="16" t="s">
        <v>13279</v>
      </c>
      <c r="QHP1" s="16" t="s">
        <v>13280</v>
      </c>
      <c r="QHQ1" s="16" t="s">
        <v>13281</v>
      </c>
      <c r="QHR1" s="16" t="s">
        <v>13282</v>
      </c>
      <c r="QHS1" s="16" t="s">
        <v>13283</v>
      </c>
      <c r="QHT1" s="16" t="s">
        <v>13284</v>
      </c>
      <c r="QHU1" s="16" t="s">
        <v>13285</v>
      </c>
      <c r="QHV1" s="16" t="s">
        <v>13286</v>
      </c>
      <c r="QHW1" s="16" t="s">
        <v>13287</v>
      </c>
      <c r="QHX1" s="16" t="s">
        <v>13288</v>
      </c>
      <c r="QHY1" s="16" t="s">
        <v>13289</v>
      </c>
      <c r="QHZ1" s="16" t="s">
        <v>13290</v>
      </c>
      <c r="QIA1" s="16" t="s">
        <v>13291</v>
      </c>
      <c r="QIB1" s="16" t="s">
        <v>13292</v>
      </c>
      <c r="QIC1" s="16" t="s">
        <v>13293</v>
      </c>
      <c r="QID1" s="16" t="s">
        <v>13294</v>
      </c>
      <c r="QIE1" s="16" t="s">
        <v>13295</v>
      </c>
      <c r="QIF1" s="16" t="s">
        <v>13296</v>
      </c>
      <c r="QIG1" s="16" t="s">
        <v>13297</v>
      </c>
      <c r="QIH1" s="16" t="s">
        <v>13298</v>
      </c>
      <c r="QII1" s="16" t="s">
        <v>13299</v>
      </c>
      <c r="QIJ1" s="16" t="s">
        <v>13300</v>
      </c>
      <c r="QIK1" s="16" t="s">
        <v>13301</v>
      </c>
      <c r="QIL1" s="16" t="s">
        <v>13302</v>
      </c>
      <c r="QIM1" s="16" t="s">
        <v>13303</v>
      </c>
      <c r="QIN1" s="16" t="s">
        <v>13304</v>
      </c>
      <c r="QIO1" s="16" t="s">
        <v>13305</v>
      </c>
      <c r="QIP1" s="16" t="s">
        <v>13306</v>
      </c>
      <c r="QIQ1" s="16" t="s">
        <v>13307</v>
      </c>
      <c r="QIR1" s="16" t="s">
        <v>13308</v>
      </c>
      <c r="QIS1" s="16" t="s">
        <v>13309</v>
      </c>
      <c r="QIT1" s="16" t="s">
        <v>13310</v>
      </c>
      <c r="QIU1" s="16" t="s">
        <v>13311</v>
      </c>
      <c r="QIV1" s="16" t="s">
        <v>13312</v>
      </c>
      <c r="QIW1" s="16" t="s">
        <v>13313</v>
      </c>
      <c r="QIX1" s="16" t="s">
        <v>13314</v>
      </c>
      <c r="QIY1" s="16" t="s">
        <v>13315</v>
      </c>
      <c r="QIZ1" s="16" t="s">
        <v>13316</v>
      </c>
      <c r="QJA1" s="16" t="s">
        <v>13317</v>
      </c>
      <c r="QJB1" s="16" t="s">
        <v>13318</v>
      </c>
      <c r="QJC1" s="16" t="s">
        <v>13319</v>
      </c>
      <c r="QJD1" s="16" t="s">
        <v>13320</v>
      </c>
      <c r="QJE1" s="16" t="s">
        <v>13321</v>
      </c>
      <c r="QJF1" s="16" t="s">
        <v>13322</v>
      </c>
      <c r="QJG1" s="16" t="s">
        <v>13323</v>
      </c>
      <c r="QJH1" s="16" t="s">
        <v>13324</v>
      </c>
      <c r="QJI1" s="16" t="s">
        <v>13325</v>
      </c>
      <c r="QJJ1" s="16" t="s">
        <v>13326</v>
      </c>
      <c r="QJK1" s="16" t="s">
        <v>13327</v>
      </c>
      <c r="QJL1" s="16" t="s">
        <v>13328</v>
      </c>
      <c r="QJM1" s="16" t="s">
        <v>13329</v>
      </c>
      <c r="QJN1" s="16" t="s">
        <v>13330</v>
      </c>
      <c r="QJO1" s="16" t="s">
        <v>13331</v>
      </c>
      <c r="QJP1" s="16" t="s">
        <v>13332</v>
      </c>
      <c r="QJQ1" s="16" t="s">
        <v>13333</v>
      </c>
      <c r="QJR1" s="16" t="s">
        <v>13334</v>
      </c>
      <c r="QJS1" s="16" t="s">
        <v>13335</v>
      </c>
      <c r="QJT1" s="16" t="s">
        <v>13336</v>
      </c>
      <c r="QJU1" s="16" t="s">
        <v>13337</v>
      </c>
      <c r="QJV1" s="16" t="s">
        <v>13338</v>
      </c>
      <c r="QJW1" s="16" t="s">
        <v>13339</v>
      </c>
      <c r="QJX1" s="16" t="s">
        <v>13340</v>
      </c>
      <c r="QJY1" s="16" t="s">
        <v>13341</v>
      </c>
      <c r="QJZ1" s="16" t="s">
        <v>13342</v>
      </c>
      <c r="QKA1" s="16" t="s">
        <v>13343</v>
      </c>
      <c r="QKB1" s="16" t="s">
        <v>13344</v>
      </c>
      <c r="QKC1" s="16" t="s">
        <v>13345</v>
      </c>
      <c r="QKD1" s="16" t="s">
        <v>13346</v>
      </c>
      <c r="QKE1" s="16" t="s">
        <v>13347</v>
      </c>
      <c r="QKF1" s="16" t="s">
        <v>13348</v>
      </c>
      <c r="QKG1" s="16" t="s">
        <v>13349</v>
      </c>
      <c r="QKH1" s="16" t="s">
        <v>13350</v>
      </c>
      <c r="QKI1" s="16" t="s">
        <v>13351</v>
      </c>
      <c r="QKJ1" s="16" t="s">
        <v>13352</v>
      </c>
      <c r="QKK1" s="16" t="s">
        <v>13353</v>
      </c>
      <c r="QKL1" s="16" t="s">
        <v>13354</v>
      </c>
      <c r="QKM1" s="16" t="s">
        <v>13355</v>
      </c>
      <c r="QKN1" s="16" t="s">
        <v>13356</v>
      </c>
      <c r="QKO1" s="16" t="s">
        <v>13357</v>
      </c>
      <c r="QKP1" s="16" t="s">
        <v>13358</v>
      </c>
      <c r="QKQ1" s="16" t="s">
        <v>13359</v>
      </c>
      <c r="QKR1" s="16" t="s">
        <v>13360</v>
      </c>
      <c r="QKS1" s="16" t="s">
        <v>13361</v>
      </c>
      <c r="QKT1" s="16" t="s">
        <v>13362</v>
      </c>
      <c r="QKU1" s="16" t="s">
        <v>13363</v>
      </c>
      <c r="QKV1" s="16" t="s">
        <v>13364</v>
      </c>
      <c r="QKW1" s="16" t="s">
        <v>13365</v>
      </c>
      <c r="QKX1" s="16" t="s">
        <v>13366</v>
      </c>
      <c r="QKY1" s="16" t="s">
        <v>13367</v>
      </c>
      <c r="QKZ1" s="16" t="s">
        <v>13368</v>
      </c>
      <c r="QLA1" s="16" t="s">
        <v>13369</v>
      </c>
      <c r="QLB1" s="16" t="s">
        <v>13370</v>
      </c>
      <c r="QLC1" s="16" t="s">
        <v>13371</v>
      </c>
      <c r="QLD1" s="16" t="s">
        <v>13372</v>
      </c>
      <c r="QLE1" s="16" t="s">
        <v>13373</v>
      </c>
      <c r="QLF1" s="16" t="s">
        <v>13374</v>
      </c>
      <c r="QLG1" s="16" t="s">
        <v>13375</v>
      </c>
      <c r="QLH1" s="16" t="s">
        <v>13376</v>
      </c>
      <c r="QLI1" s="16" t="s">
        <v>13377</v>
      </c>
      <c r="QLJ1" s="16" t="s">
        <v>13378</v>
      </c>
      <c r="QLK1" s="16" t="s">
        <v>13379</v>
      </c>
      <c r="QLL1" s="16" t="s">
        <v>13380</v>
      </c>
      <c r="QLM1" s="16" t="s">
        <v>13381</v>
      </c>
      <c r="QLN1" s="16" t="s">
        <v>13382</v>
      </c>
      <c r="QLO1" s="16" t="s">
        <v>13383</v>
      </c>
      <c r="QLP1" s="16" t="s">
        <v>13384</v>
      </c>
      <c r="QLQ1" s="16" t="s">
        <v>13385</v>
      </c>
      <c r="QLR1" s="16" t="s">
        <v>13386</v>
      </c>
      <c r="QLS1" s="16" t="s">
        <v>13387</v>
      </c>
      <c r="QLT1" s="16" t="s">
        <v>13388</v>
      </c>
      <c r="QLU1" s="16" t="s">
        <v>13389</v>
      </c>
      <c r="QLV1" s="16" t="s">
        <v>13390</v>
      </c>
      <c r="QLW1" s="16" t="s">
        <v>13391</v>
      </c>
      <c r="QLX1" s="16" t="s">
        <v>13392</v>
      </c>
      <c r="QLY1" s="16" t="s">
        <v>13393</v>
      </c>
      <c r="QLZ1" s="16" t="s">
        <v>13394</v>
      </c>
      <c r="QMA1" s="16" t="s">
        <v>13395</v>
      </c>
      <c r="QMB1" s="16" t="s">
        <v>13396</v>
      </c>
      <c r="QMC1" s="16" t="s">
        <v>13397</v>
      </c>
      <c r="QMD1" s="16" t="s">
        <v>13398</v>
      </c>
      <c r="QME1" s="16" t="s">
        <v>13399</v>
      </c>
      <c r="QMF1" s="16" t="s">
        <v>13400</v>
      </c>
      <c r="QMG1" s="16" t="s">
        <v>13401</v>
      </c>
      <c r="QMH1" s="16" t="s">
        <v>13402</v>
      </c>
      <c r="QMI1" s="16" t="s">
        <v>13403</v>
      </c>
      <c r="QMJ1" s="16" t="s">
        <v>13404</v>
      </c>
      <c r="QMK1" s="16" t="s">
        <v>13405</v>
      </c>
      <c r="QML1" s="16" t="s">
        <v>13406</v>
      </c>
      <c r="QMM1" s="16" t="s">
        <v>13407</v>
      </c>
      <c r="QMN1" s="16" t="s">
        <v>13408</v>
      </c>
      <c r="QMO1" s="16" t="s">
        <v>13409</v>
      </c>
      <c r="QMP1" s="16" t="s">
        <v>13410</v>
      </c>
      <c r="QMQ1" s="16" t="s">
        <v>13411</v>
      </c>
      <c r="QMR1" s="16" t="s">
        <v>13412</v>
      </c>
      <c r="QMS1" s="16" t="s">
        <v>13413</v>
      </c>
      <c r="QMT1" s="16" t="s">
        <v>13414</v>
      </c>
      <c r="QMU1" s="16" t="s">
        <v>13415</v>
      </c>
      <c r="QMV1" s="16" t="s">
        <v>13416</v>
      </c>
      <c r="QMW1" s="16" t="s">
        <v>13417</v>
      </c>
      <c r="QMX1" s="16" t="s">
        <v>13418</v>
      </c>
      <c r="QMY1" s="16" t="s">
        <v>13419</v>
      </c>
      <c r="QMZ1" s="16" t="s">
        <v>13420</v>
      </c>
      <c r="QNA1" s="16" t="s">
        <v>13421</v>
      </c>
      <c r="QNB1" s="16" t="s">
        <v>13422</v>
      </c>
      <c r="QNC1" s="16" t="s">
        <v>13423</v>
      </c>
      <c r="QND1" s="16" t="s">
        <v>13424</v>
      </c>
      <c r="QNE1" s="16" t="s">
        <v>13425</v>
      </c>
      <c r="QNF1" s="16" t="s">
        <v>13426</v>
      </c>
      <c r="QNG1" s="16" t="s">
        <v>13427</v>
      </c>
      <c r="QNH1" s="16" t="s">
        <v>13428</v>
      </c>
      <c r="QNI1" s="16" t="s">
        <v>13429</v>
      </c>
      <c r="QNJ1" s="16" t="s">
        <v>13430</v>
      </c>
      <c r="QNK1" s="16" t="s">
        <v>13431</v>
      </c>
      <c r="QNL1" s="16" t="s">
        <v>13432</v>
      </c>
      <c r="QNM1" s="16" t="s">
        <v>13433</v>
      </c>
      <c r="QNN1" s="16" t="s">
        <v>13434</v>
      </c>
      <c r="QNO1" s="16" t="s">
        <v>13435</v>
      </c>
      <c r="QNP1" s="16" t="s">
        <v>13436</v>
      </c>
      <c r="QNQ1" s="16" t="s">
        <v>13437</v>
      </c>
      <c r="QNR1" s="16" t="s">
        <v>13438</v>
      </c>
      <c r="QNS1" s="16" t="s">
        <v>13439</v>
      </c>
      <c r="QNT1" s="16" t="s">
        <v>13440</v>
      </c>
      <c r="QNU1" s="16" t="s">
        <v>13441</v>
      </c>
      <c r="QNV1" s="16" t="s">
        <v>13442</v>
      </c>
      <c r="QNW1" s="16" t="s">
        <v>13443</v>
      </c>
      <c r="QNX1" s="16" t="s">
        <v>13444</v>
      </c>
      <c r="QNY1" s="16" t="s">
        <v>13445</v>
      </c>
      <c r="QNZ1" s="16" t="s">
        <v>13446</v>
      </c>
      <c r="QOA1" s="16" t="s">
        <v>13447</v>
      </c>
      <c r="QOB1" s="16" t="s">
        <v>13448</v>
      </c>
      <c r="QOC1" s="16" t="s">
        <v>13449</v>
      </c>
      <c r="QOD1" s="16" t="s">
        <v>13450</v>
      </c>
      <c r="QOE1" s="16" t="s">
        <v>13451</v>
      </c>
      <c r="QOF1" s="16" t="s">
        <v>13452</v>
      </c>
      <c r="QOG1" s="16" t="s">
        <v>13453</v>
      </c>
      <c r="QOH1" s="16" t="s">
        <v>13454</v>
      </c>
      <c r="QOI1" s="16" t="s">
        <v>13455</v>
      </c>
      <c r="QOJ1" s="16" t="s">
        <v>13456</v>
      </c>
      <c r="QOK1" s="16" t="s">
        <v>13457</v>
      </c>
      <c r="QOL1" s="16" t="s">
        <v>13458</v>
      </c>
      <c r="QOM1" s="16" t="s">
        <v>13459</v>
      </c>
      <c r="QON1" s="16" t="s">
        <v>13460</v>
      </c>
      <c r="QOO1" s="16" t="s">
        <v>13461</v>
      </c>
      <c r="QOP1" s="16" t="s">
        <v>13462</v>
      </c>
      <c r="QOQ1" s="16" t="s">
        <v>13463</v>
      </c>
      <c r="QOR1" s="16" t="s">
        <v>13464</v>
      </c>
      <c r="QOS1" s="16" t="s">
        <v>13465</v>
      </c>
      <c r="QOT1" s="16" t="s">
        <v>13466</v>
      </c>
      <c r="QOU1" s="16" t="s">
        <v>13467</v>
      </c>
      <c r="QOV1" s="16" t="s">
        <v>13468</v>
      </c>
      <c r="QOW1" s="16" t="s">
        <v>13469</v>
      </c>
      <c r="QOX1" s="16" t="s">
        <v>13470</v>
      </c>
      <c r="QOY1" s="16" t="s">
        <v>13471</v>
      </c>
      <c r="QOZ1" s="16" t="s">
        <v>13472</v>
      </c>
      <c r="QPA1" s="16" t="s">
        <v>13473</v>
      </c>
      <c r="QPB1" s="16" t="s">
        <v>13474</v>
      </c>
      <c r="QPC1" s="16" t="s">
        <v>13475</v>
      </c>
      <c r="QPD1" s="16" t="s">
        <v>13476</v>
      </c>
      <c r="QPE1" s="16" t="s">
        <v>13477</v>
      </c>
      <c r="QPF1" s="16" t="s">
        <v>13478</v>
      </c>
      <c r="QPG1" s="16" t="s">
        <v>13479</v>
      </c>
      <c r="QPH1" s="16" t="s">
        <v>13480</v>
      </c>
      <c r="QPI1" s="16" t="s">
        <v>13481</v>
      </c>
      <c r="QPJ1" s="16" t="s">
        <v>13482</v>
      </c>
      <c r="QPK1" s="16" t="s">
        <v>13483</v>
      </c>
      <c r="QPL1" s="16" t="s">
        <v>13484</v>
      </c>
      <c r="QPM1" s="16" t="s">
        <v>13485</v>
      </c>
      <c r="QPN1" s="16" t="s">
        <v>13486</v>
      </c>
      <c r="QPO1" s="16" t="s">
        <v>13487</v>
      </c>
      <c r="QPP1" s="16" t="s">
        <v>13488</v>
      </c>
      <c r="QPQ1" s="16" t="s">
        <v>13489</v>
      </c>
      <c r="QPR1" s="16" t="s">
        <v>13490</v>
      </c>
      <c r="QPS1" s="16" t="s">
        <v>13491</v>
      </c>
      <c r="QPT1" s="16" t="s">
        <v>13492</v>
      </c>
      <c r="QPU1" s="16" t="s">
        <v>13493</v>
      </c>
      <c r="QPV1" s="16" t="s">
        <v>13494</v>
      </c>
      <c r="QPW1" s="16" t="s">
        <v>13495</v>
      </c>
      <c r="QPX1" s="16" t="s">
        <v>13496</v>
      </c>
      <c r="QPY1" s="16" t="s">
        <v>13497</v>
      </c>
      <c r="QPZ1" s="16" t="s">
        <v>13498</v>
      </c>
      <c r="QQA1" s="16" t="s">
        <v>13499</v>
      </c>
      <c r="QQB1" s="16" t="s">
        <v>13500</v>
      </c>
      <c r="QQC1" s="16" t="s">
        <v>13501</v>
      </c>
      <c r="QQD1" s="16" t="s">
        <v>13502</v>
      </c>
      <c r="QQE1" s="16" t="s">
        <v>13503</v>
      </c>
      <c r="QQF1" s="16" t="s">
        <v>13504</v>
      </c>
      <c r="QQG1" s="16" t="s">
        <v>13505</v>
      </c>
      <c r="QQH1" s="16" t="s">
        <v>13506</v>
      </c>
      <c r="QQI1" s="16" t="s">
        <v>13507</v>
      </c>
      <c r="QQJ1" s="16" t="s">
        <v>13508</v>
      </c>
      <c r="QQK1" s="16" t="s">
        <v>13509</v>
      </c>
      <c r="QQL1" s="16" t="s">
        <v>13510</v>
      </c>
      <c r="QQM1" s="16" t="s">
        <v>13511</v>
      </c>
      <c r="QQN1" s="16" t="s">
        <v>13512</v>
      </c>
      <c r="QQO1" s="16" t="s">
        <v>13513</v>
      </c>
      <c r="QQP1" s="16" t="s">
        <v>13514</v>
      </c>
      <c r="QQQ1" s="16" t="s">
        <v>13515</v>
      </c>
      <c r="QQR1" s="16" t="s">
        <v>13516</v>
      </c>
      <c r="QQS1" s="16" t="s">
        <v>13517</v>
      </c>
      <c r="QQT1" s="16" t="s">
        <v>13518</v>
      </c>
      <c r="QQU1" s="16" t="s">
        <v>13519</v>
      </c>
      <c r="QQV1" s="16" t="s">
        <v>13520</v>
      </c>
      <c r="QQW1" s="16" t="s">
        <v>13521</v>
      </c>
      <c r="QQX1" s="16" t="s">
        <v>13522</v>
      </c>
      <c r="QQY1" s="16" t="s">
        <v>13523</v>
      </c>
      <c r="QQZ1" s="16" t="s">
        <v>13524</v>
      </c>
      <c r="QRA1" s="16" t="s">
        <v>13525</v>
      </c>
      <c r="QRB1" s="16" t="s">
        <v>13526</v>
      </c>
      <c r="QRC1" s="16" t="s">
        <v>13527</v>
      </c>
      <c r="QRD1" s="16" t="s">
        <v>13528</v>
      </c>
      <c r="QRE1" s="16" t="s">
        <v>13529</v>
      </c>
      <c r="QRF1" s="16" t="s">
        <v>13530</v>
      </c>
      <c r="QRG1" s="16" t="s">
        <v>13531</v>
      </c>
      <c r="QRH1" s="16" t="s">
        <v>13532</v>
      </c>
      <c r="QRI1" s="16" t="s">
        <v>13533</v>
      </c>
      <c r="QRJ1" s="16" t="s">
        <v>13534</v>
      </c>
      <c r="QRK1" s="16" t="s">
        <v>13535</v>
      </c>
      <c r="QRL1" s="16" t="s">
        <v>13536</v>
      </c>
      <c r="QRM1" s="16" t="s">
        <v>13537</v>
      </c>
      <c r="QRN1" s="16" t="s">
        <v>13538</v>
      </c>
      <c r="QRO1" s="16" t="s">
        <v>13539</v>
      </c>
      <c r="QRP1" s="16" t="s">
        <v>13540</v>
      </c>
      <c r="QRQ1" s="16" t="s">
        <v>13541</v>
      </c>
      <c r="QRR1" s="16" t="s">
        <v>13542</v>
      </c>
      <c r="QRS1" s="16" t="s">
        <v>13543</v>
      </c>
      <c r="QRT1" s="16" t="s">
        <v>13544</v>
      </c>
      <c r="QRU1" s="16" t="s">
        <v>13545</v>
      </c>
      <c r="QRV1" s="16" t="s">
        <v>13546</v>
      </c>
      <c r="QRW1" s="16" t="s">
        <v>13547</v>
      </c>
      <c r="QRX1" s="16" t="s">
        <v>13548</v>
      </c>
      <c r="QRY1" s="16" t="s">
        <v>13549</v>
      </c>
      <c r="QRZ1" s="16" t="s">
        <v>13550</v>
      </c>
      <c r="QSA1" s="16" t="s">
        <v>13551</v>
      </c>
      <c r="QSB1" s="16" t="s">
        <v>13552</v>
      </c>
      <c r="QSC1" s="16" t="s">
        <v>13553</v>
      </c>
      <c r="QSD1" s="16" t="s">
        <v>13554</v>
      </c>
      <c r="QSE1" s="16" t="s">
        <v>13555</v>
      </c>
      <c r="QSF1" s="16" t="s">
        <v>13556</v>
      </c>
      <c r="QSG1" s="16" t="s">
        <v>13557</v>
      </c>
      <c r="QSH1" s="16" t="s">
        <v>13558</v>
      </c>
      <c r="QSI1" s="16" t="s">
        <v>13559</v>
      </c>
      <c r="QSJ1" s="16" t="s">
        <v>13560</v>
      </c>
      <c r="QSK1" s="16" t="s">
        <v>13561</v>
      </c>
      <c r="QSL1" s="16" t="s">
        <v>13562</v>
      </c>
      <c r="QSM1" s="16" t="s">
        <v>13563</v>
      </c>
      <c r="QSN1" s="16" t="s">
        <v>13564</v>
      </c>
      <c r="QSO1" s="16" t="s">
        <v>13565</v>
      </c>
      <c r="QSP1" s="16" t="s">
        <v>13566</v>
      </c>
      <c r="QSQ1" s="16" t="s">
        <v>13567</v>
      </c>
      <c r="QSR1" s="16" t="s">
        <v>13568</v>
      </c>
      <c r="QSS1" s="16" t="s">
        <v>13569</v>
      </c>
      <c r="QST1" s="16" t="s">
        <v>13570</v>
      </c>
      <c r="QSU1" s="16" t="s">
        <v>13571</v>
      </c>
      <c r="QSV1" s="16" t="s">
        <v>13572</v>
      </c>
      <c r="QSW1" s="16" t="s">
        <v>13573</v>
      </c>
      <c r="QSX1" s="16" t="s">
        <v>13574</v>
      </c>
      <c r="QSY1" s="16" t="s">
        <v>13575</v>
      </c>
      <c r="QSZ1" s="16" t="s">
        <v>13576</v>
      </c>
      <c r="QTA1" s="16" t="s">
        <v>13577</v>
      </c>
      <c r="QTB1" s="16" t="s">
        <v>13578</v>
      </c>
      <c r="QTC1" s="16" t="s">
        <v>13579</v>
      </c>
      <c r="QTD1" s="16" t="s">
        <v>13580</v>
      </c>
      <c r="QTE1" s="16" t="s">
        <v>13581</v>
      </c>
      <c r="QTF1" s="16" t="s">
        <v>13582</v>
      </c>
      <c r="QTG1" s="16" t="s">
        <v>13583</v>
      </c>
      <c r="QTH1" s="16" t="s">
        <v>13584</v>
      </c>
      <c r="QTI1" s="16" t="s">
        <v>13585</v>
      </c>
      <c r="QTJ1" s="16" t="s">
        <v>13586</v>
      </c>
      <c r="QTK1" s="16" t="s">
        <v>13587</v>
      </c>
      <c r="QTL1" s="16" t="s">
        <v>13588</v>
      </c>
      <c r="QTM1" s="16" t="s">
        <v>13589</v>
      </c>
      <c r="QTN1" s="16" t="s">
        <v>13590</v>
      </c>
      <c r="QTO1" s="16" t="s">
        <v>13591</v>
      </c>
      <c r="QTP1" s="16" t="s">
        <v>13592</v>
      </c>
      <c r="QTQ1" s="16" t="s">
        <v>13593</v>
      </c>
      <c r="QTR1" s="16" t="s">
        <v>13594</v>
      </c>
      <c r="QTS1" s="16" t="s">
        <v>13595</v>
      </c>
      <c r="QTT1" s="16" t="s">
        <v>13596</v>
      </c>
      <c r="QTU1" s="16" t="s">
        <v>13597</v>
      </c>
      <c r="QTV1" s="16" t="s">
        <v>13598</v>
      </c>
      <c r="QTW1" s="16" t="s">
        <v>13599</v>
      </c>
      <c r="QTX1" s="16" t="s">
        <v>13600</v>
      </c>
      <c r="QTY1" s="16" t="s">
        <v>13601</v>
      </c>
      <c r="QTZ1" s="16" t="s">
        <v>13602</v>
      </c>
      <c r="QUA1" s="16" t="s">
        <v>13603</v>
      </c>
      <c r="QUB1" s="16" t="s">
        <v>13604</v>
      </c>
      <c r="QUC1" s="16" t="s">
        <v>13605</v>
      </c>
      <c r="QUD1" s="16" t="s">
        <v>13606</v>
      </c>
      <c r="QUE1" s="16" t="s">
        <v>13607</v>
      </c>
      <c r="QUF1" s="16" t="s">
        <v>13608</v>
      </c>
      <c r="QUG1" s="16" t="s">
        <v>13609</v>
      </c>
      <c r="QUH1" s="16" t="s">
        <v>13610</v>
      </c>
      <c r="QUI1" s="16" t="s">
        <v>13611</v>
      </c>
      <c r="QUJ1" s="16" t="s">
        <v>13612</v>
      </c>
      <c r="QUK1" s="16" t="s">
        <v>13613</v>
      </c>
      <c r="QUL1" s="16" t="s">
        <v>13614</v>
      </c>
      <c r="QUM1" s="16" t="s">
        <v>13615</v>
      </c>
      <c r="QUN1" s="16" t="s">
        <v>13616</v>
      </c>
      <c r="QUO1" s="16" t="s">
        <v>13617</v>
      </c>
      <c r="QUP1" s="16" t="s">
        <v>13618</v>
      </c>
      <c r="QUQ1" s="16" t="s">
        <v>13619</v>
      </c>
      <c r="QUR1" s="16" t="s">
        <v>13620</v>
      </c>
      <c r="QUS1" s="16" t="s">
        <v>13621</v>
      </c>
      <c r="QUT1" s="16" t="s">
        <v>13622</v>
      </c>
      <c r="QUU1" s="16" t="s">
        <v>13623</v>
      </c>
      <c r="QUV1" s="16" t="s">
        <v>13624</v>
      </c>
      <c r="QUW1" s="16" t="s">
        <v>13625</v>
      </c>
      <c r="QUX1" s="16" t="s">
        <v>13626</v>
      </c>
      <c r="QUY1" s="16" t="s">
        <v>13627</v>
      </c>
      <c r="QUZ1" s="16" t="s">
        <v>13628</v>
      </c>
      <c r="QVA1" s="16" t="s">
        <v>13629</v>
      </c>
      <c r="QVB1" s="16" t="s">
        <v>13630</v>
      </c>
      <c r="QVC1" s="16" t="s">
        <v>13631</v>
      </c>
      <c r="QVD1" s="16" t="s">
        <v>13632</v>
      </c>
      <c r="QVE1" s="16" t="s">
        <v>13633</v>
      </c>
      <c r="QVF1" s="16" t="s">
        <v>13634</v>
      </c>
      <c r="QVG1" s="16" t="s">
        <v>13635</v>
      </c>
      <c r="QVH1" s="16" t="s">
        <v>13636</v>
      </c>
      <c r="QVI1" s="16" t="s">
        <v>13637</v>
      </c>
      <c r="QVJ1" s="16" t="s">
        <v>13638</v>
      </c>
      <c r="QVK1" s="16" t="s">
        <v>13639</v>
      </c>
      <c r="QVL1" s="16" t="s">
        <v>13640</v>
      </c>
      <c r="QVM1" s="16" t="s">
        <v>13641</v>
      </c>
      <c r="QVN1" s="16" t="s">
        <v>13642</v>
      </c>
      <c r="QVO1" s="16" t="s">
        <v>13643</v>
      </c>
      <c r="QVP1" s="16" t="s">
        <v>13644</v>
      </c>
      <c r="QVQ1" s="16" t="s">
        <v>13645</v>
      </c>
      <c r="QVR1" s="16" t="s">
        <v>13646</v>
      </c>
      <c r="QVS1" s="16" t="s">
        <v>13647</v>
      </c>
      <c r="QVT1" s="16" t="s">
        <v>13648</v>
      </c>
      <c r="QVU1" s="16" t="s">
        <v>13649</v>
      </c>
      <c r="QVV1" s="16" t="s">
        <v>13650</v>
      </c>
      <c r="QVW1" s="16" t="s">
        <v>13651</v>
      </c>
      <c r="QVX1" s="16" t="s">
        <v>13652</v>
      </c>
      <c r="QVY1" s="16" t="s">
        <v>13653</v>
      </c>
      <c r="QVZ1" s="16" t="s">
        <v>13654</v>
      </c>
      <c r="QWA1" s="16" t="s">
        <v>13655</v>
      </c>
      <c r="QWB1" s="16" t="s">
        <v>13656</v>
      </c>
      <c r="QWC1" s="16" t="s">
        <v>13657</v>
      </c>
      <c r="QWD1" s="16" t="s">
        <v>13658</v>
      </c>
      <c r="QWE1" s="16" t="s">
        <v>13659</v>
      </c>
      <c r="QWF1" s="16" t="s">
        <v>13660</v>
      </c>
      <c r="QWG1" s="16" t="s">
        <v>13661</v>
      </c>
      <c r="QWH1" s="16" t="s">
        <v>13662</v>
      </c>
      <c r="QWI1" s="16" t="s">
        <v>13663</v>
      </c>
      <c r="QWJ1" s="16" t="s">
        <v>13664</v>
      </c>
      <c r="QWK1" s="16" t="s">
        <v>13665</v>
      </c>
      <c r="QWL1" s="16" t="s">
        <v>13666</v>
      </c>
      <c r="QWM1" s="16" t="s">
        <v>13667</v>
      </c>
      <c r="QWN1" s="16" t="s">
        <v>13668</v>
      </c>
      <c r="QWO1" s="16" t="s">
        <v>13669</v>
      </c>
      <c r="QWP1" s="16" t="s">
        <v>13670</v>
      </c>
      <c r="QWQ1" s="16" t="s">
        <v>13671</v>
      </c>
      <c r="QWR1" s="16" t="s">
        <v>13672</v>
      </c>
      <c r="QWS1" s="16" t="s">
        <v>13673</v>
      </c>
      <c r="QWT1" s="16" t="s">
        <v>13674</v>
      </c>
      <c r="QWU1" s="16" t="s">
        <v>13675</v>
      </c>
      <c r="QWV1" s="16" t="s">
        <v>13676</v>
      </c>
      <c r="QWW1" s="16" t="s">
        <v>13677</v>
      </c>
      <c r="QWX1" s="16" t="s">
        <v>13678</v>
      </c>
      <c r="QWY1" s="16" t="s">
        <v>13679</v>
      </c>
      <c r="QWZ1" s="16" t="s">
        <v>13680</v>
      </c>
      <c r="QXA1" s="16" t="s">
        <v>13681</v>
      </c>
      <c r="QXB1" s="16" t="s">
        <v>13682</v>
      </c>
      <c r="QXC1" s="16" t="s">
        <v>13683</v>
      </c>
      <c r="QXD1" s="16" t="s">
        <v>13684</v>
      </c>
      <c r="QXE1" s="16" t="s">
        <v>13685</v>
      </c>
      <c r="QXF1" s="16" t="s">
        <v>13686</v>
      </c>
      <c r="QXG1" s="16" t="s">
        <v>13687</v>
      </c>
      <c r="QXH1" s="16" t="s">
        <v>13688</v>
      </c>
      <c r="QXI1" s="16" t="s">
        <v>13689</v>
      </c>
      <c r="QXJ1" s="16" t="s">
        <v>13690</v>
      </c>
      <c r="QXK1" s="16" t="s">
        <v>13691</v>
      </c>
      <c r="QXL1" s="16" t="s">
        <v>13692</v>
      </c>
      <c r="QXM1" s="16" t="s">
        <v>13693</v>
      </c>
      <c r="QXN1" s="16" t="s">
        <v>13694</v>
      </c>
      <c r="QXO1" s="16" t="s">
        <v>13695</v>
      </c>
      <c r="QXP1" s="16" t="s">
        <v>13696</v>
      </c>
      <c r="QXQ1" s="16" t="s">
        <v>13697</v>
      </c>
      <c r="QXR1" s="16" t="s">
        <v>13698</v>
      </c>
      <c r="QXS1" s="16" t="s">
        <v>13699</v>
      </c>
      <c r="QXT1" s="16" t="s">
        <v>13700</v>
      </c>
      <c r="QXU1" s="16" t="s">
        <v>13701</v>
      </c>
      <c r="QXV1" s="16" t="s">
        <v>13702</v>
      </c>
      <c r="QXW1" s="16" t="s">
        <v>13703</v>
      </c>
      <c r="QXX1" s="16" t="s">
        <v>13704</v>
      </c>
      <c r="QXY1" s="16" t="s">
        <v>13705</v>
      </c>
      <c r="QXZ1" s="16" t="s">
        <v>13706</v>
      </c>
      <c r="QYA1" s="16" t="s">
        <v>13707</v>
      </c>
      <c r="QYB1" s="16" t="s">
        <v>13708</v>
      </c>
      <c r="QYC1" s="16" t="s">
        <v>13709</v>
      </c>
      <c r="QYD1" s="16" t="s">
        <v>13710</v>
      </c>
      <c r="QYE1" s="16" t="s">
        <v>13711</v>
      </c>
      <c r="QYF1" s="16" t="s">
        <v>13712</v>
      </c>
      <c r="QYG1" s="16" t="s">
        <v>13713</v>
      </c>
      <c r="QYH1" s="16" t="s">
        <v>13714</v>
      </c>
      <c r="QYI1" s="16" t="s">
        <v>13715</v>
      </c>
      <c r="QYJ1" s="16" t="s">
        <v>13716</v>
      </c>
      <c r="QYK1" s="16" t="s">
        <v>13717</v>
      </c>
      <c r="QYL1" s="16" t="s">
        <v>13718</v>
      </c>
      <c r="QYM1" s="16" t="s">
        <v>13719</v>
      </c>
      <c r="QYN1" s="16" t="s">
        <v>13720</v>
      </c>
      <c r="QYO1" s="16" t="s">
        <v>13721</v>
      </c>
      <c r="QYP1" s="16" t="s">
        <v>13722</v>
      </c>
      <c r="QYQ1" s="16" t="s">
        <v>13723</v>
      </c>
      <c r="QYR1" s="16" t="s">
        <v>13724</v>
      </c>
      <c r="QYS1" s="16" t="s">
        <v>13725</v>
      </c>
      <c r="QYT1" s="16" t="s">
        <v>13726</v>
      </c>
      <c r="QYU1" s="16" t="s">
        <v>13727</v>
      </c>
      <c r="QYV1" s="16" t="s">
        <v>13728</v>
      </c>
      <c r="QYW1" s="16" t="s">
        <v>13729</v>
      </c>
      <c r="QYX1" s="16" t="s">
        <v>13730</v>
      </c>
      <c r="QYY1" s="16" t="s">
        <v>13731</v>
      </c>
      <c r="QYZ1" s="16" t="s">
        <v>13732</v>
      </c>
      <c r="QZA1" s="16" t="s">
        <v>13733</v>
      </c>
      <c r="QZB1" s="16" t="s">
        <v>13734</v>
      </c>
      <c r="QZC1" s="16" t="s">
        <v>13735</v>
      </c>
      <c r="QZD1" s="16" t="s">
        <v>13736</v>
      </c>
      <c r="QZE1" s="16" t="s">
        <v>13737</v>
      </c>
      <c r="QZF1" s="16" t="s">
        <v>13738</v>
      </c>
      <c r="QZG1" s="16" t="s">
        <v>13739</v>
      </c>
      <c r="QZH1" s="16" t="s">
        <v>13740</v>
      </c>
      <c r="QZI1" s="16" t="s">
        <v>13741</v>
      </c>
      <c r="QZJ1" s="16" t="s">
        <v>13742</v>
      </c>
      <c r="QZK1" s="16" t="s">
        <v>13743</v>
      </c>
      <c r="QZL1" s="16" t="s">
        <v>13744</v>
      </c>
      <c r="QZM1" s="16" t="s">
        <v>13745</v>
      </c>
      <c r="QZN1" s="16" t="s">
        <v>13746</v>
      </c>
      <c r="QZO1" s="16" t="s">
        <v>13747</v>
      </c>
      <c r="QZP1" s="16" t="s">
        <v>13748</v>
      </c>
      <c r="QZQ1" s="16" t="s">
        <v>13749</v>
      </c>
      <c r="QZR1" s="16" t="s">
        <v>13750</v>
      </c>
      <c r="QZS1" s="16" t="s">
        <v>13751</v>
      </c>
      <c r="QZT1" s="16" t="s">
        <v>13752</v>
      </c>
      <c r="QZU1" s="16" t="s">
        <v>13753</v>
      </c>
      <c r="QZV1" s="16" t="s">
        <v>13754</v>
      </c>
      <c r="QZW1" s="16" t="s">
        <v>13755</v>
      </c>
      <c r="QZX1" s="16" t="s">
        <v>13756</v>
      </c>
      <c r="QZY1" s="16" t="s">
        <v>13757</v>
      </c>
      <c r="QZZ1" s="16" t="s">
        <v>13758</v>
      </c>
      <c r="RAA1" s="16" t="s">
        <v>13759</v>
      </c>
      <c r="RAB1" s="16" t="s">
        <v>13760</v>
      </c>
      <c r="RAC1" s="16" t="s">
        <v>13761</v>
      </c>
      <c r="RAD1" s="16" t="s">
        <v>13762</v>
      </c>
      <c r="RAE1" s="16" t="s">
        <v>13763</v>
      </c>
      <c r="RAF1" s="16" t="s">
        <v>13764</v>
      </c>
      <c r="RAG1" s="16" t="s">
        <v>13765</v>
      </c>
      <c r="RAH1" s="16" t="s">
        <v>13766</v>
      </c>
      <c r="RAI1" s="16" t="s">
        <v>13767</v>
      </c>
      <c r="RAJ1" s="16" t="s">
        <v>13768</v>
      </c>
      <c r="RAK1" s="16" t="s">
        <v>13769</v>
      </c>
      <c r="RAL1" s="16" t="s">
        <v>13770</v>
      </c>
      <c r="RAM1" s="16" t="s">
        <v>13771</v>
      </c>
      <c r="RAN1" s="16" t="s">
        <v>13772</v>
      </c>
      <c r="RAO1" s="16" t="s">
        <v>13773</v>
      </c>
      <c r="RAP1" s="16" t="s">
        <v>13774</v>
      </c>
      <c r="RAQ1" s="16" t="s">
        <v>13775</v>
      </c>
      <c r="RAR1" s="16" t="s">
        <v>13776</v>
      </c>
      <c r="RAS1" s="16" t="s">
        <v>13777</v>
      </c>
      <c r="RAT1" s="16" t="s">
        <v>13778</v>
      </c>
      <c r="RAU1" s="16" t="s">
        <v>13779</v>
      </c>
      <c r="RAV1" s="16" t="s">
        <v>13780</v>
      </c>
      <c r="RAW1" s="16" t="s">
        <v>13781</v>
      </c>
      <c r="RAX1" s="16" t="s">
        <v>13782</v>
      </c>
      <c r="RAY1" s="16" t="s">
        <v>13783</v>
      </c>
      <c r="RAZ1" s="16" t="s">
        <v>13784</v>
      </c>
      <c r="RBA1" s="16" t="s">
        <v>13785</v>
      </c>
      <c r="RBB1" s="16" t="s">
        <v>13786</v>
      </c>
      <c r="RBC1" s="16" t="s">
        <v>13787</v>
      </c>
      <c r="RBD1" s="16" t="s">
        <v>13788</v>
      </c>
      <c r="RBE1" s="16" t="s">
        <v>13789</v>
      </c>
      <c r="RBF1" s="16" t="s">
        <v>13790</v>
      </c>
      <c r="RBG1" s="16" t="s">
        <v>13791</v>
      </c>
      <c r="RBH1" s="16" t="s">
        <v>13792</v>
      </c>
      <c r="RBI1" s="16" t="s">
        <v>13793</v>
      </c>
      <c r="RBJ1" s="16" t="s">
        <v>13794</v>
      </c>
      <c r="RBK1" s="16" t="s">
        <v>13795</v>
      </c>
      <c r="RBL1" s="16" t="s">
        <v>13796</v>
      </c>
      <c r="RBM1" s="16" t="s">
        <v>13797</v>
      </c>
      <c r="RBN1" s="16" t="s">
        <v>13798</v>
      </c>
      <c r="RBO1" s="16" t="s">
        <v>13799</v>
      </c>
      <c r="RBP1" s="16" t="s">
        <v>13800</v>
      </c>
      <c r="RBQ1" s="16" t="s">
        <v>13801</v>
      </c>
      <c r="RBR1" s="16" t="s">
        <v>13802</v>
      </c>
      <c r="RBS1" s="16" t="s">
        <v>13803</v>
      </c>
      <c r="RBT1" s="16" t="s">
        <v>13804</v>
      </c>
      <c r="RBU1" s="16" t="s">
        <v>13805</v>
      </c>
      <c r="RBV1" s="16" t="s">
        <v>13806</v>
      </c>
      <c r="RBW1" s="16" t="s">
        <v>13807</v>
      </c>
      <c r="RBX1" s="16" t="s">
        <v>13808</v>
      </c>
      <c r="RBY1" s="16" t="s">
        <v>13809</v>
      </c>
      <c r="RBZ1" s="16" t="s">
        <v>13810</v>
      </c>
      <c r="RCA1" s="16" t="s">
        <v>13811</v>
      </c>
      <c r="RCB1" s="16" t="s">
        <v>13812</v>
      </c>
      <c r="RCC1" s="16" t="s">
        <v>13813</v>
      </c>
      <c r="RCD1" s="16" t="s">
        <v>13814</v>
      </c>
      <c r="RCE1" s="16" t="s">
        <v>13815</v>
      </c>
      <c r="RCF1" s="16" t="s">
        <v>13816</v>
      </c>
      <c r="RCG1" s="16" t="s">
        <v>13817</v>
      </c>
      <c r="RCH1" s="16" t="s">
        <v>13818</v>
      </c>
      <c r="RCI1" s="16" t="s">
        <v>13819</v>
      </c>
      <c r="RCJ1" s="16" t="s">
        <v>13820</v>
      </c>
      <c r="RCK1" s="16" t="s">
        <v>13821</v>
      </c>
      <c r="RCL1" s="16" t="s">
        <v>13822</v>
      </c>
      <c r="RCM1" s="16" t="s">
        <v>13823</v>
      </c>
      <c r="RCN1" s="16" t="s">
        <v>13824</v>
      </c>
      <c r="RCO1" s="16" t="s">
        <v>13825</v>
      </c>
      <c r="RCP1" s="16" t="s">
        <v>13826</v>
      </c>
      <c r="RCQ1" s="16" t="s">
        <v>13827</v>
      </c>
      <c r="RCR1" s="16" t="s">
        <v>13828</v>
      </c>
      <c r="RCS1" s="16" t="s">
        <v>13829</v>
      </c>
      <c r="RCT1" s="16" t="s">
        <v>13830</v>
      </c>
      <c r="RCU1" s="16" t="s">
        <v>13831</v>
      </c>
      <c r="RCV1" s="16" t="s">
        <v>13832</v>
      </c>
      <c r="RCW1" s="16" t="s">
        <v>13833</v>
      </c>
      <c r="RCX1" s="16" t="s">
        <v>13834</v>
      </c>
      <c r="RCY1" s="16" t="s">
        <v>13835</v>
      </c>
      <c r="RCZ1" s="16" t="s">
        <v>13836</v>
      </c>
      <c r="RDA1" s="16" t="s">
        <v>13837</v>
      </c>
      <c r="RDB1" s="16" t="s">
        <v>13838</v>
      </c>
      <c r="RDC1" s="16" t="s">
        <v>13839</v>
      </c>
      <c r="RDD1" s="16" t="s">
        <v>13840</v>
      </c>
      <c r="RDE1" s="16" t="s">
        <v>13841</v>
      </c>
      <c r="RDF1" s="16" t="s">
        <v>13842</v>
      </c>
      <c r="RDG1" s="16" t="s">
        <v>13843</v>
      </c>
      <c r="RDH1" s="16" t="s">
        <v>13844</v>
      </c>
      <c r="RDI1" s="16" t="s">
        <v>13845</v>
      </c>
      <c r="RDJ1" s="16" t="s">
        <v>13846</v>
      </c>
      <c r="RDK1" s="16" t="s">
        <v>13847</v>
      </c>
      <c r="RDL1" s="16" t="s">
        <v>13848</v>
      </c>
      <c r="RDM1" s="16" t="s">
        <v>13849</v>
      </c>
      <c r="RDN1" s="16" t="s">
        <v>13850</v>
      </c>
      <c r="RDO1" s="16" t="s">
        <v>13851</v>
      </c>
      <c r="RDP1" s="16" t="s">
        <v>13852</v>
      </c>
      <c r="RDQ1" s="16" t="s">
        <v>13853</v>
      </c>
      <c r="RDR1" s="16" t="s">
        <v>13854</v>
      </c>
      <c r="RDS1" s="16" t="s">
        <v>13855</v>
      </c>
      <c r="RDT1" s="16" t="s">
        <v>13856</v>
      </c>
      <c r="RDU1" s="16" t="s">
        <v>13857</v>
      </c>
      <c r="RDV1" s="16" t="s">
        <v>13858</v>
      </c>
      <c r="RDW1" s="16" t="s">
        <v>13859</v>
      </c>
      <c r="RDX1" s="16" t="s">
        <v>13860</v>
      </c>
      <c r="RDY1" s="16" t="s">
        <v>13861</v>
      </c>
      <c r="RDZ1" s="16" t="s">
        <v>13862</v>
      </c>
      <c r="REA1" s="16" t="s">
        <v>13863</v>
      </c>
      <c r="REB1" s="16" t="s">
        <v>13864</v>
      </c>
      <c r="REC1" s="16" t="s">
        <v>13865</v>
      </c>
      <c r="RED1" s="16" t="s">
        <v>13866</v>
      </c>
      <c r="REE1" s="16" t="s">
        <v>13867</v>
      </c>
      <c r="REF1" s="16" t="s">
        <v>13868</v>
      </c>
      <c r="REG1" s="16" t="s">
        <v>13869</v>
      </c>
      <c r="REH1" s="16" t="s">
        <v>13870</v>
      </c>
      <c r="REI1" s="16" t="s">
        <v>13871</v>
      </c>
      <c r="REJ1" s="16" t="s">
        <v>13872</v>
      </c>
      <c r="REK1" s="16" t="s">
        <v>13873</v>
      </c>
      <c r="REL1" s="16" t="s">
        <v>13874</v>
      </c>
      <c r="REM1" s="16" t="s">
        <v>13875</v>
      </c>
      <c r="REN1" s="16" t="s">
        <v>13876</v>
      </c>
      <c r="REO1" s="16" t="s">
        <v>13877</v>
      </c>
      <c r="REP1" s="16" t="s">
        <v>13878</v>
      </c>
      <c r="REQ1" s="16" t="s">
        <v>13879</v>
      </c>
      <c r="RER1" s="16" t="s">
        <v>13880</v>
      </c>
      <c r="RES1" s="16" t="s">
        <v>13881</v>
      </c>
      <c r="RET1" s="16" t="s">
        <v>13882</v>
      </c>
      <c r="REU1" s="16" t="s">
        <v>13883</v>
      </c>
      <c r="REV1" s="16" t="s">
        <v>13884</v>
      </c>
      <c r="REW1" s="16" t="s">
        <v>13885</v>
      </c>
      <c r="REX1" s="16" t="s">
        <v>13886</v>
      </c>
      <c r="REY1" s="16" t="s">
        <v>13887</v>
      </c>
      <c r="REZ1" s="16" t="s">
        <v>13888</v>
      </c>
      <c r="RFA1" s="16" t="s">
        <v>13889</v>
      </c>
      <c r="RFB1" s="16" t="s">
        <v>13890</v>
      </c>
      <c r="RFC1" s="16" t="s">
        <v>13891</v>
      </c>
      <c r="RFD1" s="16" t="s">
        <v>13892</v>
      </c>
      <c r="RFE1" s="16" t="s">
        <v>13893</v>
      </c>
      <c r="RFF1" s="16" t="s">
        <v>13894</v>
      </c>
      <c r="RFG1" s="16" t="s">
        <v>13895</v>
      </c>
      <c r="RFH1" s="16" t="s">
        <v>13896</v>
      </c>
      <c r="RFI1" s="16" t="s">
        <v>13897</v>
      </c>
      <c r="RFJ1" s="16" t="s">
        <v>13898</v>
      </c>
      <c r="RFK1" s="16" t="s">
        <v>13899</v>
      </c>
      <c r="RFL1" s="16" t="s">
        <v>13900</v>
      </c>
      <c r="RFM1" s="16" t="s">
        <v>13901</v>
      </c>
      <c r="RFN1" s="16" t="s">
        <v>13902</v>
      </c>
      <c r="RFO1" s="16" t="s">
        <v>13903</v>
      </c>
      <c r="RFP1" s="16" t="s">
        <v>13904</v>
      </c>
      <c r="RFQ1" s="16" t="s">
        <v>13905</v>
      </c>
      <c r="RFR1" s="16" t="s">
        <v>13906</v>
      </c>
      <c r="RFS1" s="16" t="s">
        <v>13907</v>
      </c>
      <c r="RFT1" s="16" t="s">
        <v>13908</v>
      </c>
      <c r="RFU1" s="16" t="s">
        <v>13909</v>
      </c>
      <c r="RFV1" s="16" t="s">
        <v>13910</v>
      </c>
      <c r="RFW1" s="16" t="s">
        <v>13911</v>
      </c>
      <c r="RFX1" s="16" t="s">
        <v>13912</v>
      </c>
      <c r="RFY1" s="16" t="s">
        <v>13913</v>
      </c>
      <c r="RFZ1" s="16" t="s">
        <v>13914</v>
      </c>
      <c r="RGA1" s="16" t="s">
        <v>13915</v>
      </c>
      <c r="RGB1" s="16" t="s">
        <v>13916</v>
      </c>
      <c r="RGC1" s="16" t="s">
        <v>13917</v>
      </c>
      <c r="RGD1" s="16" t="s">
        <v>13918</v>
      </c>
      <c r="RGE1" s="16" t="s">
        <v>13919</v>
      </c>
      <c r="RGF1" s="16" t="s">
        <v>13920</v>
      </c>
      <c r="RGG1" s="16" t="s">
        <v>13921</v>
      </c>
      <c r="RGH1" s="16" t="s">
        <v>13922</v>
      </c>
      <c r="RGI1" s="16" t="s">
        <v>13923</v>
      </c>
      <c r="RGJ1" s="16" t="s">
        <v>13924</v>
      </c>
      <c r="RGK1" s="16" t="s">
        <v>13925</v>
      </c>
      <c r="RGL1" s="16" t="s">
        <v>13926</v>
      </c>
      <c r="RGM1" s="16" t="s">
        <v>13927</v>
      </c>
      <c r="RGN1" s="16" t="s">
        <v>13928</v>
      </c>
      <c r="RGO1" s="16" t="s">
        <v>13929</v>
      </c>
      <c r="RGP1" s="16" t="s">
        <v>13930</v>
      </c>
      <c r="RGQ1" s="16" t="s">
        <v>13931</v>
      </c>
      <c r="RGR1" s="16" t="s">
        <v>13932</v>
      </c>
      <c r="RGS1" s="16" t="s">
        <v>13933</v>
      </c>
      <c r="RGT1" s="16" t="s">
        <v>13934</v>
      </c>
      <c r="RGU1" s="16" t="s">
        <v>13935</v>
      </c>
      <c r="RGV1" s="16" t="s">
        <v>13936</v>
      </c>
      <c r="RGW1" s="16" t="s">
        <v>13937</v>
      </c>
      <c r="RGX1" s="16" t="s">
        <v>13938</v>
      </c>
      <c r="RGY1" s="16" t="s">
        <v>13939</v>
      </c>
      <c r="RGZ1" s="16" t="s">
        <v>13940</v>
      </c>
      <c r="RHA1" s="16" t="s">
        <v>13941</v>
      </c>
      <c r="RHB1" s="16" t="s">
        <v>13942</v>
      </c>
      <c r="RHC1" s="16" t="s">
        <v>13943</v>
      </c>
      <c r="RHD1" s="16" t="s">
        <v>13944</v>
      </c>
      <c r="RHE1" s="16" t="s">
        <v>13945</v>
      </c>
      <c r="RHF1" s="16" t="s">
        <v>13946</v>
      </c>
      <c r="RHG1" s="16" t="s">
        <v>13947</v>
      </c>
      <c r="RHH1" s="16" t="s">
        <v>13948</v>
      </c>
      <c r="RHI1" s="16" t="s">
        <v>13949</v>
      </c>
      <c r="RHJ1" s="16" t="s">
        <v>13950</v>
      </c>
      <c r="RHK1" s="16" t="s">
        <v>13951</v>
      </c>
      <c r="RHL1" s="16" t="s">
        <v>13952</v>
      </c>
      <c r="RHM1" s="16" t="s">
        <v>13953</v>
      </c>
      <c r="RHN1" s="16" t="s">
        <v>13954</v>
      </c>
      <c r="RHO1" s="16" t="s">
        <v>13955</v>
      </c>
      <c r="RHP1" s="16" t="s">
        <v>13956</v>
      </c>
      <c r="RHQ1" s="16" t="s">
        <v>13957</v>
      </c>
      <c r="RHR1" s="16" t="s">
        <v>13958</v>
      </c>
      <c r="RHS1" s="16" t="s">
        <v>13959</v>
      </c>
      <c r="RHT1" s="16" t="s">
        <v>13960</v>
      </c>
      <c r="RHU1" s="16" t="s">
        <v>13961</v>
      </c>
      <c r="RHV1" s="16" t="s">
        <v>13962</v>
      </c>
      <c r="RHW1" s="16" t="s">
        <v>13963</v>
      </c>
      <c r="RHX1" s="16" t="s">
        <v>13964</v>
      </c>
      <c r="RHY1" s="16" t="s">
        <v>13965</v>
      </c>
      <c r="RHZ1" s="16" t="s">
        <v>13966</v>
      </c>
      <c r="RIA1" s="16" t="s">
        <v>13967</v>
      </c>
      <c r="RIB1" s="16" t="s">
        <v>13968</v>
      </c>
      <c r="RIC1" s="16" t="s">
        <v>13969</v>
      </c>
      <c r="RID1" s="16" t="s">
        <v>13970</v>
      </c>
      <c r="RIE1" s="16" t="s">
        <v>13971</v>
      </c>
      <c r="RIF1" s="16" t="s">
        <v>13972</v>
      </c>
      <c r="RIG1" s="16" t="s">
        <v>13973</v>
      </c>
      <c r="RIH1" s="16" t="s">
        <v>13974</v>
      </c>
      <c r="RII1" s="16" t="s">
        <v>13975</v>
      </c>
      <c r="RIJ1" s="16" t="s">
        <v>13976</v>
      </c>
      <c r="RIK1" s="16" t="s">
        <v>13977</v>
      </c>
      <c r="RIL1" s="16" t="s">
        <v>13978</v>
      </c>
      <c r="RIM1" s="16" t="s">
        <v>13979</v>
      </c>
      <c r="RIN1" s="16" t="s">
        <v>13980</v>
      </c>
      <c r="RIO1" s="16" t="s">
        <v>13981</v>
      </c>
      <c r="RIP1" s="16" t="s">
        <v>13982</v>
      </c>
      <c r="RIQ1" s="16" t="s">
        <v>13983</v>
      </c>
      <c r="RIR1" s="16" t="s">
        <v>13984</v>
      </c>
      <c r="RIS1" s="16" t="s">
        <v>13985</v>
      </c>
      <c r="RIT1" s="16" t="s">
        <v>13986</v>
      </c>
      <c r="RIU1" s="16" t="s">
        <v>13987</v>
      </c>
      <c r="RIV1" s="16" t="s">
        <v>13988</v>
      </c>
      <c r="RIW1" s="16" t="s">
        <v>13989</v>
      </c>
      <c r="RIX1" s="16" t="s">
        <v>13990</v>
      </c>
      <c r="RIY1" s="16" t="s">
        <v>13991</v>
      </c>
      <c r="RIZ1" s="16" t="s">
        <v>13992</v>
      </c>
      <c r="RJA1" s="16" t="s">
        <v>13993</v>
      </c>
      <c r="RJB1" s="16" t="s">
        <v>13994</v>
      </c>
      <c r="RJC1" s="16" t="s">
        <v>13995</v>
      </c>
      <c r="RJD1" s="16" t="s">
        <v>13996</v>
      </c>
      <c r="RJE1" s="16" t="s">
        <v>13997</v>
      </c>
      <c r="RJF1" s="16" t="s">
        <v>13998</v>
      </c>
      <c r="RJG1" s="16" t="s">
        <v>13999</v>
      </c>
      <c r="RJH1" s="16" t="s">
        <v>14000</v>
      </c>
      <c r="RJI1" s="16" t="s">
        <v>14001</v>
      </c>
      <c r="RJJ1" s="16" t="s">
        <v>14002</v>
      </c>
      <c r="RJK1" s="16" t="s">
        <v>14003</v>
      </c>
      <c r="RJL1" s="16" t="s">
        <v>14004</v>
      </c>
      <c r="RJM1" s="16" t="s">
        <v>14005</v>
      </c>
      <c r="RJN1" s="16" t="s">
        <v>14006</v>
      </c>
      <c r="RJO1" s="16" t="s">
        <v>14007</v>
      </c>
      <c r="RJP1" s="16" t="s">
        <v>14008</v>
      </c>
      <c r="RJQ1" s="16" t="s">
        <v>14009</v>
      </c>
      <c r="RJR1" s="16" t="s">
        <v>14010</v>
      </c>
      <c r="RJS1" s="16" t="s">
        <v>14011</v>
      </c>
      <c r="RJT1" s="16" t="s">
        <v>14012</v>
      </c>
      <c r="RJU1" s="16" t="s">
        <v>14013</v>
      </c>
      <c r="RJV1" s="16" t="s">
        <v>14014</v>
      </c>
      <c r="RJW1" s="16" t="s">
        <v>14015</v>
      </c>
      <c r="RJX1" s="16" t="s">
        <v>14016</v>
      </c>
      <c r="RJY1" s="16" t="s">
        <v>14017</v>
      </c>
      <c r="RJZ1" s="16" t="s">
        <v>14018</v>
      </c>
      <c r="RKA1" s="16" t="s">
        <v>14019</v>
      </c>
      <c r="RKB1" s="16" t="s">
        <v>14020</v>
      </c>
      <c r="RKC1" s="16" t="s">
        <v>14021</v>
      </c>
      <c r="RKD1" s="16" t="s">
        <v>14022</v>
      </c>
      <c r="RKE1" s="16" t="s">
        <v>14023</v>
      </c>
      <c r="RKF1" s="16" t="s">
        <v>14024</v>
      </c>
      <c r="RKG1" s="16" t="s">
        <v>14025</v>
      </c>
      <c r="RKH1" s="16" t="s">
        <v>14026</v>
      </c>
      <c r="RKI1" s="16" t="s">
        <v>14027</v>
      </c>
      <c r="RKJ1" s="16" t="s">
        <v>14028</v>
      </c>
      <c r="RKK1" s="16" t="s">
        <v>14029</v>
      </c>
      <c r="RKL1" s="16" t="s">
        <v>14030</v>
      </c>
      <c r="RKM1" s="16" t="s">
        <v>14031</v>
      </c>
      <c r="RKN1" s="16" t="s">
        <v>14032</v>
      </c>
      <c r="RKO1" s="16" t="s">
        <v>14033</v>
      </c>
      <c r="RKP1" s="16" t="s">
        <v>14034</v>
      </c>
      <c r="RKQ1" s="16" t="s">
        <v>14035</v>
      </c>
      <c r="RKR1" s="16" t="s">
        <v>14036</v>
      </c>
      <c r="RKS1" s="16" t="s">
        <v>14037</v>
      </c>
      <c r="RKT1" s="16" t="s">
        <v>14038</v>
      </c>
      <c r="RKU1" s="16" t="s">
        <v>14039</v>
      </c>
      <c r="RKV1" s="16" t="s">
        <v>14040</v>
      </c>
      <c r="RKW1" s="16" t="s">
        <v>14041</v>
      </c>
      <c r="RKX1" s="16" t="s">
        <v>14042</v>
      </c>
      <c r="RKY1" s="16" t="s">
        <v>14043</v>
      </c>
      <c r="RKZ1" s="16" t="s">
        <v>14044</v>
      </c>
      <c r="RLA1" s="16" t="s">
        <v>14045</v>
      </c>
      <c r="RLB1" s="16" t="s">
        <v>14046</v>
      </c>
      <c r="RLC1" s="16" t="s">
        <v>14047</v>
      </c>
      <c r="RLD1" s="16" t="s">
        <v>14048</v>
      </c>
      <c r="RLE1" s="16" t="s">
        <v>14049</v>
      </c>
      <c r="RLF1" s="16" t="s">
        <v>14050</v>
      </c>
      <c r="RLG1" s="16" t="s">
        <v>14051</v>
      </c>
      <c r="RLH1" s="16" t="s">
        <v>14052</v>
      </c>
      <c r="RLI1" s="16" t="s">
        <v>14053</v>
      </c>
      <c r="RLJ1" s="16" t="s">
        <v>14054</v>
      </c>
      <c r="RLK1" s="16" t="s">
        <v>14055</v>
      </c>
      <c r="RLL1" s="16" t="s">
        <v>14056</v>
      </c>
      <c r="RLM1" s="16" t="s">
        <v>14057</v>
      </c>
      <c r="RLN1" s="16" t="s">
        <v>14058</v>
      </c>
      <c r="RLO1" s="16" t="s">
        <v>14059</v>
      </c>
      <c r="RLP1" s="16" t="s">
        <v>14060</v>
      </c>
      <c r="RLQ1" s="16" t="s">
        <v>14061</v>
      </c>
      <c r="RLR1" s="16" t="s">
        <v>14062</v>
      </c>
      <c r="RLS1" s="16" t="s">
        <v>14063</v>
      </c>
      <c r="RLT1" s="16" t="s">
        <v>14064</v>
      </c>
      <c r="RLU1" s="16" t="s">
        <v>14065</v>
      </c>
      <c r="RLV1" s="16" t="s">
        <v>14066</v>
      </c>
      <c r="RLW1" s="16" t="s">
        <v>14067</v>
      </c>
      <c r="RLX1" s="16" t="s">
        <v>14068</v>
      </c>
      <c r="RLY1" s="16" t="s">
        <v>14069</v>
      </c>
      <c r="RLZ1" s="16" t="s">
        <v>14070</v>
      </c>
      <c r="RMA1" s="16" t="s">
        <v>14071</v>
      </c>
      <c r="RMB1" s="16" t="s">
        <v>14072</v>
      </c>
      <c r="RMC1" s="16" t="s">
        <v>14073</v>
      </c>
      <c r="RMD1" s="16" t="s">
        <v>14074</v>
      </c>
      <c r="RME1" s="16" t="s">
        <v>14075</v>
      </c>
      <c r="RMF1" s="16" t="s">
        <v>14076</v>
      </c>
      <c r="RMG1" s="16" t="s">
        <v>14077</v>
      </c>
      <c r="RMH1" s="16" t="s">
        <v>14078</v>
      </c>
      <c r="RMI1" s="16" t="s">
        <v>14079</v>
      </c>
      <c r="RMJ1" s="16" t="s">
        <v>14080</v>
      </c>
      <c r="RMK1" s="16" t="s">
        <v>14081</v>
      </c>
      <c r="RML1" s="16" t="s">
        <v>14082</v>
      </c>
      <c r="RMM1" s="16" t="s">
        <v>14083</v>
      </c>
      <c r="RMN1" s="16" t="s">
        <v>14084</v>
      </c>
      <c r="RMO1" s="16" t="s">
        <v>14085</v>
      </c>
      <c r="RMP1" s="16" t="s">
        <v>14086</v>
      </c>
      <c r="RMQ1" s="16" t="s">
        <v>14087</v>
      </c>
      <c r="RMR1" s="16" t="s">
        <v>14088</v>
      </c>
      <c r="RMS1" s="16" t="s">
        <v>14089</v>
      </c>
      <c r="RMT1" s="16" t="s">
        <v>14090</v>
      </c>
      <c r="RMU1" s="16" t="s">
        <v>14091</v>
      </c>
      <c r="RMV1" s="16" t="s">
        <v>14092</v>
      </c>
      <c r="RMW1" s="16" t="s">
        <v>14093</v>
      </c>
      <c r="RMX1" s="16" t="s">
        <v>14094</v>
      </c>
      <c r="RMY1" s="16" t="s">
        <v>14095</v>
      </c>
      <c r="RMZ1" s="16" t="s">
        <v>14096</v>
      </c>
      <c r="RNA1" s="16" t="s">
        <v>14097</v>
      </c>
      <c r="RNB1" s="16" t="s">
        <v>14098</v>
      </c>
      <c r="RNC1" s="16" t="s">
        <v>14099</v>
      </c>
      <c r="RND1" s="16" t="s">
        <v>14100</v>
      </c>
      <c r="RNE1" s="16" t="s">
        <v>14101</v>
      </c>
      <c r="RNF1" s="16" t="s">
        <v>14102</v>
      </c>
      <c r="RNG1" s="16" t="s">
        <v>14103</v>
      </c>
      <c r="RNH1" s="16" t="s">
        <v>14104</v>
      </c>
      <c r="RNI1" s="16" t="s">
        <v>14105</v>
      </c>
      <c r="RNJ1" s="16" t="s">
        <v>14106</v>
      </c>
      <c r="RNK1" s="16" t="s">
        <v>14107</v>
      </c>
      <c r="RNL1" s="16" t="s">
        <v>14108</v>
      </c>
      <c r="RNM1" s="16" t="s">
        <v>14109</v>
      </c>
      <c r="RNN1" s="16" t="s">
        <v>14110</v>
      </c>
      <c r="RNO1" s="16" t="s">
        <v>14111</v>
      </c>
      <c r="RNP1" s="16" t="s">
        <v>14112</v>
      </c>
      <c r="RNQ1" s="16" t="s">
        <v>14113</v>
      </c>
      <c r="RNR1" s="16" t="s">
        <v>14114</v>
      </c>
      <c r="RNS1" s="16" t="s">
        <v>14115</v>
      </c>
      <c r="RNT1" s="16" t="s">
        <v>14116</v>
      </c>
      <c r="RNU1" s="16" t="s">
        <v>14117</v>
      </c>
      <c r="RNV1" s="16" t="s">
        <v>14118</v>
      </c>
      <c r="RNW1" s="16" t="s">
        <v>14119</v>
      </c>
      <c r="RNX1" s="16" t="s">
        <v>14120</v>
      </c>
      <c r="RNY1" s="16" t="s">
        <v>14121</v>
      </c>
      <c r="RNZ1" s="16" t="s">
        <v>14122</v>
      </c>
      <c r="ROA1" s="16" t="s">
        <v>14123</v>
      </c>
      <c r="ROB1" s="16" t="s">
        <v>14124</v>
      </c>
      <c r="ROC1" s="16" t="s">
        <v>14125</v>
      </c>
      <c r="ROD1" s="16" t="s">
        <v>14126</v>
      </c>
      <c r="ROE1" s="16" t="s">
        <v>14127</v>
      </c>
      <c r="ROF1" s="16" t="s">
        <v>14128</v>
      </c>
      <c r="ROG1" s="16" t="s">
        <v>14129</v>
      </c>
      <c r="ROH1" s="16" t="s">
        <v>14130</v>
      </c>
      <c r="ROI1" s="16" t="s">
        <v>14131</v>
      </c>
      <c r="ROJ1" s="16" t="s">
        <v>14132</v>
      </c>
      <c r="ROK1" s="16" t="s">
        <v>14133</v>
      </c>
      <c r="ROL1" s="16" t="s">
        <v>14134</v>
      </c>
      <c r="ROM1" s="16" t="s">
        <v>14135</v>
      </c>
      <c r="RON1" s="16" t="s">
        <v>14136</v>
      </c>
      <c r="ROO1" s="16" t="s">
        <v>14137</v>
      </c>
      <c r="ROP1" s="16" t="s">
        <v>14138</v>
      </c>
      <c r="ROQ1" s="16" t="s">
        <v>14139</v>
      </c>
      <c r="ROR1" s="16" t="s">
        <v>14140</v>
      </c>
      <c r="ROS1" s="16" t="s">
        <v>14141</v>
      </c>
      <c r="ROT1" s="16" t="s">
        <v>14142</v>
      </c>
      <c r="ROU1" s="16" t="s">
        <v>14143</v>
      </c>
      <c r="ROV1" s="16" t="s">
        <v>14144</v>
      </c>
      <c r="ROW1" s="16" t="s">
        <v>14145</v>
      </c>
      <c r="ROX1" s="16" t="s">
        <v>14146</v>
      </c>
      <c r="ROY1" s="16" t="s">
        <v>14147</v>
      </c>
      <c r="ROZ1" s="16" t="s">
        <v>14148</v>
      </c>
      <c r="RPA1" s="16" t="s">
        <v>14149</v>
      </c>
      <c r="RPB1" s="16" t="s">
        <v>14150</v>
      </c>
      <c r="RPC1" s="16" t="s">
        <v>14151</v>
      </c>
      <c r="RPD1" s="16" t="s">
        <v>14152</v>
      </c>
      <c r="RPE1" s="16" t="s">
        <v>14153</v>
      </c>
      <c r="RPF1" s="16" t="s">
        <v>14154</v>
      </c>
      <c r="RPG1" s="16" t="s">
        <v>14155</v>
      </c>
      <c r="RPH1" s="16" t="s">
        <v>14156</v>
      </c>
      <c r="RPI1" s="16" t="s">
        <v>14157</v>
      </c>
      <c r="RPJ1" s="16" t="s">
        <v>14158</v>
      </c>
      <c r="RPK1" s="16" t="s">
        <v>14159</v>
      </c>
      <c r="RPL1" s="16" t="s">
        <v>14160</v>
      </c>
      <c r="RPM1" s="16" t="s">
        <v>14161</v>
      </c>
      <c r="RPN1" s="16" t="s">
        <v>14162</v>
      </c>
      <c r="RPO1" s="16" t="s">
        <v>14163</v>
      </c>
      <c r="RPP1" s="16" t="s">
        <v>14164</v>
      </c>
      <c r="RPQ1" s="16" t="s">
        <v>14165</v>
      </c>
      <c r="RPR1" s="16" t="s">
        <v>14166</v>
      </c>
      <c r="RPS1" s="16" t="s">
        <v>14167</v>
      </c>
      <c r="RPT1" s="16" t="s">
        <v>14168</v>
      </c>
      <c r="RPU1" s="16" t="s">
        <v>14169</v>
      </c>
      <c r="RPV1" s="16" t="s">
        <v>14170</v>
      </c>
      <c r="RPW1" s="16" t="s">
        <v>14171</v>
      </c>
      <c r="RPX1" s="16" t="s">
        <v>14172</v>
      </c>
      <c r="RPY1" s="16" t="s">
        <v>14173</v>
      </c>
      <c r="RPZ1" s="16" t="s">
        <v>14174</v>
      </c>
      <c r="RQA1" s="16" t="s">
        <v>14175</v>
      </c>
      <c r="RQB1" s="16" t="s">
        <v>14176</v>
      </c>
      <c r="RQC1" s="16" t="s">
        <v>14177</v>
      </c>
      <c r="RQD1" s="16" t="s">
        <v>14178</v>
      </c>
      <c r="RQE1" s="16" t="s">
        <v>14179</v>
      </c>
      <c r="RQF1" s="16" t="s">
        <v>14180</v>
      </c>
      <c r="RQG1" s="16" t="s">
        <v>14181</v>
      </c>
      <c r="RQH1" s="16" t="s">
        <v>14182</v>
      </c>
      <c r="RQI1" s="16" t="s">
        <v>14183</v>
      </c>
      <c r="RQJ1" s="16" t="s">
        <v>14184</v>
      </c>
      <c r="RQK1" s="16" t="s">
        <v>14185</v>
      </c>
      <c r="RQL1" s="16" t="s">
        <v>14186</v>
      </c>
      <c r="RQM1" s="16" t="s">
        <v>14187</v>
      </c>
      <c r="RQN1" s="16" t="s">
        <v>14188</v>
      </c>
      <c r="RQO1" s="16" t="s">
        <v>14189</v>
      </c>
      <c r="RQP1" s="16" t="s">
        <v>14190</v>
      </c>
      <c r="RQQ1" s="16" t="s">
        <v>14191</v>
      </c>
      <c r="RQR1" s="16" t="s">
        <v>14192</v>
      </c>
      <c r="RQS1" s="16" t="s">
        <v>14193</v>
      </c>
      <c r="RQT1" s="16" t="s">
        <v>14194</v>
      </c>
      <c r="RQU1" s="16" t="s">
        <v>14195</v>
      </c>
      <c r="RQV1" s="16" t="s">
        <v>14196</v>
      </c>
      <c r="RQW1" s="16" t="s">
        <v>14197</v>
      </c>
      <c r="RQX1" s="16" t="s">
        <v>14198</v>
      </c>
      <c r="RQY1" s="16" t="s">
        <v>14199</v>
      </c>
      <c r="RQZ1" s="16" t="s">
        <v>14200</v>
      </c>
      <c r="RRA1" s="16" t="s">
        <v>14201</v>
      </c>
      <c r="RRB1" s="16" t="s">
        <v>14202</v>
      </c>
      <c r="RRC1" s="16" t="s">
        <v>14203</v>
      </c>
      <c r="RRD1" s="16" t="s">
        <v>14204</v>
      </c>
      <c r="RRE1" s="16" t="s">
        <v>14205</v>
      </c>
      <c r="RRF1" s="16" t="s">
        <v>14206</v>
      </c>
      <c r="RRG1" s="16" t="s">
        <v>14207</v>
      </c>
      <c r="RRH1" s="16" t="s">
        <v>14208</v>
      </c>
      <c r="RRI1" s="16" t="s">
        <v>14209</v>
      </c>
      <c r="RRJ1" s="16" t="s">
        <v>14210</v>
      </c>
      <c r="RRK1" s="16" t="s">
        <v>14211</v>
      </c>
      <c r="RRL1" s="16" t="s">
        <v>14212</v>
      </c>
      <c r="RRM1" s="16" t="s">
        <v>14213</v>
      </c>
      <c r="RRN1" s="16" t="s">
        <v>14214</v>
      </c>
      <c r="RRO1" s="16" t="s">
        <v>14215</v>
      </c>
      <c r="RRP1" s="16" t="s">
        <v>14216</v>
      </c>
      <c r="RRQ1" s="16" t="s">
        <v>14217</v>
      </c>
      <c r="RRR1" s="16" t="s">
        <v>14218</v>
      </c>
      <c r="RRS1" s="16" t="s">
        <v>14219</v>
      </c>
      <c r="RRT1" s="16" t="s">
        <v>14220</v>
      </c>
      <c r="RRU1" s="16" t="s">
        <v>14221</v>
      </c>
      <c r="RRV1" s="16" t="s">
        <v>14222</v>
      </c>
      <c r="RRW1" s="16" t="s">
        <v>14223</v>
      </c>
      <c r="RRX1" s="16" t="s">
        <v>14224</v>
      </c>
      <c r="RRY1" s="16" t="s">
        <v>14225</v>
      </c>
      <c r="RRZ1" s="16" t="s">
        <v>14226</v>
      </c>
      <c r="RSA1" s="16" t="s">
        <v>14227</v>
      </c>
      <c r="RSB1" s="16" t="s">
        <v>14228</v>
      </c>
      <c r="RSC1" s="16" t="s">
        <v>14229</v>
      </c>
      <c r="RSD1" s="16" t="s">
        <v>14230</v>
      </c>
      <c r="RSE1" s="16" t="s">
        <v>14231</v>
      </c>
      <c r="RSF1" s="16" t="s">
        <v>14232</v>
      </c>
      <c r="RSG1" s="16" t="s">
        <v>14233</v>
      </c>
      <c r="RSH1" s="16" t="s">
        <v>14234</v>
      </c>
      <c r="RSI1" s="16" t="s">
        <v>14235</v>
      </c>
      <c r="RSJ1" s="16" t="s">
        <v>14236</v>
      </c>
      <c r="RSK1" s="16" t="s">
        <v>14237</v>
      </c>
      <c r="RSL1" s="16" t="s">
        <v>14238</v>
      </c>
      <c r="RSM1" s="16" t="s">
        <v>14239</v>
      </c>
      <c r="RSN1" s="16" t="s">
        <v>14240</v>
      </c>
      <c r="RSO1" s="16" t="s">
        <v>14241</v>
      </c>
      <c r="RSP1" s="16" t="s">
        <v>14242</v>
      </c>
      <c r="RSQ1" s="16" t="s">
        <v>14243</v>
      </c>
      <c r="RSR1" s="16" t="s">
        <v>14244</v>
      </c>
      <c r="RSS1" s="16" t="s">
        <v>14245</v>
      </c>
      <c r="RST1" s="16" t="s">
        <v>14246</v>
      </c>
      <c r="RSU1" s="16" t="s">
        <v>14247</v>
      </c>
      <c r="RSV1" s="16" t="s">
        <v>14248</v>
      </c>
      <c r="RSW1" s="16" t="s">
        <v>14249</v>
      </c>
      <c r="RSX1" s="16" t="s">
        <v>14250</v>
      </c>
      <c r="RSY1" s="16" t="s">
        <v>14251</v>
      </c>
      <c r="RSZ1" s="16" t="s">
        <v>14252</v>
      </c>
      <c r="RTA1" s="16" t="s">
        <v>14253</v>
      </c>
      <c r="RTB1" s="16" t="s">
        <v>14254</v>
      </c>
      <c r="RTC1" s="16" t="s">
        <v>14255</v>
      </c>
      <c r="RTD1" s="16" t="s">
        <v>14256</v>
      </c>
      <c r="RTE1" s="16" t="s">
        <v>14257</v>
      </c>
      <c r="RTF1" s="16" t="s">
        <v>14258</v>
      </c>
      <c r="RTG1" s="16" t="s">
        <v>14259</v>
      </c>
      <c r="RTH1" s="16" t="s">
        <v>14260</v>
      </c>
      <c r="RTI1" s="16" t="s">
        <v>14261</v>
      </c>
      <c r="RTJ1" s="16" t="s">
        <v>14262</v>
      </c>
      <c r="RTK1" s="16" t="s">
        <v>14263</v>
      </c>
      <c r="RTL1" s="16" t="s">
        <v>14264</v>
      </c>
      <c r="RTM1" s="16" t="s">
        <v>14265</v>
      </c>
      <c r="RTN1" s="16" t="s">
        <v>14266</v>
      </c>
      <c r="RTO1" s="16" t="s">
        <v>14267</v>
      </c>
      <c r="RTP1" s="16" t="s">
        <v>14268</v>
      </c>
      <c r="RTQ1" s="16" t="s">
        <v>14269</v>
      </c>
      <c r="RTR1" s="16" t="s">
        <v>14270</v>
      </c>
      <c r="RTS1" s="16" t="s">
        <v>14271</v>
      </c>
      <c r="RTT1" s="16" t="s">
        <v>14272</v>
      </c>
      <c r="RTU1" s="16" t="s">
        <v>14273</v>
      </c>
      <c r="RTV1" s="16" t="s">
        <v>14274</v>
      </c>
      <c r="RTW1" s="16" t="s">
        <v>14275</v>
      </c>
      <c r="RTX1" s="16" t="s">
        <v>14276</v>
      </c>
      <c r="RTY1" s="16" t="s">
        <v>14277</v>
      </c>
      <c r="RTZ1" s="16" t="s">
        <v>14278</v>
      </c>
      <c r="RUA1" s="16" t="s">
        <v>14279</v>
      </c>
      <c r="RUB1" s="16" t="s">
        <v>14280</v>
      </c>
      <c r="RUC1" s="16" t="s">
        <v>14281</v>
      </c>
      <c r="RUD1" s="16" t="s">
        <v>14282</v>
      </c>
      <c r="RUE1" s="16" t="s">
        <v>14283</v>
      </c>
      <c r="RUF1" s="16" t="s">
        <v>14284</v>
      </c>
      <c r="RUG1" s="16" t="s">
        <v>14285</v>
      </c>
      <c r="RUH1" s="16" t="s">
        <v>14286</v>
      </c>
      <c r="RUI1" s="16" t="s">
        <v>14287</v>
      </c>
      <c r="RUJ1" s="16" t="s">
        <v>14288</v>
      </c>
      <c r="RUK1" s="16" t="s">
        <v>14289</v>
      </c>
      <c r="RUL1" s="16" t="s">
        <v>14290</v>
      </c>
      <c r="RUM1" s="16" t="s">
        <v>14291</v>
      </c>
      <c r="RUN1" s="16" t="s">
        <v>14292</v>
      </c>
      <c r="RUO1" s="16" t="s">
        <v>14293</v>
      </c>
      <c r="RUP1" s="16" t="s">
        <v>14294</v>
      </c>
      <c r="RUQ1" s="16" t="s">
        <v>14295</v>
      </c>
      <c r="RUR1" s="16" t="s">
        <v>14296</v>
      </c>
      <c r="RUS1" s="16" t="s">
        <v>14297</v>
      </c>
      <c r="RUT1" s="16" t="s">
        <v>14298</v>
      </c>
      <c r="RUU1" s="16" t="s">
        <v>14299</v>
      </c>
      <c r="RUV1" s="16" t="s">
        <v>14300</v>
      </c>
      <c r="RUW1" s="16" t="s">
        <v>14301</v>
      </c>
      <c r="RUX1" s="16" t="s">
        <v>14302</v>
      </c>
      <c r="RUY1" s="16" t="s">
        <v>14303</v>
      </c>
      <c r="RUZ1" s="16" t="s">
        <v>14304</v>
      </c>
      <c r="RVA1" s="16" t="s">
        <v>14305</v>
      </c>
      <c r="RVB1" s="16" t="s">
        <v>14306</v>
      </c>
      <c r="RVC1" s="16" t="s">
        <v>14307</v>
      </c>
      <c r="RVD1" s="16" t="s">
        <v>14308</v>
      </c>
      <c r="RVE1" s="16" t="s">
        <v>14309</v>
      </c>
      <c r="RVF1" s="16" t="s">
        <v>14310</v>
      </c>
      <c r="RVG1" s="16" t="s">
        <v>14311</v>
      </c>
      <c r="RVH1" s="16" t="s">
        <v>14312</v>
      </c>
      <c r="RVI1" s="16" t="s">
        <v>14313</v>
      </c>
      <c r="RVJ1" s="16" t="s">
        <v>14314</v>
      </c>
      <c r="RVK1" s="16" t="s">
        <v>14315</v>
      </c>
      <c r="RVL1" s="16" t="s">
        <v>14316</v>
      </c>
      <c r="RVM1" s="16" t="s">
        <v>14317</v>
      </c>
      <c r="RVN1" s="16" t="s">
        <v>14318</v>
      </c>
      <c r="RVO1" s="16" t="s">
        <v>14319</v>
      </c>
      <c r="RVP1" s="16" t="s">
        <v>14320</v>
      </c>
      <c r="RVQ1" s="16" t="s">
        <v>14321</v>
      </c>
      <c r="RVR1" s="16" t="s">
        <v>14322</v>
      </c>
      <c r="RVS1" s="16" t="s">
        <v>14323</v>
      </c>
      <c r="RVT1" s="16" t="s">
        <v>14324</v>
      </c>
      <c r="RVU1" s="16" t="s">
        <v>14325</v>
      </c>
      <c r="RVV1" s="16" t="s">
        <v>14326</v>
      </c>
      <c r="RVW1" s="16" t="s">
        <v>14327</v>
      </c>
      <c r="RVX1" s="16" t="s">
        <v>14328</v>
      </c>
      <c r="RVY1" s="16" t="s">
        <v>14329</v>
      </c>
      <c r="RVZ1" s="16" t="s">
        <v>14330</v>
      </c>
      <c r="RWA1" s="16" t="s">
        <v>14331</v>
      </c>
      <c r="RWB1" s="16" t="s">
        <v>14332</v>
      </c>
      <c r="RWC1" s="16" t="s">
        <v>14333</v>
      </c>
      <c r="RWD1" s="16" t="s">
        <v>14334</v>
      </c>
      <c r="RWE1" s="16" t="s">
        <v>14335</v>
      </c>
      <c r="RWF1" s="16" t="s">
        <v>14336</v>
      </c>
      <c r="RWG1" s="16" t="s">
        <v>14337</v>
      </c>
      <c r="RWH1" s="16" t="s">
        <v>14338</v>
      </c>
      <c r="RWI1" s="16" t="s">
        <v>14339</v>
      </c>
      <c r="RWJ1" s="16" t="s">
        <v>14340</v>
      </c>
      <c r="RWK1" s="16" t="s">
        <v>14341</v>
      </c>
      <c r="RWL1" s="16" t="s">
        <v>14342</v>
      </c>
      <c r="RWM1" s="16" t="s">
        <v>14343</v>
      </c>
      <c r="RWN1" s="16" t="s">
        <v>14344</v>
      </c>
      <c r="RWO1" s="16" t="s">
        <v>14345</v>
      </c>
      <c r="RWP1" s="16" t="s">
        <v>14346</v>
      </c>
      <c r="RWQ1" s="16" t="s">
        <v>14347</v>
      </c>
      <c r="RWR1" s="16" t="s">
        <v>14348</v>
      </c>
      <c r="RWS1" s="16" t="s">
        <v>14349</v>
      </c>
      <c r="RWT1" s="16" t="s">
        <v>14350</v>
      </c>
      <c r="RWU1" s="16" t="s">
        <v>14351</v>
      </c>
      <c r="RWV1" s="16" t="s">
        <v>14352</v>
      </c>
      <c r="RWW1" s="16" t="s">
        <v>14353</v>
      </c>
      <c r="RWX1" s="16" t="s">
        <v>14354</v>
      </c>
      <c r="RWY1" s="16" t="s">
        <v>14355</v>
      </c>
      <c r="RWZ1" s="16" t="s">
        <v>14356</v>
      </c>
      <c r="RXA1" s="16" t="s">
        <v>14357</v>
      </c>
      <c r="RXB1" s="16" t="s">
        <v>14358</v>
      </c>
      <c r="RXC1" s="16" t="s">
        <v>14359</v>
      </c>
      <c r="RXD1" s="16" t="s">
        <v>14360</v>
      </c>
      <c r="RXE1" s="16" t="s">
        <v>14361</v>
      </c>
      <c r="RXF1" s="16" t="s">
        <v>14362</v>
      </c>
      <c r="RXG1" s="16" t="s">
        <v>14363</v>
      </c>
      <c r="RXH1" s="16" t="s">
        <v>14364</v>
      </c>
      <c r="RXI1" s="16" t="s">
        <v>14365</v>
      </c>
      <c r="RXJ1" s="16" t="s">
        <v>14366</v>
      </c>
      <c r="RXK1" s="16" t="s">
        <v>14367</v>
      </c>
      <c r="RXL1" s="16" t="s">
        <v>14368</v>
      </c>
      <c r="RXM1" s="16" t="s">
        <v>14369</v>
      </c>
      <c r="RXN1" s="16" t="s">
        <v>14370</v>
      </c>
      <c r="RXO1" s="16" t="s">
        <v>14371</v>
      </c>
      <c r="RXP1" s="16" t="s">
        <v>14372</v>
      </c>
      <c r="RXQ1" s="16" t="s">
        <v>14373</v>
      </c>
      <c r="RXR1" s="16" t="s">
        <v>14374</v>
      </c>
      <c r="RXS1" s="16" t="s">
        <v>14375</v>
      </c>
      <c r="RXT1" s="16" t="s">
        <v>14376</v>
      </c>
      <c r="RXU1" s="16" t="s">
        <v>14377</v>
      </c>
      <c r="RXV1" s="16" t="s">
        <v>14378</v>
      </c>
      <c r="RXW1" s="16" t="s">
        <v>14379</v>
      </c>
      <c r="RXX1" s="16" t="s">
        <v>14380</v>
      </c>
      <c r="RXY1" s="16" t="s">
        <v>14381</v>
      </c>
      <c r="RXZ1" s="16" t="s">
        <v>14382</v>
      </c>
      <c r="RYA1" s="16" t="s">
        <v>14383</v>
      </c>
      <c r="RYB1" s="16" t="s">
        <v>14384</v>
      </c>
      <c r="RYC1" s="16" t="s">
        <v>14385</v>
      </c>
      <c r="RYD1" s="16" t="s">
        <v>14386</v>
      </c>
      <c r="RYE1" s="16" t="s">
        <v>14387</v>
      </c>
      <c r="RYF1" s="16" t="s">
        <v>14388</v>
      </c>
      <c r="RYG1" s="16" t="s">
        <v>14389</v>
      </c>
      <c r="RYH1" s="16" t="s">
        <v>14390</v>
      </c>
      <c r="RYI1" s="16" t="s">
        <v>14391</v>
      </c>
      <c r="RYJ1" s="16" t="s">
        <v>14392</v>
      </c>
      <c r="RYK1" s="16" t="s">
        <v>14393</v>
      </c>
      <c r="RYL1" s="16" t="s">
        <v>14394</v>
      </c>
      <c r="RYM1" s="16" t="s">
        <v>14395</v>
      </c>
      <c r="RYN1" s="16" t="s">
        <v>14396</v>
      </c>
      <c r="RYO1" s="16" t="s">
        <v>14397</v>
      </c>
      <c r="RYP1" s="16" t="s">
        <v>14398</v>
      </c>
      <c r="RYQ1" s="16" t="s">
        <v>14399</v>
      </c>
      <c r="RYR1" s="16" t="s">
        <v>14400</v>
      </c>
      <c r="RYS1" s="16" t="s">
        <v>14401</v>
      </c>
      <c r="RYT1" s="16" t="s">
        <v>14402</v>
      </c>
      <c r="RYU1" s="16" t="s">
        <v>14403</v>
      </c>
      <c r="RYV1" s="16" t="s">
        <v>14404</v>
      </c>
      <c r="RYW1" s="16" t="s">
        <v>14405</v>
      </c>
      <c r="RYX1" s="16" t="s">
        <v>14406</v>
      </c>
      <c r="RYY1" s="16" t="s">
        <v>14407</v>
      </c>
      <c r="RYZ1" s="16" t="s">
        <v>14408</v>
      </c>
      <c r="RZA1" s="16" t="s">
        <v>14409</v>
      </c>
      <c r="RZB1" s="16" t="s">
        <v>14410</v>
      </c>
      <c r="RZC1" s="16" t="s">
        <v>14411</v>
      </c>
      <c r="RZD1" s="16" t="s">
        <v>14412</v>
      </c>
      <c r="RZE1" s="16" t="s">
        <v>14413</v>
      </c>
      <c r="RZF1" s="16" t="s">
        <v>14414</v>
      </c>
      <c r="RZG1" s="16" t="s">
        <v>14415</v>
      </c>
      <c r="RZH1" s="16" t="s">
        <v>14416</v>
      </c>
      <c r="RZI1" s="16" t="s">
        <v>14417</v>
      </c>
      <c r="RZJ1" s="16" t="s">
        <v>14418</v>
      </c>
      <c r="RZK1" s="16" t="s">
        <v>14419</v>
      </c>
      <c r="RZL1" s="16" t="s">
        <v>14420</v>
      </c>
      <c r="RZM1" s="16" t="s">
        <v>14421</v>
      </c>
      <c r="RZN1" s="16" t="s">
        <v>14422</v>
      </c>
      <c r="RZO1" s="16" t="s">
        <v>14423</v>
      </c>
      <c r="RZP1" s="16" t="s">
        <v>14424</v>
      </c>
      <c r="RZQ1" s="16" t="s">
        <v>14425</v>
      </c>
      <c r="RZR1" s="16" t="s">
        <v>14426</v>
      </c>
      <c r="RZS1" s="16" t="s">
        <v>14427</v>
      </c>
      <c r="RZT1" s="16" t="s">
        <v>14428</v>
      </c>
      <c r="RZU1" s="16" t="s">
        <v>14429</v>
      </c>
      <c r="RZV1" s="16" t="s">
        <v>14430</v>
      </c>
      <c r="RZW1" s="16" t="s">
        <v>14431</v>
      </c>
      <c r="RZX1" s="16" t="s">
        <v>14432</v>
      </c>
      <c r="RZY1" s="16" t="s">
        <v>14433</v>
      </c>
      <c r="RZZ1" s="16" t="s">
        <v>14434</v>
      </c>
      <c r="SAA1" s="16" t="s">
        <v>14435</v>
      </c>
      <c r="SAB1" s="16" t="s">
        <v>14436</v>
      </c>
      <c r="SAC1" s="16" t="s">
        <v>14437</v>
      </c>
      <c r="SAD1" s="16" t="s">
        <v>14438</v>
      </c>
      <c r="SAE1" s="16" t="s">
        <v>14439</v>
      </c>
      <c r="SAF1" s="16" t="s">
        <v>14440</v>
      </c>
      <c r="SAG1" s="16" t="s">
        <v>14441</v>
      </c>
      <c r="SAH1" s="16" t="s">
        <v>14442</v>
      </c>
      <c r="SAI1" s="16" t="s">
        <v>14443</v>
      </c>
      <c r="SAJ1" s="16" t="s">
        <v>14444</v>
      </c>
      <c r="SAK1" s="16" t="s">
        <v>14445</v>
      </c>
      <c r="SAL1" s="16" t="s">
        <v>14446</v>
      </c>
      <c r="SAM1" s="16" t="s">
        <v>14447</v>
      </c>
      <c r="SAN1" s="16" t="s">
        <v>14448</v>
      </c>
      <c r="SAO1" s="16" t="s">
        <v>14449</v>
      </c>
      <c r="SAP1" s="16" t="s">
        <v>14450</v>
      </c>
      <c r="SAQ1" s="16" t="s">
        <v>14451</v>
      </c>
      <c r="SAR1" s="16" t="s">
        <v>14452</v>
      </c>
      <c r="SAS1" s="16" t="s">
        <v>14453</v>
      </c>
      <c r="SAT1" s="16" t="s">
        <v>14454</v>
      </c>
      <c r="SAU1" s="16" t="s">
        <v>14455</v>
      </c>
      <c r="SAV1" s="16" t="s">
        <v>14456</v>
      </c>
      <c r="SAW1" s="16" t="s">
        <v>14457</v>
      </c>
      <c r="SAX1" s="16" t="s">
        <v>14458</v>
      </c>
      <c r="SAY1" s="16" t="s">
        <v>14459</v>
      </c>
      <c r="SAZ1" s="16" t="s">
        <v>14460</v>
      </c>
      <c r="SBA1" s="16" t="s">
        <v>14461</v>
      </c>
      <c r="SBB1" s="16" t="s">
        <v>14462</v>
      </c>
      <c r="SBC1" s="16" t="s">
        <v>14463</v>
      </c>
      <c r="SBD1" s="16" t="s">
        <v>14464</v>
      </c>
      <c r="SBE1" s="16" t="s">
        <v>14465</v>
      </c>
      <c r="SBF1" s="16" t="s">
        <v>14466</v>
      </c>
      <c r="SBG1" s="16" t="s">
        <v>14467</v>
      </c>
      <c r="SBH1" s="16" t="s">
        <v>14468</v>
      </c>
      <c r="SBI1" s="16" t="s">
        <v>14469</v>
      </c>
      <c r="SBJ1" s="16" t="s">
        <v>14470</v>
      </c>
      <c r="SBK1" s="16" t="s">
        <v>14471</v>
      </c>
      <c r="SBL1" s="16" t="s">
        <v>14472</v>
      </c>
      <c r="SBM1" s="16" t="s">
        <v>14473</v>
      </c>
      <c r="SBN1" s="16" t="s">
        <v>14474</v>
      </c>
      <c r="SBO1" s="16" t="s">
        <v>14475</v>
      </c>
      <c r="SBP1" s="16" t="s">
        <v>14476</v>
      </c>
      <c r="SBQ1" s="16" t="s">
        <v>14477</v>
      </c>
      <c r="SBR1" s="16" t="s">
        <v>14478</v>
      </c>
      <c r="SBS1" s="16" t="s">
        <v>14479</v>
      </c>
      <c r="SBT1" s="16" t="s">
        <v>14480</v>
      </c>
      <c r="SBU1" s="16" t="s">
        <v>14481</v>
      </c>
      <c r="SBV1" s="16" t="s">
        <v>14482</v>
      </c>
      <c r="SBW1" s="16" t="s">
        <v>14483</v>
      </c>
      <c r="SBX1" s="16" t="s">
        <v>14484</v>
      </c>
      <c r="SBY1" s="16" t="s">
        <v>14485</v>
      </c>
      <c r="SBZ1" s="16" t="s">
        <v>14486</v>
      </c>
      <c r="SCA1" s="16" t="s">
        <v>14487</v>
      </c>
      <c r="SCB1" s="16" t="s">
        <v>14488</v>
      </c>
      <c r="SCC1" s="16" t="s">
        <v>14489</v>
      </c>
      <c r="SCD1" s="16" t="s">
        <v>14490</v>
      </c>
      <c r="SCE1" s="16" t="s">
        <v>14491</v>
      </c>
      <c r="SCF1" s="16" t="s">
        <v>14492</v>
      </c>
      <c r="SCG1" s="16" t="s">
        <v>14493</v>
      </c>
      <c r="SCH1" s="16" t="s">
        <v>14494</v>
      </c>
      <c r="SCI1" s="16" t="s">
        <v>14495</v>
      </c>
      <c r="SCJ1" s="16" t="s">
        <v>14496</v>
      </c>
      <c r="SCK1" s="16" t="s">
        <v>14497</v>
      </c>
      <c r="SCL1" s="16" t="s">
        <v>14498</v>
      </c>
      <c r="SCM1" s="16" t="s">
        <v>14499</v>
      </c>
      <c r="SCN1" s="16" t="s">
        <v>14500</v>
      </c>
      <c r="SCO1" s="16" t="s">
        <v>14501</v>
      </c>
      <c r="SCP1" s="16" t="s">
        <v>14502</v>
      </c>
      <c r="SCQ1" s="16" t="s">
        <v>14503</v>
      </c>
      <c r="SCR1" s="16" t="s">
        <v>14504</v>
      </c>
      <c r="SCS1" s="16" t="s">
        <v>14505</v>
      </c>
      <c r="SCT1" s="16" t="s">
        <v>14506</v>
      </c>
      <c r="SCU1" s="16" t="s">
        <v>14507</v>
      </c>
      <c r="SCV1" s="16" t="s">
        <v>14508</v>
      </c>
      <c r="SCW1" s="16" t="s">
        <v>14509</v>
      </c>
      <c r="SCX1" s="16" t="s">
        <v>14510</v>
      </c>
      <c r="SCY1" s="16" t="s">
        <v>14511</v>
      </c>
      <c r="SCZ1" s="16" t="s">
        <v>14512</v>
      </c>
      <c r="SDA1" s="16" t="s">
        <v>14513</v>
      </c>
      <c r="SDB1" s="16" t="s">
        <v>14514</v>
      </c>
      <c r="SDC1" s="16" t="s">
        <v>14515</v>
      </c>
      <c r="SDD1" s="16" t="s">
        <v>14516</v>
      </c>
      <c r="SDE1" s="16" t="s">
        <v>14517</v>
      </c>
      <c r="SDF1" s="16" t="s">
        <v>14518</v>
      </c>
      <c r="SDG1" s="16" t="s">
        <v>14519</v>
      </c>
      <c r="SDH1" s="16" t="s">
        <v>14520</v>
      </c>
      <c r="SDI1" s="16" t="s">
        <v>14521</v>
      </c>
      <c r="SDJ1" s="16" t="s">
        <v>14522</v>
      </c>
      <c r="SDK1" s="16" t="s">
        <v>14523</v>
      </c>
      <c r="SDL1" s="16" t="s">
        <v>14524</v>
      </c>
      <c r="SDM1" s="16" t="s">
        <v>14525</v>
      </c>
      <c r="SDN1" s="16" t="s">
        <v>14526</v>
      </c>
      <c r="SDO1" s="16" t="s">
        <v>14527</v>
      </c>
      <c r="SDP1" s="16" t="s">
        <v>14528</v>
      </c>
      <c r="SDQ1" s="16" t="s">
        <v>14529</v>
      </c>
      <c r="SDR1" s="16" t="s">
        <v>14530</v>
      </c>
      <c r="SDS1" s="16" t="s">
        <v>14531</v>
      </c>
      <c r="SDT1" s="16" t="s">
        <v>14532</v>
      </c>
      <c r="SDU1" s="16" t="s">
        <v>14533</v>
      </c>
      <c r="SDV1" s="16" t="s">
        <v>14534</v>
      </c>
      <c r="SDW1" s="16" t="s">
        <v>14535</v>
      </c>
      <c r="SDX1" s="16" t="s">
        <v>14536</v>
      </c>
      <c r="SDY1" s="16" t="s">
        <v>14537</v>
      </c>
      <c r="SDZ1" s="16" t="s">
        <v>14538</v>
      </c>
      <c r="SEA1" s="16" t="s">
        <v>14539</v>
      </c>
      <c r="SEB1" s="16" t="s">
        <v>14540</v>
      </c>
      <c r="SEC1" s="16" t="s">
        <v>14541</v>
      </c>
      <c r="SED1" s="16" t="s">
        <v>14542</v>
      </c>
      <c r="SEE1" s="16" t="s">
        <v>14543</v>
      </c>
      <c r="SEF1" s="16" t="s">
        <v>14544</v>
      </c>
      <c r="SEG1" s="16" t="s">
        <v>14545</v>
      </c>
      <c r="SEH1" s="16" t="s">
        <v>14546</v>
      </c>
      <c r="SEI1" s="16" t="s">
        <v>14547</v>
      </c>
      <c r="SEJ1" s="16" t="s">
        <v>14548</v>
      </c>
      <c r="SEK1" s="16" t="s">
        <v>14549</v>
      </c>
      <c r="SEL1" s="16" t="s">
        <v>14550</v>
      </c>
      <c r="SEM1" s="16" t="s">
        <v>14551</v>
      </c>
      <c r="SEN1" s="16" t="s">
        <v>14552</v>
      </c>
      <c r="SEO1" s="16" t="s">
        <v>14553</v>
      </c>
      <c r="SEP1" s="16" t="s">
        <v>14554</v>
      </c>
      <c r="SEQ1" s="16" t="s">
        <v>14555</v>
      </c>
      <c r="SER1" s="16" t="s">
        <v>14556</v>
      </c>
      <c r="SES1" s="16" t="s">
        <v>14557</v>
      </c>
      <c r="SET1" s="16" t="s">
        <v>14558</v>
      </c>
      <c r="SEU1" s="16" t="s">
        <v>14559</v>
      </c>
      <c r="SEV1" s="16" t="s">
        <v>14560</v>
      </c>
      <c r="SEW1" s="16" t="s">
        <v>14561</v>
      </c>
      <c r="SEX1" s="16" t="s">
        <v>14562</v>
      </c>
      <c r="SEY1" s="16" t="s">
        <v>14563</v>
      </c>
      <c r="SEZ1" s="16" t="s">
        <v>14564</v>
      </c>
      <c r="SFA1" s="16" t="s">
        <v>14565</v>
      </c>
      <c r="SFB1" s="16" t="s">
        <v>14566</v>
      </c>
      <c r="SFC1" s="16" t="s">
        <v>14567</v>
      </c>
      <c r="SFD1" s="16" t="s">
        <v>14568</v>
      </c>
      <c r="SFE1" s="16" t="s">
        <v>14569</v>
      </c>
      <c r="SFF1" s="16" t="s">
        <v>14570</v>
      </c>
      <c r="SFG1" s="16" t="s">
        <v>14571</v>
      </c>
      <c r="SFH1" s="16" t="s">
        <v>14572</v>
      </c>
      <c r="SFI1" s="16" t="s">
        <v>14573</v>
      </c>
      <c r="SFJ1" s="16" t="s">
        <v>14574</v>
      </c>
      <c r="SFK1" s="16" t="s">
        <v>14575</v>
      </c>
      <c r="SFL1" s="16" t="s">
        <v>14576</v>
      </c>
      <c r="SFM1" s="16" t="s">
        <v>14577</v>
      </c>
      <c r="SFN1" s="16" t="s">
        <v>14578</v>
      </c>
      <c r="SFO1" s="16" t="s">
        <v>14579</v>
      </c>
      <c r="SFP1" s="16" t="s">
        <v>14580</v>
      </c>
      <c r="SFQ1" s="16" t="s">
        <v>14581</v>
      </c>
      <c r="SFR1" s="16" t="s">
        <v>14582</v>
      </c>
      <c r="SFS1" s="16" t="s">
        <v>14583</v>
      </c>
      <c r="SFT1" s="16" t="s">
        <v>14584</v>
      </c>
      <c r="SFU1" s="16" t="s">
        <v>14585</v>
      </c>
      <c r="SFV1" s="16" t="s">
        <v>14586</v>
      </c>
      <c r="SFW1" s="16" t="s">
        <v>14587</v>
      </c>
      <c r="SFX1" s="16" t="s">
        <v>14588</v>
      </c>
      <c r="SFY1" s="16" t="s">
        <v>14589</v>
      </c>
      <c r="SFZ1" s="16" t="s">
        <v>14590</v>
      </c>
      <c r="SGA1" s="16" t="s">
        <v>14591</v>
      </c>
      <c r="SGB1" s="16" t="s">
        <v>14592</v>
      </c>
      <c r="SGC1" s="16" t="s">
        <v>14593</v>
      </c>
      <c r="SGD1" s="16" t="s">
        <v>14594</v>
      </c>
      <c r="SGE1" s="16" t="s">
        <v>14595</v>
      </c>
      <c r="SGF1" s="16" t="s">
        <v>14596</v>
      </c>
      <c r="SGG1" s="16" t="s">
        <v>14597</v>
      </c>
      <c r="SGH1" s="16" t="s">
        <v>14598</v>
      </c>
      <c r="SGI1" s="16" t="s">
        <v>14599</v>
      </c>
      <c r="SGJ1" s="16" t="s">
        <v>14600</v>
      </c>
      <c r="SGK1" s="16" t="s">
        <v>14601</v>
      </c>
      <c r="SGL1" s="16" t="s">
        <v>14602</v>
      </c>
      <c r="SGM1" s="16" t="s">
        <v>14603</v>
      </c>
      <c r="SGN1" s="16" t="s">
        <v>14604</v>
      </c>
      <c r="SGO1" s="16" t="s">
        <v>14605</v>
      </c>
      <c r="SGP1" s="16" t="s">
        <v>14606</v>
      </c>
      <c r="SGQ1" s="16" t="s">
        <v>14607</v>
      </c>
      <c r="SGR1" s="16" t="s">
        <v>14608</v>
      </c>
      <c r="SGS1" s="16" t="s">
        <v>14609</v>
      </c>
      <c r="SGT1" s="16" t="s">
        <v>14610</v>
      </c>
      <c r="SGU1" s="16" t="s">
        <v>14611</v>
      </c>
      <c r="SGV1" s="16" t="s">
        <v>14612</v>
      </c>
      <c r="SGW1" s="16" t="s">
        <v>14613</v>
      </c>
      <c r="SGX1" s="16" t="s">
        <v>14614</v>
      </c>
      <c r="SGY1" s="16" t="s">
        <v>14615</v>
      </c>
      <c r="SGZ1" s="16" t="s">
        <v>14616</v>
      </c>
      <c r="SHA1" s="16" t="s">
        <v>14617</v>
      </c>
      <c r="SHB1" s="16" t="s">
        <v>14618</v>
      </c>
      <c r="SHC1" s="16" t="s">
        <v>14619</v>
      </c>
      <c r="SHD1" s="16" t="s">
        <v>14620</v>
      </c>
      <c r="SHE1" s="16" t="s">
        <v>14621</v>
      </c>
      <c r="SHF1" s="16" t="s">
        <v>14622</v>
      </c>
      <c r="SHG1" s="16" t="s">
        <v>14623</v>
      </c>
      <c r="SHH1" s="16" t="s">
        <v>14624</v>
      </c>
      <c r="SHI1" s="16" t="s">
        <v>14625</v>
      </c>
      <c r="SHJ1" s="16" t="s">
        <v>14626</v>
      </c>
      <c r="SHK1" s="16" t="s">
        <v>14627</v>
      </c>
      <c r="SHL1" s="16" t="s">
        <v>14628</v>
      </c>
      <c r="SHM1" s="16" t="s">
        <v>14629</v>
      </c>
      <c r="SHN1" s="16" t="s">
        <v>14630</v>
      </c>
      <c r="SHO1" s="16" t="s">
        <v>14631</v>
      </c>
      <c r="SHP1" s="16" t="s">
        <v>14632</v>
      </c>
      <c r="SHQ1" s="16" t="s">
        <v>14633</v>
      </c>
      <c r="SHR1" s="16" t="s">
        <v>14634</v>
      </c>
      <c r="SHS1" s="16" t="s">
        <v>14635</v>
      </c>
      <c r="SHT1" s="16" t="s">
        <v>14636</v>
      </c>
      <c r="SHU1" s="16" t="s">
        <v>14637</v>
      </c>
      <c r="SHV1" s="16" t="s">
        <v>14638</v>
      </c>
      <c r="SHW1" s="16" t="s">
        <v>14639</v>
      </c>
      <c r="SHX1" s="16" t="s">
        <v>14640</v>
      </c>
      <c r="SHY1" s="16" t="s">
        <v>14641</v>
      </c>
      <c r="SHZ1" s="16" t="s">
        <v>14642</v>
      </c>
      <c r="SIA1" s="16" t="s">
        <v>14643</v>
      </c>
      <c r="SIB1" s="16" t="s">
        <v>14644</v>
      </c>
      <c r="SIC1" s="16" t="s">
        <v>14645</v>
      </c>
      <c r="SID1" s="16" t="s">
        <v>14646</v>
      </c>
      <c r="SIE1" s="16" t="s">
        <v>14647</v>
      </c>
      <c r="SIF1" s="16" t="s">
        <v>14648</v>
      </c>
      <c r="SIG1" s="16" t="s">
        <v>14649</v>
      </c>
      <c r="SIH1" s="16" t="s">
        <v>14650</v>
      </c>
      <c r="SII1" s="16" t="s">
        <v>14651</v>
      </c>
      <c r="SIJ1" s="16" t="s">
        <v>14652</v>
      </c>
      <c r="SIK1" s="16" t="s">
        <v>14653</v>
      </c>
      <c r="SIL1" s="16" t="s">
        <v>14654</v>
      </c>
      <c r="SIM1" s="16" t="s">
        <v>14655</v>
      </c>
      <c r="SIN1" s="16" t="s">
        <v>14656</v>
      </c>
      <c r="SIO1" s="16" t="s">
        <v>14657</v>
      </c>
      <c r="SIP1" s="16" t="s">
        <v>14658</v>
      </c>
      <c r="SIQ1" s="16" t="s">
        <v>14659</v>
      </c>
      <c r="SIR1" s="16" t="s">
        <v>14660</v>
      </c>
      <c r="SIS1" s="16" t="s">
        <v>14661</v>
      </c>
      <c r="SIT1" s="16" t="s">
        <v>14662</v>
      </c>
      <c r="SIU1" s="16" t="s">
        <v>14663</v>
      </c>
      <c r="SIV1" s="16" t="s">
        <v>14664</v>
      </c>
      <c r="SIW1" s="16" t="s">
        <v>14665</v>
      </c>
      <c r="SIX1" s="16" t="s">
        <v>14666</v>
      </c>
      <c r="SIY1" s="16" t="s">
        <v>14667</v>
      </c>
      <c r="SIZ1" s="16" t="s">
        <v>14668</v>
      </c>
      <c r="SJA1" s="16" t="s">
        <v>14669</v>
      </c>
      <c r="SJB1" s="16" t="s">
        <v>14670</v>
      </c>
      <c r="SJC1" s="16" t="s">
        <v>14671</v>
      </c>
      <c r="SJD1" s="16" t="s">
        <v>14672</v>
      </c>
      <c r="SJE1" s="16" t="s">
        <v>14673</v>
      </c>
      <c r="SJF1" s="16" t="s">
        <v>14674</v>
      </c>
      <c r="SJG1" s="16" t="s">
        <v>14675</v>
      </c>
      <c r="SJH1" s="16" t="s">
        <v>14676</v>
      </c>
      <c r="SJI1" s="16" t="s">
        <v>14677</v>
      </c>
      <c r="SJJ1" s="16" t="s">
        <v>14678</v>
      </c>
      <c r="SJK1" s="16" t="s">
        <v>14679</v>
      </c>
      <c r="SJL1" s="16" t="s">
        <v>14680</v>
      </c>
      <c r="SJM1" s="16" t="s">
        <v>14681</v>
      </c>
      <c r="SJN1" s="16" t="s">
        <v>14682</v>
      </c>
      <c r="SJO1" s="16" t="s">
        <v>14683</v>
      </c>
      <c r="SJP1" s="16" t="s">
        <v>14684</v>
      </c>
      <c r="SJQ1" s="16" t="s">
        <v>14685</v>
      </c>
      <c r="SJR1" s="16" t="s">
        <v>14686</v>
      </c>
      <c r="SJS1" s="16" t="s">
        <v>14687</v>
      </c>
      <c r="SJT1" s="16" t="s">
        <v>14688</v>
      </c>
      <c r="SJU1" s="16" t="s">
        <v>14689</v>
      </c>
      <c r="SJV1" s="16" t="s">
        <v>14690</v>
      </c>
      <c r="SJW1" s="16" t="s">
        <v>14691</v>
      </c>
      <c r="SJX1" s="16" t="s">
        <v>14692</v>
      </c>
      <c r="SJY1" s="16" t="s">
        <v>14693</v>
      </c>
      <c r="SJZ1" s="16" t="s">
        <v>14694</v>
      </c>
      <c r="SKA1" s="16" t="s">
        <v>14695</v>
      </c>
      <c r="SKB1" s="16" t="s">
        <v>14696</v>
      </c>
      <c r="SKC1" s="16" t="s">
        <v>14697</v>
      </c>
      <c r="SKD1" s="16" t="s">
        <v>14698</v>
      </c>
      <c r="SKE1" s="16" t="s">
        <v>14699</v>
      </c>
      <c r="SKF1" s="16" t="s">
        <v>14700</v>
      </c>
      <c r="SKG1" s="16" t="s">
        <v>14701</v>
      </c>
      <c r="SKH1" s="16" t="s">
        <v>14702</v>
      </c>
      <c r="SKI1" s="16" t="s">
        <v>14703</v>
      </c>
      <c r="SKJ1" s="16" t="s">
        <v>14704</v>
      </c>
      <c r="SKK1" s="16" t="s">
        <v>14705</v>
      </c>
      <c r="SKL1" s="16" t="s">
        <v>14706</v>
      </c>
      <c r="SKM1" s="16" t="s">
        <v>14707</v>
      </c>
      <c r="SKN1" s="16" t="s">
        <v>14708</v>
      </c>
      <c r="SKO1" s="16" t="s">
        <v>14709</v>
      </c>
      <c r="SKP1" s="16" t="s">
        <v>14710</v>
      </c>
      <c r="SKQ1" s="16" t="s">
        <v>14711</v>
      </c>
      <c r="SKR1" s="16" t="s">
        <v>14712</v>
      </c>
      <c r="SKS1" s="16" t="s">
        <v>14713</v>
      </c>
      <c r="SKT1" s="16" t="s">
        <v>14714</v>
      </c>
      <c r="SKU1" s="16" t="s">
        <v>14715</v>
      </c>
      <c r="SKV1" s="16" t="s">
        <v>14716</v>
      </c>
      <c r="SKW1" s="16" t="s">
        <v>14717</v>
      </c>
      <c r="SKX1" s="16" t="s">
        <v>14718</v>
      </c>
      <c r="SKY1" s="16" t="s">
        <v>14719</v>
      </c>
      <c r="SKZ1" s="16" t="s">
        <v>14720</v>
      </c>
      <c r="SLA1" s="16" t="s">
        <v>14721</v>
      </c>
      <c r="SLB1" s="16" t="s">
        <v>14722</v>
      </c>
      <c r="SLC1" s="16" t="s">
        <v>14723</v>
      </c>
      <c r="SLD1" s="16" t="s">
        <v>14724</v>
      </c>
      <c r="SLE1" s="16" t="s">
        <v>14725</v>
      </c>
      <c r="SLF1" s="16" t="s">
        <v>14726</v>
      </c>
      <c r="SLG1" s="16" t="s">
        <v>14727</v>
      </c>
      <c r="SLH1" s="16" t="s">
        <v>14728</v>
      </c>
      <c r="SLI1" s="16" t="s">
        <v>14729</v>
      </c>
      <c r="SLJ1" s="16" t="s">
        <v>14730</v>
      </c>
      <c r="SLK1" s="16" t="s">
        <v>14731</v>
      </c>
      <c r="SLL1" s="16" t="s">
        <v>14732</v>
      </c>
      <c r="SLM1" s="16" t="s">
        <v>14733</v>
      </c>
      <c r="SLN1" s="16" t="s">
        <v>14734</v>
      </c>
      <c r="SLO1" s="16" t="s">
        <v>14735</v>
      </c>
      <c r="SLP1" s="16" t="s">
        <v>14736</v>
      </c>
      <c r="SLQ1" s="16" t="s">
        <v>14737</v>
      </c>
      <c r="SLR1" s="16" t="s">
        <v>14738</v>
      </c>
      <c r="SLS1" s="16" t="s">
        <v>14739</v>
      </c>
      <c r="SLT1" s="16" t="s">
        <v>14740</v>
      </c>
      <c r="SLU1" s="16" t="s">
        <v>14741</v>
      </c>
      <c r="SLV1" s="16" t="s">
        <v>14742</v>
      </c>
      <c r="SLW1" s="16" t="s">
        <v>14743</v>
      </c>
      <c r="SLX1" s="16" t="s">
        <v>14744</v>
      </c>
      <c r="SLY1" s="16" t="s">
        <v>14745</v>
      </c>
      <c r="SLZ1" s="16" t="s">
        <v>14746</v>
      </c>
      <c r="SMA1" s="16" t="s">
        <v>14747</v>
      </c>
      <c r="SMB1" s="16" t="s">
        <v>14748</v>
      </c>
      <c r="SMC1" s="16" t="s">
        <v>14749</v>
      </c>
      <c r="SMD1" s="16" t="s">
        <v>14750</v>
      </c>
      <c r="SME1" s="16" t="s">
        <v>14751</v>
      </c>
      <c r="SMF1" s="16" t="s">
        <v>14752</v>
      </c>
      <c r="SMG1" s="16" t="s">
        <v>14753</v>
      </c>
      <c r="SMH1" s="16" t="s">
        <v>14754</v>
      </c>
      <c r="SMI1" s="16" t="s">
        <v>14755</v>
      </c>
      <c r="SMJ1" s="16" t="s">
        <v>14756</v>
      </c>
      <c r="SMK1" s="16" t="s">
        <v>14757</v>
      </c>
      <c r="SML1" s="16" t="s">
        <v>14758</v>
      </c>
      <c r="SMM1" s="16" t="s">
        <v>14759</v>
      </c>
      <c r="SMN1" s="16" t="s">
        <v>14760</v>
      </c>
      <c r="SMO1" s="16" t="s">
        <v>14761</v>
      </c>
      <c r="SMP1" s="16" t="s">
        <v>14762</v>
      </c>
      <c r="SMQ1" s="16" t="s">
        <v>14763</v>
      </c>
      <c r="SMR1" s="16" t="s">
        <v>14764</v>
      </c>
      <c r="SMS1" s="16" t="s">
        <v>14765</v>
      </c>
      <c r="SMT1" s="16" t="s">
        <v>14766</v>
      </c>
      <c r="SMU1" s="16" t="s">
        <v>14767</v>
      </c>
      <c r="SMV1" s="16" t="s">
        <v>14768</v>
      </c>
      <c r="SMW1" s="16" t="s">
        <v>14769</v>
      </c>
      <c r="SMX1" s="16" t="s">
        <v>14770</v>
      </c>
      <c r="SMY1" s="16" t="s">
        <v>14771</v>
      </c>
      <c r="SMZ1" s="16" t="s">
        <v>14772</v>
      </c>
      <c r="SNA1" s="16" t="s">
        <v>14773</v>
      </c>
      <c r="SNB1" s="16" t="s">
        <v>14774</v>
      </c>
      <c r="SNC1" s="16" t="s">
        <v>14775</v>
      </c>
      <c r="SND1" s="16" t="s">
        <v>14776</v>
      </c>
      <c r="SNE1" s="16" t="s">
        <v>14777</v>
      </c>
      <c r="SNF1" s="16" t="s">
        <v>14778</v>
      </c>
      <c r="SNG1" s="16" t="s">
        <v>14779</v>
      </c>
      <c r="SNH1" s="16" t="s">
        <v>14780</v>
      </c>
      <c r="SNI1" s="16" t="s">
        <v>14781</v>
      </c>
      <c r="SNJ1" s="16" t="s">
        <v>14782</v>
      </c>
      <c r="SNK1" s="16" t="s">
        <v>14783</v>
      </c>
      <c r="SNL1" s="16" t="s">
        <v>14784</v>
      </c>
      <c r="SNM1" s="16" t="s">
        <v>14785</v>
      </c>
      <c r="SNN1" s="16" t="s">
        <v>14786</v>
      </c>
      <c r="SNO1" s="16" t="s">
        <v>14787</v>
      </c>
      <c r="SNP1" s="16" t="s">
        <v>14788</v>
      </c>
      <c r="SNQ1" s="16" t="s">
        <v>14789</v>
      </c>
      <c r="SNR1" s="16" t="s">
        <v>14790</v>
      </c>
      <c r="SNS1" s="16" t="s">
        <v>14791</v>
      </c>
      <c r="SNT1" s="16" t="s">
        <v>14792</v>
      </c>
      <c r="SNU1" s="16" t="s">
        <v>14793</v>
      </c>
      <c r="SNV1" s="16" t="s">
        <v>14794</v>
      </c>
      <c r="SNW1" s="16" t="s">
        <v>14795</v>
      </c>
      <c r="SNX1" s="16" t="s">
        <v>14796</v>
      </c>
      <c r="SNY1" s="16" t="s">
        <v>14797</v>
      </c>
      <c r="SNZ1" s="16" t="s">
        <v>14798</v>
      </c>
      <c r="SOA1" s="16" t="s">
        <v>14799</v>
      </c>
      <c r="SOB1" s="16" t="s">
        <v>14800</v>
      </c>
      <c r="SOC1" s="16" t="s">
        <v>14801</v>
      </c>
      <c r="SOD1" s="16" t="s">
        <v>14802</v>
      </c>
      <c r="SOE1" s="16" t="s">
        <v>14803</v>
      </c>
      <c r="SOF1" s="16" t="s">
        <v>14804</v>
      </c>
      <c r="SOG1" s="16" t="s">
        <v>14805</v>
      </c>
      <c r="SOH1" s="16" t="s">
        <v>14806</v>
      </c>
      <c r="SOI1" s="16" t="s">
        <v>14807</v>
      </c>
      <c r="SOJ1" s="16" t="s">
        <v>14808</v>
      </c>
      <c r="SOK1" s="16" t="s">
        <v>14809</v>
      </c>
      <c r="SOL1" s="16" t="s">
        <v>14810</v>
      </c>
      <c r="SOM1" s="16" t="s">
        <v>14811</v>
      </c>
      <c r="SON1" s="16" t="s">
        <v>14812</v>
      </c>
      <c r="SOO1" s="16" t="s">
        <v>14813</v>
      </c>
      <c r="SOP1" s="16" t="s">
        <v>14814</v>
      </c>
      <c r="SOQ1" s="16" t="s">
        <v>14815</v>
      </c>
      <c r="SOR1" s="16" t="s">
        <v>14816</v>
      </c>
      <c r="SOS1" s="16" t="s">
        <v>14817</v>
      </c>
      <c r="SOT1" s="16" t="s">
        <v>14818</v>
      </c>
      <c r="SOU1" s="16" t="s">
        <v>14819</v>
      </c>
      <c r="SOV1" s="16" t="s">
        <v>14820</v>
      </c>
      <c r="SOW1" s="16" t="s">
        <v>14821</v>
      </c>
      <c r="SOX1" s="16" t="s">
        <v>14822</v>
      </c>
      <c r="SOY1" s="16" t="s">
        <v>14823</v>
      </c>
      <c r="SOZ1" s="16" t="s">
        <v>14824</v>
      </c>
      <c r="SPA1" s="16" t="s">
        <v>14825</v>
      </c>
      <c r="SPB1" s="16" t="s">
        <v>14826</v>
      </c>
      <c r="SPC1" s="16" t="s">
        <v>14827</v>
      </c>
      <c r="SPD1" s="16" t="s">
        <v>14828</v>
      </c>
      <c r="SPE1" s="16" t="s">
        <v>14829</v>
      </c>
      <c r="SPF1" s="16" t="s">
        <v>14830</v>
      </c>
      <c r="SPG1" s="16" t="s">
        <v>14831</v>
      </c>
      <c r="SPH1" s="16" t="s">
        <v>14832</v>
      </c>
      <c r="SPI1" s="16" t="s">
        <v>14833</v>
      </c>
      <c r="SPJ1" s="16" t="s">
        <v>14834</v>
      </c>
      <c r="SPK1" s="16" t="s">
        <v>14835</v>
      </c>
      <c r="SPL1" s="16" t="s">
        <v>14836</v>
      </c>
      <c r="SPM1" s="16" t="s">
        <v>14837</v>
      </c>
      <c r="SPN1" s="16" t="s">
        <v>14838</v>
      </c>
      <c r="SPO1" s="16" t="s">
        <v>14839</v>
      </c>
      <c r="SPP1" s="16" t="s">
        <v>14840</v>
      </c>
      <c r="SPQ1" s="16" t="s">
        <v>14841</v>
      </c>
      <c r="SPR1" s="16" t="s">
        <v>14842</v>
      </c>
      <c r="SPS1" s="16" t="s">
        <v>14843</v>
      </c>
      <c r="SPT1" s="16" t="s">
        <v>14844</v>
      </c>
      <c r="SPU1" s="16" t="s">
        <v>14845</v>
      </c>
      <c r="SPV1" s="16" t="s">
        <v>14846</v>
      </c>
      <c r="SPW1" s="16" t="s">
        <v>14847</v>
      </c>
      <c r="SPX1" s="16" t="s">
        <v>14848</v>
      </c>
      <c r="SPY1" s="16" t="s">
        <v>14849</v>
      </c>
      <c r="SPZ1" s="16" t="s">
        <v>14850</v>
      </c>
      <c r="SQA1" s="16" t="s">
        <v>14851</v>
      </c>
      <c r="SQB1" s="16" t="s">
        <v>14852</v>
      </c>
      <c r="SQC1" s="16" t="s">
        <v>14853</v>
      </c>
      <c r="SQD1" s="16" t="s">
        <v>14854</v>
      </c>
      <c r="SQE1" s="16" t="s">
        <v>14855</v>
      </c>
      <c r="SQF1" s="16" t="s">
        <v>14856</v>
      </c>
      <c r="SQG1" s="16" t="s">
        <v>14857</v>
      </c>
      <c r="SQH1" s="16" t="s">
        <v>14858</v>
      </c>
      <c r="SQI1" s="16" t="s">
        <v>14859</v>
      </c>
      <c r="SQJ1" s="16" t="s">
        <v>14860</v>
      </c>
      <c r="SQK1" s="16" t="s">
        <v>14861</v>
      </c>
      <c r="SQL1" s="16" t="s">
        <v>14862</v>
      </c>
      <c r="SQM1" s="16" t="s">
        <v>14863</v>
      </c>
      <c r="SQN1" s="16" t="s">
        <v>14864</v>
      </c>
      <c r="SQO1" s="16" t="s">
        <v>14865</v>
      </c>
      <c r="SQP1" s="16" t="s">
        <v>14866</v>
      </c>
      <c r="SQQ1" s="16" t="s">
        <v>14867</v>
      </c>
      <c r="SQR1" s="16" t="s">
        <v>14868</v>
      </c>
      <c r="SQS1" s="16" t="s">
        <v>14869</v>
      </c>
      <c r="SQT1" s="16" t="s">
        <v>14870</v>
      </c>
      <c r="SQU1" s="16" t="s">
        <v>14871</v>
      </c>
      <c r="SQV1" s="16" t="s">
        <v>14872</v>
      </c>
      <c r="SQW1" s="16" t="s">
        <v>14873</v>
      </c>
      <c r="SQX1" s="16" t="s">
        <v>14874</v>
      </c>
      <c r="SQY1" s="16" t="s">
        <v>14875</v>
      </c>
      <c r="SQZ1" s="16" t="s">
        <v>14876</v>
      </c>
      <c r="SRA1" s="16" t="s">
        <v>14877</v>
      </c>
      <c r="SRB1" s="16" t="s">
        <v>14878</v>
      </c>
      <c r="SRC1" s="16" t="s">
        <v>14879</v>
      </c>
      <c r="SRD1" s="16" t="s">
        <v>14880</v>
      </c>
      <c r="SRE1" s="16" t="s">
        <v>14881</v>
      </c>
      <c r="SRF1" s="16" t="s">
        <v>14882</v>
      </c>
      <c r="SRG1" s="16" t="s">
        <v>14883</v>
      </c>
      <c r="SRH1" s="16" t="s">
        <v>14884</v>
      </c>
      <c r="SRI1" s="16" t="s">
        <v>14885</v>
      </c>
      <c r="SRJ1" s="16" t="s">
        <v>14886</v>
      </c>
      <c r="SRK1" s="16" t="s">
        <v>14887</v>
      </c>
      <c r="SRL1" s="16" t="s">
        <v>14888</v>
      </c>
      <c r="SRM1" s="16" t="s">
        <v>14889</v>
      </c>
      <c r="SRN1" s="16" t="s">
        <v>14890</v>
      </c>
      <c r="SRO1" s="16" t="s">
        <v>14891</v>
      </c>
      <c r="SRP1" s="16" t="s">
        <v>14892</v>
      </c>
      <c r="SRQ1" s="16" t="s">
        <v>14893</v>
      </c>
      <c r="SRR1" s="16" t="s">
        <v>14894</v>
      </c>
      <c r="SRS1" s="16" t="s">
        <v>14895</v>
      </c>
      <c r="SRT1" s="16" t="s">
        <v>14896</v>
      </c>
      <c r="SRU1" s="16" t="s">
        <v>14897</v>
      </c>
      <c r="SRV1" s="16" t="s">
        <v>14898</v>
      </c>
      <c r="SRW1" s="16" t="s">
        <v>14899</v>
      </c>
      <c r="SRX1" s="16" t="s">
        <v>14900</v>
      </c>
      <c r="SRY1" s="16" t="s">
        <v>14901</v>
      </c>
      <c r="SRZ1" s="16" t="s">
        <v>14902</v>
      </c>
      <c r="SSA1" s="16" t="s">
        <v>14903</v>
      </c>
      <c r="SSB1" s="16" t="s">
        <v>14904</v>
      </c>
      <c r="SSC1" s="16" t="s">
        <v>14905</v>
      </c>
      <c r="SSD1" s="16" t="s">
        <v>14906</v>
      </c>
      <c r="SSE1" s="16" t="s">
        <v>14907</v>
      </c>
      <c r="SSF1" s="16" t="s">
        <v>14908</v>
      </c>
      <c r="SSG1" s="16" t="s">
        <v>14909</v>
      </c>
      <c r="SSH1" s="16" t="s">
        <v>14910</v>
      </c>
      <c r="SSI1" s="16" t="s">
        <v>14911</v>
      </c>
      <c r="SSJ1" s="16" t="s">
        <v>14912</v>
      </c>
      <c r="SSK1" s="16" t="s">
        <v>14913</v>
      </c>
      <c r="SSL1" s="16" t="s">
        <v>14914</v>
      </c>
      <c r="SSM1" s="16" t="s">
        <v>14915</v>
      </c>
      <c r="SSN1" s="16" t="s">
        <v>14916</v>
      </c>
      <c r="SSO1" s="16" t="s">
        <v>14917</v>
      </c>
      <c r="SSP1" s="16" t="s">
        <v>14918</v>
      </c>
      <c r="SSQ1" s="16" t="s">
        <v>14919</v>
      </c>
      <c r="SSR1" s="16" t="s">
        <v>14920</v>
      </c>
      <c r="SSS1" s="16" t="s">
        <v>14921</v>
      </c>
      <c r="SST1" s="16" t="s">
        <v>14922</v>
      </c>
      <c r="SSU1" s="16" t="s">
        <v>14923</v>
      </c>
      <c r="SSV1" s="16" t="s">
        <v>14924</v>
      </c>
      <c r="SSW1" s="16" t="s">
        <v>14925</v>
      </c>
      <c r="SSX1" s="16" t="s">
        <v>14926</v>
      </c>
      <c r="SSY1" s="16" t="s">
        <v>14927</v>
      </c>
      <c r="SSZ1" s="16" t="s">
        <v>14928</v>
      </c>
      <c r="STA1" s="16" t="s">
        <v>14929</v>
      </c>
      <c r="STB1" s="16" t="s">
        <v>14930</v>
      </c>
      <c r="STC1" s="16" t="s">
        <v>14931</v>
      </c>
      <c r="STD1" s="16" t="s">
        <v>14932</v>
      </c>
      <c r="STE1" s="16" t="s">
        <v>14933</v>
      </c>
      <c r="STF1" s="16" t="s">
        <v>14934</v>
      </c>
      <c r="STG1" s="16" t="s">
        <v>14935</v>
      </c>
      <c r="STH1" s="16" t="s">
        <v>14936</v>
      </c>
      <c r="STI1" s="16" t="s">
        <v>14937</v>
      </c>
      <c r="STJ1" s="16" t="s">
        <v>14938</v>
      </c>
      <c r="STK1" s="16" t="s">
        <v>14939</v>
      </c>
      <c r="STL1" s="16" t="s">
        <v>14940</v>
      </c>
      <c r="STM1" s="16" t="s">
        <v>14941</v>
      </c>
      <c r="STN1" s="16" t="s">
        <v>14942</v>
      </c>
      <c r="STO1" s="16" t="s">
        <v>14943</v>
      </c>
      <c r="STP1" s="16" t="s">
        <v>14944</v>
      </c>
      <c r="STQ1" s="16" t="s">
        <v>14945</v>
      </c>
      <c r="STR1" s="16" t="s">
        <v>14946</v>
      </c>
      <c r="STS1" s="16" t="s">
        <v>14947</v>
      </c>
      <c r="STT1" s="16" t="s">
        <v>14948</v>
      </c>
      <c r="STU1" s="16" t="s">
        <v>14949</v>
      </c>
      <c r="STV1" s="16" t="s">
        <v>14950</v>
      </c>
      <c r="STW1" s="16" t="s">
        <v>14951</v>
      </c>
      <c r="STX1" s="16" t="s">
        <v>14952</v>
      </c>
      <c r="STY1" s="16" t="s">
        <v>14953</v>
      </c>
      <c r="STZ1" s="16" t="s">
        <v>14954</v>
      </c>
      <c r="SUA1" s="16" t="s">
        <v>14955</v>
      </c>
      <c r="SUB1" s="16" t="s">
        <v>14956</v>
      </c>
      <c r="SUC1" s="16" t="s">
        <v>14957</v>
      </c>
      <c r="SUD1" s="16" t="s">
        <v>14958</v>
      </c>
      <c r="SUE1" s="16" t="s">
        <v>14959</v>
      </c>
      <c r="SUF1" s="16" t="s">
        <v>14960</v>
      </c>
      <c r="SUG1" s="16" t="s">
        <v>14961</v>
      </c>
      <c r="SUH1" s="16" t="s">
        <v>14962</v>
      </c>
      <c r="SUI1" s="16" t="s">
        <v>14963</v>
      </c>
      <c r="SUJ1" s="16" t="s">
        <v>14964</v>
      </c>
      <c r="SUK1" s="16" t="s">
        <v>14965</v>
      </c>
      <c r="SUL1" s="16" t="s">
        <v>14966</v>
      </c>
      <c r="SUM1" s="16" t="s">
        <v>14967</v>
      </c>
      <c r="SUN1" s="16" t="s">
        <v>14968</v>
      </c>
      <c r="SUO1" s="16" t="s">
        <v>14969</v>
      </c>
      <c r="SUP1" s="16" t="s">
        <v>14970</v>
      </c>
      <c r="SUQ1" s="16" t="s">
        <v>14971</v>
      </c>
      <c r="SUR1" s="16" t="s">
        <v>14972</v>
      </c>
      <c r="SUS1" s="16" t="s">
        <v>14973</v>
      </c>
      <c r="SUT1" s="16" t="s">
        <v>14974</v>
      </c>
      <c r="SUU1" s="16" t="s">
        <v>14975</v>
      </c>
      <c r="SUV1" s="16" t="s">
        <v>14976</v>
      </c>
      <c r="SUW1" s="16" t="s">
        <v>14977</v>
      </c>
      <c r="SUX1" s="16" t="s">
        <v>14978</v>
      </c>
      <c r="SUY1" s="16" t="s">
        <v>14979</v>
      </c>
      <c r="SUZ1" s="16" t="s">
        <v>14980</v>
      </c>
      <c r="SVA1" s="16" t="s">
        <v>14981</v>
      </c>
      <c r="SVB1" s="16" t="s">
        <v>14982</v>
      </c>
      <c r="SVC1" s="16" t="s">
        <v>14983</v>
      </c>
      <c r="SVD1" s="16" t="s">
        <v>14984</v>
      </c>
      <c r="SVE1" s="16" t="s">
        <v>14985</v>
      </c>
      <c r="SVF1" s="16" t="s">
        <v>14986</v>
      </c>
      <c r="SVG1" s="16" t="s">
        <v>14987</v>
      </c>
      <c r="SVH1" s="16" t="s">
        <v>14988</v>
      </c>
      <c r="SVI1" s="16" t="s">
        <v>14989</v>
      </c>
      <c r="SVJ1" s="16" t="s">
        <v>14990</v>
      </c>
      <c r="SVK1" s="16" t="s">
        <v>14991</v>
      </c>
      <c r="SVL1" s="16" t="s">
        <v>14992</v>
      </c>
      <c r="SVM1" s="16" t="s">
        <v>14993</v>
      </c>
      <c r="SVN1" s="16" t="s">
        <v>14994</v>
      </c>
      <c r="SVO1" s="16" t="s">
        <v>14995</v>
      </c>
      <c r="SVP1" s="16" t="s">
        <v>14996</v>
      </c>
      <c r="SVQ1" s="16" t="s">
        <v>14997</v>
      </c>
      <c r="SVR1" s="16" t="s">
        <v>14998</v>
      </c>
      <c r="SVS1" s="16" t="s">
        <v>14999</v>
      </c>
      <c r="SVT1" s="16" t="s">
        <v>15000</v>
      </c>
      <c r="SVU1" s="16" t="s">
        <v>15001</v>
      </c>
      <c r="SVV1" s="16" t="s">
        <v>15002</v>
      </c>
      <c r="SVW1" s="16" t="s">
        <v>15003</v>
      </c>
      <c r="SVX1" s="16" t="s">
        <v>15004</v>
      </c>
      <c r="SVY1" s="16" t="s">
        <v>15005</v>
      </c>
      <c r="SVZ1" s="16" t="s">
        <v>15006</v>
      </c>
      <c r="SWA1" s="16" t="s">
        <v>15007</v>
      </c>
      <c r="SWB1" s="16" t="s">
        <v>15008</v>
      </c>
      <c r="SWC1" s="16" t="s">
        <v>15009</v>
      </c>
      <c r="SWD1" s="16" t="s">
        <v>15010</v>
      </c>
      <c r="SWE1" s="16" t="s">
        <v>15011</v>
      </c>
      <c r="SWF1" s="16" t="s">
        <v>15012</v>
      </c>
      <c r="SWG1" s="16" t="s">
        <v>15013</v>
      </c>
      <c r="SWH1" s="16" t="s">
        <v>15014</v>
      </c>
      <c r="SWI1" s="16" t="s">
        <v>15015</v>
      </c>
      <c r="SWJ1" s="16" t="s">
        <v>15016</v>
      </c>
      <c r="SWK1" s="16" t="s">
        <v>15017</v>
      </c>
      <c r="SWL1" s="16" t="s">
        <v>15018</v>
      </c>
      <c r="SWM1" s="16" t="s">
        <v>15019</v>
      </c>
      <c r="SWN1" s="16" t="s">
        <v>15020</v>
      </c>
      <c r="SWO1" s="16" t="s">
        <v>15021</v>
      </c>
      <c r="SWP1" s="16" t="s">
        <v>15022</v>
      </c>
      <c r="SWQ1" s="16" t="s">
        <v>15023</v>
      </c>
      <c r="SWR1" s="16" t="s">
        <v>15024</v>
      </c>
      <c r="SWS1" s="16" t="s">
        <v>15025</v>
      </c>
      <c r="SWT1" s="16" t="s">
        <v>15026</v>
      </c>
      <c r="SWU1" s="16" t="s">
        <v>15027</v>
      </c>
      <c r="SWV1" s="16" t="s">
        <v>15028</v>
      </c>
      <c r="SWW1" s="16" t="s">
        <v>15029</v>
      </c>
      <c r="SWX1" s="16" t="s">
        <v>15030</v>
      </c>
      <c r="SWY1" s="16" t="s">
        <v>15031</v>
      </c>
      <c r="SWZ1" s="16" t="s">
        <v>15032</v>
      </c>
      <c r="SXA1" s="16" t="s">
        <v>15033</v>
      </c>
      <c r="SXB1" s="16" t="s">
        <v>15034</v>
      </c>
      <c r="SXC1" s="16" t="s">
        <v>15035</v>
      </c>
      <c r="SXD1" s="16" t="s">
        <v>15036</v>
      </c>
      <c r="SXE1" s="16" t="s">
        <v>15037</v>
      </c>
      <c r="SXF1" s="16" t="s">
        <v>15038</v>
      </c>
      <c r="SXG1" s="16" t="s">
        <v>15039</v>
      </c>
      <c r="SXH1" s="16" t="s">
        <v>15040</v>
      </c>
      <c r="SXI1" s="16" t="s">
        <v>15041</v>
      </c>
      <c r="SXJ1" s="16" t="s">
        <v>15042</v>
      </c>
      <c r="SXK1" s="16" t="s">
        <v>15043</v>
      </c>
      <c r="SXL1" s="16" t="s">
        <v>15044</v>
      </c>
      <c r="SXM1" s="16" t="s">
        <v>15045</v>
      </c>
      <c r="SXN1" s="16" t="s">
        <v>15046</v>
      </c>
      <c r="SXO1" s="16" t="s">
        <v>15047</v>
      </c>
      <c r="SXP1" s="16" t="s">
        <v>15048</v>
      </c>
      <c r="SXQ1" s="16" t="s">
        <v>15049</v>
      </c>
      <c r="SXR1" s="16" t="s">
        <v>15050</v>
      </c>
      <c r="SXS1" s="16" t="s">
        <v>15051</v>
      </c>
      <c r="SXT1" s="16" t="s">
        <v>15052</v>
      </c>
      <c r="SXU1" s="16" t="s">
        <v>15053</v>
      </c>
      <c r="SXV1" s="16" t="s">
        <v>15054</v>
      </c>
      <c r="SXW1" s="16" t="s">
        <v>15055</v>
      </c>
      <c r="SXX1" s="16" t="s">
        <v>15056</v>
      </c>
      <c r="SXY1" s="16" t="s">
        <v>15057</v>
      </c>
      <c r="SXZ1" s="16" t="s">
        <v>15058</v>
      </c>
      <c r="SYA1" s="16" t="s">
        <v>15059</v>
      </c>
      <c r="SYB1" s="16" t="s">
        <v>15060</v>
      </c>
      <c r="SYC1" s="16" t="s">
        <v>15061</v>
      </c>
      <c r="SYD1" s="16" t="s">
        <v>15062</v>
      </c>
      <c r="SYE1" s="16" t="s">
        <v>15063</v>
      </c>
      <c r="SYF1" s="16" t="s">
        <v>15064</v>
      </c>
      <c r="SYG1" s="16" t="s">
        <v>15065</v>
      </c>
      <c r="SYH1" s="16" t="s">
        <v>15066</v>
      </c>
      <c r="SYI1" s="16" t="s">
        <v>15067</v>
      </c>
      <c r="SYJ1" s="16" t="s">
        <v>15068</v>
      </c>
      <c r="SYK1" s="16" t="s">
        <v>15069</v>
      </c>
      <c r="SYL1" s="16" t="s">
        <v>15070</v>
      </c>
      <c r="SYM1" s="16" t="s">
        <v>15071</v>
      </c>
      <c r="SYN1" s="16" t="s">
        <v>15072</v>
      </c>
      <c r="SYO1" s="16" t="s">
        <v>15073</v>
      </c>
      <c r="SYP1" s="16" t="s">
        <v>15074</v>
      </c>
      <c r="SYQ1" s="16" t="s">
        <v>15075</v>
      </c>
      <c r="SYR1" s="16" t="s">
        <v>15076</v>
      </c>
      <c r="SYS1" s="16" t="s">
        <v>15077</v>
      </c>
      <c r="SYT1" s="16" t="s">
        <v>15078</v>
      </c>
      <c r="SYU1" s="16" t="s">
        <v>15079</v>
      </c>
      <c r="SYV1" s="16" t="s">
        <v>15080</v>
      </c>
      <c r="SYW1" s="16" t="s">
        <v>15081</v>
      </c>
      <c r="SYX1" s="16" t="s">
        <v>15082</v>
      </c>
      <c r="SYY1" s="16" t="s">
        <v>15083</v>
      </c>
      <c r="SYZ1" s="16" t="s">
        <v>15084</v>
      </c>
      <c r="SZA1" s="16" t="s">
        <v>15085</v>
      </c>
      <c r="SZB1" s="16" t="s">
        <v>15086</v>
      </c>
      <c r="SZC1" s="16" t="s">
        <v>15087</v>
      </c>
      <c r="SZD1" s="16" t="s">
        <v>15088</v>
      </c>
      <c r="SZE1" s="16" t="s">
        <v>15089</v>
      </c>
      <c r="SZF1" s="16" t="s">
        <v>15090</v>
      </c>
      <c r="SZG1" s="16" t="s">
        <v>15091</v>
      </c>
      <c r="SZH1" s="16" t="s">
        <v>15092</v>
      </c>
      <c r="SZI1" s="16" t="s">
        <v>15093</v>
      </c>
      <c r="SZJ1" s="16" t="s">
        <v>15094</v>
      </c>
      <c r="SZK1" s="16" t="s">
        <v>15095</v>
      </c>
      <c r="SZL1" s="16" t="s">
        <v>15096</v>
      </c>
      <c r="SZM1" s="16" t="s">
        <v>15097</v>
      </c>
      <c r="SZN1" s="16" t="s">
        <v>15098</v>
      </c>
      <c r="SZO1" s="16" t="s">
        <v>15099</v>
      </c>
      <c r="SZP1" s="16" t="s">
        <v>15100</v>
      </c>
      <c r="SZQ1" s="16" t="s">
        <v>15101</v>
      </c>
      <c r="SZR1" s="16" t="s">
        <v>15102</v>
      </c>
      <c r="SZS1" s="16" t="s">
        <v>15103</v>
      </c>
      <c r="SZT1" s="16" t="s">
        <v>15104</v>
      </c>
      <c r="SZU1" s="16" t="s">
        <v>15105</v>
      </c>
      <c r="SZV1" s="16" t="s">
        <v>15106</v>
      </c>
      <c r="SZW1" s="16" t="s">
        <v>15107</v>
      </c>
      <c r="SZX1" s="16" t="s">
        <v>15108</v>
      </c>
      <c r="SZY1" s="16" t="s">
        <v>15109</v>
      </c>
      <c r="SZZ1" s="16" t="s">
        <v>15110</v>
      </c>
      <c r="TAA1" s="16" t="s">
        <v>15111</v>
      </c>
      <c r="TAB1" s="16" t="s">
        <v>15112</v>
      </c>
      <c r="TAC1" s="16" t="s">
        <v>15113</v>
      </c>
      <c r="TAD1" s="16" t="s">
        <v>15114</v>
      </c>
      <c r="TAE1" s="16" t="s">
        <v>15115</v>
      </c>
      <c r="TAF1" s="16" t="s">
        <v>15116</v>
      </c>
      <c r="TAG1" s="16" t="s">
        <v>15117</v>
      </c>
      <c r="TAH1" s="16" t="s">
        <v>15118</v>
      </c>
      <c r="TAI1" s="16" t="s">
        <v>15119</v>
      </c>
      <c r="TAJ1" s="16" t="s">
        <v>15120</v>
      </c>
      <c r="TAK1" s="16" t="s">
        <v>15121</v>
      </c>
      <c r="TAL1" s="16" t="s">
        <v>15122</v>
      </c>
      <c r="TAM1" s="16" t="s">
        <v>15123</v>
      </c>
      <c r="TAN1" s="16" t="s">
        <v>15124</v>
      </c>
      <c r="TAO1" s="16" t="s">
        <v>15125</v>
      </c>
      <c r="TAP1" s="16" t="s">
        <v>15126</v>
      </c>
      <c r="TAQ1" s="16" t="s">
        <v>15127</v>
      </c>
      <c r="TAR1" s="16" t="s">
        <v>15128</v>
      </c>
      <c r="TAS1" s="16" t="s">
        <v>15129</v>
      </c>
      <c r="TAT1" s="16" t="s">
        <v>15130</v>
      </c>
      <c r="TAU1" s="16" t="s">
        <v>15131</v>
      </c>
      <c r="TAV1" s="16" t="s">
        <v>15132</v>
      </c>
      <c r="TAW1" s="16" t="s">
        <v>15133</v>
      </c>
      <c r="TAX1" s="16" t="s">
        <v>15134</v>
      </c>
      <c r="TAY1" s="16" t="s">
        <v>15135</v>
      </c>
      <c r="TAZ1" s="16" t="s">
        <v>15136</v>
      </c>
      <c r="TBA1" s="16" t="s">
        <v>15137</v>
      </c>
      <c r="TBB1" s="16" t="s">
        <v>15138</v>
      </c>
      <c r="TBC1" s="16" t="s">
        <v>15139</v>
      </c>
      <c r="TBD1" s="16" t="s">
        <v>15140</v>
      </c>
      <c r="TBE1" s="16" t="s">
        <v>15141</v>
      </c>
      <c r="TBF1" s="16" t="s">
        <v>15142</v>
      </c>
      <c r="TBG1" s="16" t="s">
        <v>15143</v>
      </c>
      <c r="TBH1" s="16" t="s">
        <v>15144</v>
      </c>
      <c r="TBI1" s="16" t="s">
        <v>15145</v>
      </c>
      <c r="TBJ1" s="16" t="s">
        <v>15146</v>
      </c>
      <c r="TBK1" s="16" t="s">
        <v>15147</v>
      </c>
      <c r="TBL1" s="16" t="s">
        <v>15148</v>
      </c>
      <c r="TBM1" s="16" t="s">
        <v>15149</v>
      </c>
      <c r="TBN1" s="16" t="s">
        <v>15150</v>
      </c>
      <c r="TBO1" s="16" t="s">
        <v>15151</v>
      </c>
      <c r="TBP1" s="16" t="s">
        <v>15152</v>
      </c>
      <c r="TBQ1" s="16" t="s">
        <v>15153</v>
      </c>
      <c r="TBR1" s="16" t="s">
        <v>15154</v>
      </c>
      <c r="TBS1" s="16" t="s">
        <v>15155</v>
      </c>
      <c r="TBT1" s="16" t="s">
        <v>15156</v>
      </c>
      <c r="TBU1" s="16" t="s">
        <v>15157</v>
      </c>
      <c r="TBV1" s="16" t="s">
        <v>15158</v>
      </c>
      <c r="TBW1" s="16" t="s">
        <v>15159</v>
      </c>
      <c r="TBX1" s="16" t="s">
        <v>15160</v>
      </c>
      <c r="TBY1" s="16" t="s">
        <v>15161</v>
      </c>
      <c r="TBZ1" s="16" t="s">
        <v>15162</v>
      </c>
      <c r="TCA1" s="16" t="s">
        <v>15163</v>
      </c>
      <c r="TCB1" s="16" t="s">
        <v>15164</v>
      </c>
      <c r="TCC1" s="16" t="s">
        <v>15165</v>
      </c>
      <c r="TCD1" s="16" t="s">
        <v>15166</v>
      </c>
      <c r="TCE1" s="16" t="s">
        <v>15167</v>
      </c>
      <c r="TCF1" s="16" t="s">
        <v>15168</v>
      </c>
      <c r="TCG1" s="16" t="s">
        <v>15169</v>
      </c>
      <c r="TCH1" s="16" t="s">
        <v>15170</v>
      </c>
      <c r="TCI1" s="16" t="s">
        <v>15171</v>
      </c>
      <c r="TCJ1" s="16" t="s">
        <v>15172</v>
      </c>
      <c r="TCK1" s="16" t="s">
        <v>15173</v>
      </c>
      <c r="TCL1" s="16" t="s">
        <v>15174</v>
      </c>
      <c r="TCM1" s="16" t="s">
        <v>15175</v>
      </c>
      <c r="TCN1" s="16" t="s">
        <v>15176</v>
      </c>
      <c r="TCO1" s="16" t="s">
        <v>15177</v>
      </c>
      <c r="TCP1" s="16" t="s">
        <v>15178</v>
      </c>
      <c r="TCQ1" s="16" t="s">
        <v>15179</v>
      </c>
      <c r="TCR1" s="16" t="s">
        <v>15180</v>
      </c>
      <c r="TCS1" s="16" t="s">
        <v>15181</v>
      </c>
      <c r="TCT1" s="16" t="s">
        <v>15182</v>
      </c>
      <c r="TCU1" s="16" t="s">
        <v>15183</v>
      </c>
      <c r="TCV1" s="16" t="s">
        <v>15184</v>
      </c>
      <c r="TCW1" s="16" t="s">
        <v>15185</v>
      </c>
      <c r="TCX1" s="16" t="s">
        <v>15186</v>
      </c>
      <c r="TCY1" s="16" t="s">
        <v>15187</v>
      </c>
      <c r="TCZ1" s="16" t="s">
        <v>15188</v>
      </c>
      <c r="TDA1" s="16" t="s">
        <v>15189</v>
      </c>
      <c r="TDB1" s="16" t="s">
        <v>15190</v>
      </c>
      <c r="TDC1" s="16" t="s">
        <v>15191</v>
      </c>
      <c r="TDD1" s="16" t="s">
        <v>15192</v>
      </c>
      <c r="TDE1" s="16" t="s">
        <v>15193</v>
      </c>
      <c r="TDF1" s="16" t="s">
        <v>15194</v>
      </c>
      <c r="TDG1" s="16" t="s">
        <v>15195</v>
      </c>
      <c r="TDH1" s="16" t="s">
        <v>15196</v>
      </c>
      <c r="TDI1" s="16" t="s">
        <v>15197</v>
      </c>
      <c r="TDJ1" s="16" t="s">
        <v>15198</v>
      </c>
      <c r="TDK1" s="16" t="s">
        <v>15199</v>
      </c>
      <c r="TDL1" s="16" t="s">
        <v>15200</v>
      </c>
      <c r="TDM1" s="16" t="s">
        <v>15201</v>
      </c>
      <c r="TDN1" s="16" t="s">
        <v>15202</v>
      </c>
      <c r="TDO1" s="16" t="s">
        <v>15203</v>
      </c>
      <c r="TDP1" s="16" t="s">
        <v>15204</v>
      </c>
      <c r="TDQ1" s="16" t="s">
        <v>15205</v>
      </c>
      <c r="TDR1" s="16" t="s">
        <v>15206</v>
      </c>
      <c r="TDS1" s="16" t="s">
        <v>15207</v>
      </c>
      <c r="TDT1" s="16" t="s">
        <v>15208</v>
      </c>
      <c r="TDU1" s="16" t="s">
        <v>15209</v>
      </c>
      <c r="TDV1" s="16" t="s">
        <v>15210</v>
      </c>
      <c r="TDW1" s="16" t="s">
        <v>15211</v>
      </c>
      <c r="TDX1" s="16" t="s">
        <v>15212</v>
      </c>
      <c r="TDY1" s="16" t="s">
        <v>15213</v>
      </c>
      <c r="TDZ1" s="16" t="s">
        <v>15214</v>
      </c>
      <c r="TEA1" s="16" t="s">
        <v>15215</v>
      </c>
      <c r="TEB1" s="16" t="s">
        <v>15216</v>
      </c>
      <c r="TEC1" s="16" t="s">
        <v>15217</v>
      </c>
      <c r="TED1" s="16" t="s">
        <v>15218</v>
      </c>
      <c r="TEE1" s="16" t="s">
        <v>15219</v>
      </c>
      <c r="TEF1" s="16" t="s">
        <v>15220</v>
      </c>
      <c r="TEG1" s="16" t="s">
        <v>15221</v>
      </c>
      <c r="TEH1" s="16" t="s">
        <v>15222</v>
      </c>
      <c r="TEI1" s="16" t="s">
        <v>15223</v>
      </c>
      <c r="TEJ1" s="16" t="s">
        <v>15224</v>
      </c>
      <c r="TEK1" s="16" t="s">
        <v>15225</v>
      </c>
      <c r="TEL1" s="16" t="s">
        <v>15226</v>
      </c>
      <c r="TEM1" s="16" t="s">
        <v>15227</v>
      </c>
      <c r="TEN1" s="16" t="s">
        <v>15228</v>
      </c>
      <c r="TEO1" s="16" t="s">
        <v>15229</v>
      </c>
      <c r="TEP1" s="16" t="s">
        <v>15230</v>
      </c>
      <c r="TEQ1" s="16" t="s">
        <v>15231</v>
      </c>
      <c r="TER1" s="16" t="s">
        <v>15232</v>
      </c>
      <c r="TES1" s="16" t="s">
        <v>15233</v>
      </c>
      <c r="TET1" s="16" t="s">
        <v>15234</v>
      </c>
      <c r="TEU1" s="16" t="s">
        <v>15235</v>
      </c>
      <c r="TEV1" s="16" t="s">
        <v>15236</v>
      </c>
      <c r="TEW1" s="16" t="s">
        <v>15237</v>
      </c>
      <c r="TEX1" s="16" t="s">
        <v>15238</v>
      </c>
      <c r="TEY1" s="16" t="s">
        <v>15239</v>
      </c>
      <c r="TEZ1" s="16" t="s">
        <v>15240</v>
      </c>
      <c r="TFA1" s="16" t="s">
        <v>15241</v>
      </c>
      <c r="TFB1" s="16" t="s">
        <v>15242</v>
      </c>
      <c r="TFC1" s="16" t="s">
        <v>15243</v>
      </c>
      <c r="TFD1" s="16" t="s">
        <v>15244</v>
      </c>
      <c r="TFE1" s="16" t="s">
        <v>15245</v>
      </c>
      <c r="TFF1" s="16" t="s">
        <v>15246</v>
      </c>
      <c r="TFG1" s="16" t="s">
        <v>15247</v>
      </c>
      <c r="TFH1" s="16" t="s">
        <v>15248</v>
      </c>
      <c r="TFI1" s="16" t="s">
        <v>15249</v>
      </c>
      <c r="TFJ1" s="16" t="s">
        <v>15250</v>
      </c>
      <c r="TFK1" s="16" t="s">
        <v>15251</v>
      </c>
      <c r="TFL1" s="16" t="s">
        <v>15252</v>
      </c>
      <c r="TFM1" s="16" t="s">
        <v>15253</v>
      </c>
      <c r="TFN1" s="16" t="s">
        <v>15254</v>
      </c>
      <c r="TFO1" s="16" t="s">
        <v>15255</v>
      </c>
      <c r="TFP1" s="16" t="s">
        <v>15256</v>
      </c>
      <c r="TFQ1" s="16" t="s">
        <v>15257</v>
      </c>
      <c r="TFR1" s="16" t="s">
        <v>15258</v>
      </c>
      <c r="TFS1" s="16" t="s">
        <v>15259</v>
      </c>
      <c r="TFT1" s="16" t="s">
        <v>15260</v>
      </c>
      <c r="TFU1" s="16" t="s">
        <v>15261</v>
      </c>
      <c r="TFV1" s="16" t="s">
        <v>15262</v>
      </c>
      <c r="TFW1" s="16" t="s">
        <v>15263</v>
      </c>
      <c r="TFX1" s="16" t="s">
        <v>15264</v>
      </c>
      <c r="TFY1" s="16" t="s">
        <v>15265</v>
      </c>
      <c r="TFZ1" s="16" t="s">
        <v>15266</v>
      </c>
      <c r="TGA1" s="16" t="s">
        <v>15267</v>
      </c>
      <c r="TGB1" s="16" t="s">
        <v>15268</v>
      </c>
      <c r="TGC1" s="16" t="s">
        <v>15269</v>
      </c>
      <c r="TGD1" s="16" t="s">
        <v>15270</v>
      </c>
      <c r="TGE1" s="16" t="s">
        <v>15271</v>
      </c>
      <c r="TGF1" s="16" t="s">
        <v>15272</v>
      </c>
      <c r="TGG1" s="16" t="s">
        <v>15273</v>
      </c>
      <c r="TGH1" s="16" t="s">
        <v>15274</v>
      </c>
      <c r="TGI1" s="16" t="s">
        <v>15275</v>
      </c>
      <c r="TGJ1" s="16" t="s">
        <v>15276</v>
      </c>
      <c r="TGK1" s="16" t="s">
        <v>15277</v>
      </c>
      <c r="TGL1" s="16" t="s">
        <v>15278</v>
      </c>
      <c r="TGM1" s="16" t="s">
        <v>15279</v>
      </c>
      <c r="TGN1" s="16" t="s">
        <v>15280</v>
      </c>
      <c r="TGO1" s="16" t="s">
        <v>15281</v>
      </c>
      <c r="TGP1" s="16" t="s">
        <v>15282</v>
      </c>
      <c r="TGQ1" s="16" t="s">
        <v>15283</v>
      </c>
      <c r="TGR1" s="16" t="s">
        <v>15284</v>
      </c>
      <c r="TGS1" s="16" t="s">
        <v>15285</v>
      </c>
      <c r="TGT1" s="16" t="s">
        <v>15286</v>
      </c>
      <c r="TGU1" s="16" t="s">
        <v>15287</v>
      </c>
      <c r="TGV1" s="16" t="s">
        <v>15288</v>
      </c>
      <c r="TGW1" s="16" t="s">
        <v>15289</v>
      </c>
      <c r="TGX1" s="16" t="s">
        <v>15290</v>
      </c>
      <c r="TGY1" s="16" t="s">
        <v>15291</v>
      </c>
      <c r="TGZ1" s="16" t="s">
        <v>15292</v>
      </c>
      <c r="THA1" s="16" t="s">
        <v>15293</v>
      </c>
      <c r="THB1" s="16" t="s">
        <v>15294</v>
      </c>
      <c r="THC1" s="16" t="s">
        <v>15295</v>
      </c>
      <c r="THD1" s="16" t="s">
        <v>15296</v>
      </c>
      <c r="THE1" s="16" t="s">
        <v>15297</v>
      </c>
      <c r="THF1" s="16" t="s">
        <v>15298</v>
      </c>
      <c r="THG1" s="16" t="s">
        <v>15299</v>
      </c>
      <c r="THH1" s="16" t="s">
        <v>15300</v>
      </c>
      <c r="THI1" s="16" t="s">
        <v>15301</v>
      </c>
      <c r="THJ1" s="16" t="s">
        <v>15302</v>
      </c>
      <c r="THK1" s="16" t="s">
        <v>15303</v>
      </c>
      <c r="THL1" s="16" t="s">
        <v>15304</v>
      </c>
      <c r="THM1" s="16" t="s">
        <v>15305</v>
      </c>
      <c r="THN1" s="16" t="s">
        <v>15306</v>
      </c>
      <c r="THO1" s="16" t="s">
        <v>15307</v>
      </c>
      <c r="THP1" s="16" t="s">
        <v>15308</v>
      </c>
      <c r="THQ1" s="16" t="s">
        <v>15309</v>
      </c>
      <c r="THR1" s="16" t="s">
        <v>15310</v>
      </c>
      <c r="THS1" s="16" t="s">
        <v>15311</v>
      </c>
      <c r="THT1" s="16" t="s">
        <v>15312</v>
      </c>
      <c r="THU1" s="16" t="s">
        <v>15313</v>
      </c>
      <c r="THV1" s="16" t="s">
        <v>15314</v>
      </c>
      <c r="THW1" s="16" t="s">
        <v>15315</v>
      </c>
      <c r="THX1" s="16" t="s">
        <v>15316</v>
      </c>
      <c r="THY1" s="16" t="s">
        <v>15317</v>
      </c>
      <c r="THZ1" s="16" t="s">
        <v>15318</v>
      </c>
      <c r="TIA1" s="16" t="s">
        <v>15319</v>
      </c>
      <c r="TIB1" s="16" t="s">
        <v>15320</v>
      </c>
      <c r="TIC1" s="16" t="s">
        <v>15321</v>
      </c>
      <c r="TID1" s="16" t="s">
        <v>15322</v>
      </c>
      <c r="TIE1" s="16" t="s">
        <v>15323</v>
      </c>
      <c r="TIF1" s="16" t="s">
        <v>15324</v>
      </c>
      <c r="TIG1" s="16" t="s">
        <v>15325</v>
      </c>
      <c r="TIH1" s="16" t="s">
        <v>15326</v>
      </c>
      <c r="TII1" s="16" t="s">
        <v>15327</v>
      </c>
      <c r="TIJ1" s="16" t="s">
        <v>15328</v>
      </c>
      <c r="TIK1" s="16" t="s">
        <v>15329</v>
      </c>
      <c r="TIL1" s="16" t="s">
        <v>15330</v>
      </c>
      <c r="TIM1" s="16" t="s">
        <v>15331</v>
      </c>
      <c r="TIN1" s="16" t="s">
        <v>15332</v>
      </c>
      <c r="TIO1" s="16" t="s">
        <v>15333</v>
      </c>
      <c r="TIP1" s="16" t="s">
        <v>15334</v>
      </c>
      <c r="TIQ1" s="16" t="s">
        <v>15335</v>
      </c>
      <c r="TIR1" s="16" t="s">
        <v>15336</v>
      </c>
      <c r="TIS1" s="16" t="s">
        <v>15337</v>
      </c>
      <c r="TIT1" s="16" t="s">
        <v>15338</v>
      </c>
      <c r="TIU1" s="16" t="s">
        <v>15339</v>
      </c>
      <c r="TIV1" s="16" t="s">
        <v>15340</v>
      </c>
      <c r="TIW1" s="16" t="s">
        <v>15341</v>
      </c>
      <c r="TIX1" s="16" t="s">
        <v>15342</v>
      </c>
      <c r="TIY1" s="16" t="s">
        <v>15343</v>
      </c>
      <c r="TIZ1" s="16" t="s">
        <v>15344</v>
      </c>
      <c r="TJA1" s="16" t="s">
        <v>15345</v>
      </c>
      <c r="TJB1" s="16" t="s">
        <v>15346</v>
      </c>
      <c r="TJC1" s="16" t="s">
        <v>15347</v>
      </c>
      <c r="TJD1" s="16" t="s">
        <v>15348</v>
      </c>
      <c r="TJE1" s="16" t="s">
        <v>15349</v>
      </c>
      <c r="TJF1" s="16" t="s">
        <v>15350</v>
      </c>
      <c r="TJG1" s="16" t="s">
        <v>15351</v>
      </c>
      <c r="TJH1" s="16" t="s">
        <v>15352</v>
      </c>
      <c r="TJI1" s="16" t="s">
        <v>15353</v>
      </c>
      <c r="TJJ1" s="16" t="s">
        <v>15354</v>
      </c>
      <c r="TJK1" s="16" t="s">
        <v>15355</v>
      </c>
      <c r="TJL1" s="16" t="s">
        <v>15356</v>
      </c>
      <c r="TJM1" s="16" t="s">
        <v>15357</v>
      </c>
      <c r="TJN1" s="16" t="s">
        <v>15358</v>
      </c>
      <c r="TJO1" s="16" t="s">
        <v>15359</v>
      </c>
      <c r="TJP1" s="16" t="s">
        <v>15360</v>
      </c>
      <c r="TJQ1" s="16" t="s">
        <v>15361</v>
      </c>
      <c r="TJR1" s="16" t="s">
        <v>15362</v>
      </c>
      <c r="TJS1" s="16" t="s">
        <v>15363</v>
      </c>
      <c r="TJT1" s="16" t="s">
        <v>15364</v>
      </c>
      <c r="TJU1" s="16" t="s">
        <v>15365</v>
      </c>
      <c r="TJV1" s="16" t="s">
        <v>15366</v>
      </c>
      <c r="TJW1" s="16" t="s">
        <v>15367</v>
      </c>
      <c r="TJX1" s="16" t="s">
        <v>15368</v>
      </c>
      <c r="TJY1" s="16" t="s">
        <v>15369</v>
      </c>
      <c r="TJZ1" s="16" t="s">
        <v>15370</v>
      </c>
      <c r="TKA1" s="16" t="s">
        <v>15371</v>
      </c>
      <c r="TKB1" s="16" t="s">
        <v>15372</v>
      </c>
      <c r="TKC1" s="16" t="s">
        <v>15373</v>
      </c>
      <c r="TKD1" s="16" t="s">
        <v>15374</v>
      </c>
      <c r="TKE1" s="16" t="s">
        <v>15375</v>
      </c>
      <c r="TKF1" s="16" t="s">
        <v>15376</v>
      </c>
      <c r="TKG1" s="16" t="s">
        <v>15377</v>
      </c>
      <c r="TKH1" s="16" t="s">
        <v>15378</v>
      </c>
      <c r="TKI1" s="16" t="s">
        <v>15379</v>
      </c>
      <c r="TKJ1" s="16" t="s">
        <v>15380</v>
      </c>
      <c r="TKK1" s="16" t="s">
        <v>15381</v>
      </c>
      <c r="TKL1" s="16" t="s">
        <v>15382</v>
      </c>
      <c r="TKM1" s="16" t="s">
        <v>15383</v>
      </c>
      <c r="TKN1" s="16" t="s">
        <v>15384</v>
      </c>
      <c r="TKO1" s="16" t="s">
        <v>15385</v>
      </c>
      <c r="TKP1" s="16" t="s">
        <v>15386</v>
      </c>
      <c r="TKQ1" s="16" t="s">
        <v>15387</v>
      </c>
      <c r="TKR1" s="16" t="s">
        <v>15388</v>
      </c>
      <c r="TKS1" s="16" t="s">
        <v>15389</v>
      </c>
      <c r="TKT1" s="16" t="s">
        <v>15390</v>
      </c>
      <c r="TKU1" s="16" t="s">
        <v>15391</v>
      </c>
      <c r="TKV1" s="16" t="s">
        <v>15392</v>
      </c>
      <c r="TKW1" s="16" t="s">
        <v>15393</v>
      </c>
      <c r="TKX1" s="16" t="s">
        <v>15394</v>
      </c>
      <c r="TKY1" s="16" t="s">
        <v>15395</v>
      </c>
      <c r="TKZ1" s="16" t="s">
        <v>15396</v>
      </c>
      <c r="TLA1" s="16" t="s">
        <v>15397</v>
      </c>
      <c r="TLB1" s="16" t="s">
        <v>15398</v>
      </c>
      <c r="TLC1" s="16" t="s">
        <v>15399</v>
      </c>
      <c r="TLD1" s="16" t="s">
        <v>15400</v>
      </c>
      <c r="TLE1" s="16" t="s">
        <v>15401</v>
      </c>
      <c r="TLF1" s="16" t="s">
        <v>15402</v>
      </c>
      <c r="TLG1" s="16" t="s">
        <v>15403</v>
      </c>
      <c r="TLH1" s="16" t="s">
        <v>15404</v>
      </c>
      <c r="TLI1" s="16" t="s">
        <v>15405</v>
      </c>
      <c r="TLJ1" s="16" t="s">
        <v>15406</v>
      </c>
      <c r="TLK1" s="16" t="s">
        <v>15407</v>
      </c>
      <c r="TLL1" s="16" t="s">
        <v>15408</v>
      </c>
      <c r="TLM1" s="16" t="s">
        <v>15409</v>
      </c>
      <c r="TLN1" s="16" t="s">
        <v>15410</v>
      </c>
      <c r="TLO1" s="16" t="s">
        <v>15411</v>
      </c>
      <c r="TLP1" s="16" t="s">
        <v>15412</v>
      </c>
      <c r="TLQ1" s="16" t="s">
        <v>15413</v>
      </c>
      <c r="TLR1" s="16" t="s">
        <v>15414</v>
      </c>
      <c r="TLS1" s="16" t="s">
        <v>15415</v>
      </c>
      <c r="TLT1" s="16" t="s">
        <v>15416</v>
      </c>
      <c r="TLU1" s="16" t="s">
        <v>15417</v>
      </c>
      <c r="TLV1" s="16" t="s">
        <v>15418</v>
      </c>
      <c r="TLW1" s="16" t="s">
        <v>15419</v>
      </c>
      <c r="TLX1" s="16" t="s">
        <v>15420</v>
      </c>
      <c r="TLY1" s="16" t="s">
        <v>15421</v>
      </c>
      <c r="TLZ1" s="16" t="s">
        <v>15422</v>
      </c>
      <c r="TMA1" s="16" t="s">
        <v>15423</v>
      </c>
      <c r="TMB1" s="16" t="s">
        <v>15424</v>
      </c>
      <c r="TMC1" s="16" t="s">
        <v>15425</v>
      </c>
      <c r="TMD1" s="16" t="s">
        <v>15426</v>
      </c>
      <c r="TME1" s="16" t="s">
        <v>15427</v>
      </c>
      <c r="TMF1" s="16" t="s">
        <v>15428</v>
      </c>
      <c r="TMG1" s="16" t="s">
        <v>15429</v>
      </c>
      <c r="TMH1" s="16" t="s">
        <v>15430</v>
      </c>
      <c r="TMI1" s="16" t="s">
        <v>15431</v>
      </c>
      <c r="TMJ1" s="16" t="s">
        <v>15432</v>
      </c>
      <c r="TMK1" s="16" t="s">
        <v>15433</v>
      </c>
      <c r="TML1" s="16" t="s">
        <v>15434</v>
      </c>
      <c r="TMM1" s="16" t="s">
        <v>15435</v>
      </c>
      <c r="TMN1" s="16" t="s">
        <v>15436</v>
      </c>
      <c r="TMO1" s="16" t="s">
        <v>15437</v>
      </c>
      <c r="TMP1" s="16" t="s">
        <v>15438</v>
      </c>
      <c r="TMQ1" s="16" t="s">
        <v>15439</v>
      </c>
      <c r="TMR1" s="16" t="s">
        <v>15440</v>
      </c>
      <c r="TMS1" s="16" t="s">
        <v>15441</v>
      </c>
      <c r="TMT1" s="16" t="s">
        <v>15442</v>
      </c>
      <c r="TMU1" s="16" t="s">
        <v>15443</v>
      </c>
      <c r="TMV1" s="16" t="s">
        <v>15444</v>
      </c>
      <c r="TMW1" s="16" t="s">
        <v>15445</v>
      </c>
      <c r="TMX1" s="16" t="s">
        <v>15446</v>
      </c>
      <c r="TMY1" s="16" t="s">
        <v>15447</v>
      </c>
      <c r="TMZ1" s="16" t="s">
        <v>15448</v>
      </c>
      <c r="TNA1" s="16" t="s">
        <v>15449</v>
      </c>
      <c r="TNB1" s="16" t="s">
        <v>15450</v>
      </c>
      <c r="TNC1" s="16" t="s">
        <v>15451</v>
      </c>
      <c r="TND1" s="16" t="s">
        <v>15452</v>
      </c>
      <c r="TNE1" s="16" t="s">
        <v>15453</v>
      </c>
      <c r="TNF1" s="16" t="s">
        <v>15454</v>
      </c>
      <c r="TNG1" s="16" t="s">
        <v>15455</v>
      </c>
      <c r="TNH1" s="16" t="s">
        <v>15456</v>
      </c>
      <c r="TNI1" s="16" t="s">
        <v>15457</v>
      </c>
      <c r="TNJ1" s="16" t="s">
        <v>15458</v>
      </c>
      <c r="TNK1" s="16" t="s">
        <v>15459</v>
      </c>
      <c r="TNL1" s="16" t="s">
        <v>15460</v>
      </c>
      <c r="TNM1" s="16" t="s">
        <v>15461</v>
      </c>
      <c r="TNN1" s="16" t="s">
        <v>15462</v>
      </c>
      <c r="TNO1" s="16" t="s">
        <v>15463</v>
      </c>
      <c r="TNP1" s="16" t="s">
        <v>15464</v>
      </c>
      <c r="TNQ1" s="16" t="s">
        <v>15465</v>
      </c>
      <c r="TNR1" s="16" t="s">
        <v>15466</v>
      </c>
      <c r="TNS1" s="16" t="s">
        <v>15467</v>
      </c>
      <c r="TNT1" s="16" t="s">
        <v>15468</v>
      </c>
      <c r="TNU1" s="16" t="s">
        <v>15469</v>
      </c>
      <c r="TNV1" s="16" t="s">
        <v>15470</v>
      </c>
      <c r="TNW1" s="16" t="s">
        <v>15471</v>
      </c>
      <c r="TNX1" s="16" t="s">
        <v>15472</v>
      </c>
      <c r="TNY1" s="16" t="s">
        <v>15473</v>
      </c>
      <c r="TNZ1" s="16" t="s">
        <v>15474</v>
      </c>
      <c r="TOA1" s="16" t="s">
        <v>15475</v>
      </c>
      <c r="TOB1" s="16" t="s">
        <v>15476</v>
      </c>
      <c r="TOC1" s="16" t="s">
        <v>15477</v>
      </c>
      <c r="TOD1" s="16" t="s">
        <v>15478</v>
      </c>
      <c r="TOE1" s="16" t="s">
        <v>15479</v>
      </c>
      <c r="TOF1" s="16" t="s">
        <v>15480</v>
      </c>
      <c r="TOG1" s="16" t="s">
        <v>15481</v>
      </c>
      <c r="TOH1" s="16" t="s">
        <v>15482</v>
      </c>
      <c r="TOI1" s="16" t="s">
        <v>15483</v>
      </c>
      <c r="TOJ1" s="16" t="s">
        <v>15484</v>
      </c>
      <c r="TOK1" s="16" t="s">
        <v>15485</v>
      </c>
      <c r="TOL1" s="16" t="s">
        <v>15486</v>
      </c>
      <c r="TOM1" s="16" t="s">
        <v>15487</v>
      </c>
      <c r="TON1" s="16" t="s">
        <v>15488</v>
      </c>
      <c r="TOO1" s="16" t="s">
        <v>15489</v>
      </c>
      <c r="TOP1" s="16" t="s">
        <v>15490</v>
      </c>
      <c r="TOQ1" s="16" t="s">
        <v>15491</v>
      </c>
      <c r="TOR1" s="16" t="s">
        <v>15492</v>
      </c>
      <c r="TOS1" s="16" t="s">
        <v>15493</v>
      </c>
      <c r="TOT1" s="16" t="s">
        <v>15494</v>
      </c>
      <c r="TOU1" s="16" t="s">
        <v>15495</v>
      </c>
      <c r="TOV1" s="16" t="s">
        <v>15496</v>
      </c>
      <c r="TOW1" s="16" t="s">
        <v>15497</v>
      </c>
      <c r="TOX1" s="16" t="s">
        <v>15498</v>
      </c>
      <c r="TOY1" s="16" t="s">
        <v>15499</v>
      </c>
      <c r="TOZ1" s="16" t="s">
        <v>15500</v>
      </c>
      <c r="TPA1" s="16" t="s">
        <v>15501</v>
      </c>
      <c r="TPB1" s="16" t="s">
        <v>15502</v>
      </c>
      <c r="TPC1" s="16" t="s">
        <v>15503</v>
      </c>
      <c r="TPD1" s="16" t="s">
        <v>15504</v>
      </c>
      <c r="TPE1" s="16" t="s">
        <v>15505</v>
      </c>
      <c r="TPF1" s="16" t="s">
        <v>15506</v>
      </c>
      <c r="TPG1" s="16" t="s">
        <v>15507</v>
      </c>
      <c r="TPH1" s="16" t="s">
        <v>15508</v>
      </c>
      <c r="TPI1" s="16" t="s">
        <v>15509</v>
      </c>
      <c r="TPJ1" s="16" t="s">
        <v>15510</v>
      </c>
      <c r="TPK1" s="16" t="s">
        <v>15511</v>
      </c>
      <c r="TPL1" s="16" t="s">
        <v>15512</v>
      </c>
      <c r="TPM1" s="16" t="s">
        <v>15513</v>
      </c>
      <c r="TPN1" s="16" t="s">
        <v>15514</v>
      </c>
      <c r="TPO1" s="16" t="s">
        <v>15515</v>
      </c>
      <c r="TPP1" s="16" t="s">
        <v>15516</v>
      </c>
      <c r="TPQ1" s="16" t="s">
        <v>15517</v>
      </c>
      <c r="TPR1" s="16" t="s">
        <v>15518</v>
      </c>
      <c r="TPS1" s="16" t="s">
        <v>15519</v>
      </c>
      <c r="TPT1" s="16" t="s">
        <v>15520</v>
      </c>
      <c r="TPU1" s="16" t="s">
        <v>15521</v>
      </c>
      <c r="TPV1" s="16" t="s">
        <v>15522</v>
      </c>
      <c r="TPW1" s="16" t="s">
        <v>15523</v>
      </c>
      <c r="TPX1" s="16" t="s">
        <v>15524</v>
      </c>
      <c r="TPY1" s="16" t="s">
        <v>15525</v>
      </c>
      <c r="TPZ1" s="16" t="s">
        <v>15526</v>
      </c>
      <c r="TQA1" s="16" t="s">
        <v>15527</v>
      </c>
      <c r="TQB1" s="16" t="s">
        <v>15528</v>
      </c>
      <c r="TQC1" s="16" t="s">
        <v>15529</v>
      </c>
      <c r="TQD1" s="16" t="s">
        <v>15530</v>
      </c>
      <c r="TQE1" s="16" t="s">
        <v>15531</v>
      </c>
      <c r="TQF1" s="16" t="s">
        <v>15532</v>
      </c>
      <c r="TQG1" s="16" t="s">
        <v>15533</v>
      </c>
      <c r="TQH1" s="16" t="s">
        <v>15534</v>
      </c>
      <c r="TQI1" s="16" t="s">
        <v>15535</v>
      </c>
      <c r="TQJ1" s="16" t="s">
        <v>15536</v>
      </c>
      <c r="TQK1" s="16" t="s">
        <v>15537</v>
      </c>
      <c r="TQL1" s="16" t="s">
        <v>15538</v>
      </c>
      <c r="TQM1" s="16" t="s">
        <v>15539</v>
      </c>
      <c r="TQN1" s="16" t="s">
        <v>15540</v>
      </c>
      <c r="TQO1" s="16" t="s">
        <v>15541</v>
      </c>
      <c r="TQP1" s="16" t="s">
        <v>15542</v>
      </c>
      <c r="TQQ1" s="16" t="s">
        <v>15543</v>
      </c>
      <c r="TQR1" s="16" t="s">
        <v>15544</v>
      </c>
      <c r="TQS1" s="16" t="s">
        <v>15545</v>
      </c>
      <c r="TQT1" s="16" t="s">
        <v>15546</v>
      </c>
      <c r="TQU1" s="16" t="s">
        <v>15547</v>
      </c>
      <c r="TQV1" s="16" t="s">
        <v>15548</v>
      </c>
      <c r="TQW1" s="16" t="s">
        <v>15549</v>
      </c>
      <c r="TQX1" s="16" t="s">
        <v>15550</v>
      </c>
      <c r="TQY1" s="16" t="s">
        <v>15551</v>
      </c>
      <c r="TQZ1" s="16" t="s">
        <v>15552</v>
      </c>
      <c r="TRA1" s="16" t="s">
        <v>15553</v>
      </c>
      <c r="TRB1" s="16" t="s">
        <v>15554</v>
      </c>
      <c r="TRC1" s="16" t="s">
        <v>15555</v>
      </c>
      <c r="TRD1" s="16" t="s">
        <v>15556</v>
      </c>
      <c r="TRE1" s="16" t="s">
        <v>15557</v>
      </c>
      <c r="TRF1" s="16" t="s">
        <v>15558</v>
      </c>
      <c r="TRG1" s="16" t="s">
        <v>15559</v>
      </c>
      <c r="TRH1" s="16" t="s">
        <v>15560</v>
      </c>
      <c r="TRI1" s="16" t="s">
        <v>15561</v>
      </c>
      <c r="TRJ1" s="16" t="s">
        <v>15562</v>
      </c>
      <c r="TRK1" s="16" t="s">
        <v>15563</v>
      </c>
      <c r="TRL1" s="16" t="s">
        <v>15564</v>
      </c>
      <c r="TRM1" s="16" t="s">
        <v>15565</v>
      </c>
      <c r="TRN1" s="16" t="s">
        <v>15566</v>
      </c>
      <c r="TRO1" s="16" t="s">
        <v>15567</v>
      </c>
      <c r="TRP1" s="16" t="s">
        <v>15568</v>
      </c>
      <c r="TRQ1" s="16" t="s">
        <v>15569</v>
      </c>
      <c r="TRR1" s="16" t="s">
        <v>15570</v>
      </c>
      <c r="TRS1" s="16" t="s">
        <v>15571</v>
      </c>
      <c r="TRT1" s="16" t="s">
        <v>15572</v>
      </c>
      <c r="TRU1" s="16" t="s">
        <v>15573</v>
      </c>
      <c r="TRV1" s="16" t="s">
        <v>15574</v>
      </c>
      <c r="TRW1" s="16" t="s">
        <v>15575</v>
      </c>
      <c r="TRX1" s="16" t="s">
        <v>15576</v>
      </c>
      <c r="TRY1" s="16" t="s">
        <v>15577</v>
      </c>
      <c r="TRZ1" s="16" t="s">
        <v>15578</v>
      </c>
      <c r="TSA1" s="16" t="s">
        <v>15579</v>
      </c>
      <c r="TSB1" s="16" t="s">
        <v>15580</v>
      </c>
      <c r="TSC1" s="16" t="s">
        <v>15581</v>
      </c>
      <c r="TSD1" s="16" t="s">
        <v>15582</v>
      </c>
      <c r="TSE1" s="16" t="s">
        <v>15583</v>
      </c>
      <c r="TSF1" s="16" t="s">
        <v>15584</v>
      </c>
      <c r="TSG1" s="16" t="s">
        <v>15585</v>
      </c>
      <c r="TSH1" s="16" t="s">
        <v>15586</v>
      </c>
      <c r="TSI1" s="16" t="s">
        <v>15587</v>
      </c>
      <c r="TSJ1" s="16" t="s">
        <v>15588</v>
      </c>
      <c r="TSK1" s="16" t="s">
        <v>15589</v>
      </c>
      <c r="TSL1" s="16" t="s">
        <v>15590</v>
      </c>
      <c r="TSM1" s="16" t="s">
        <v>15591</v>
      </c>
      <c r="TSN1" s="16" t="s">
        <v>15592</v>
      </c>
      <c r="TSO1" s="16" t="s">
        <v>15593</v>
      </c>
      <c r="TSP1" s="16" t="s">
        <v>15594</v>
      </c>
      <c r="TSQ1" s="16" t="s">
        <v>15595</v>
      </c>
      <c r="TSR1" s="16" t="s">
        <v>15596</v>
      </c>
      <c r="TSS1" s="16" t="s">
        <v>15597</v>
      </c>
      <c r="TST1" s="16" t="s">
        <v>15598</v>
      </c>
      <c r="TSU1" s="16" t="s">
        <v>15599</v>
      </c>
      <c r="TSV1" s="16" t="s">
        <v>15600</v>
      </c>
      <c r="TSW1" s="16" t="s">
        <v>15601</v>
      </c>
      <c r="TSX1" s="16" t="s">
        <v>15602</v>
      </c>
      <c r="TSY1" s="16" t="s">
        <v>15603</v>
      </c>
      <c r="TSZ1" s="16" t="s">
        <v>15604</v>
      </c>
      <c r="TTA1" s="16" t="s">
        <v>15605</v>
      </c>
      <c r="TTB1" s="16" t="s">
        <v>15606</v>
      </c>
      <c r="TTC1" s="16" t="s">
        <v>15607</v>
      </c>
      <c r="TTD1" s="16" t="s">
        <v>15608</v>
      </c>
      <c r="TTE1" s="16" t="s">
        <v>15609</v>
      </c>
      <c r="TTF1" s="16" t="s">
        <v>15610</v>
      </c>
      <c r="TTG1" s="16" t="s">
        <v>15611</v>
      </c>
      <c r="TTH1" s="16" t="s">
        <v>15612</v>
      </c>
      <c r="TTI1" s="16" t="s">
        <v>15613</v>
      </c>
      <c r="TTJ1" s="16" t="s">
        <v>15614</v>
      </c>
      <c r="TTK1" s="16" t="s">
        <v>15615</v>
      </c>
      <c r="TTL1" s="16" t="s">
        <v>15616</v>
      </c>
      <c r="TTM1" s="16" t="s">
        <v>15617</v>
      </c>
      <c r="TTN1" s="16" t="s">
        <v>15618</v>
      </c>
      <c r="TTO1" s="16" t="s">
        <v>15619</v>
      </c>
      <c r="TTP1" s="16" t="s">
        <v>15620</v>
      </c>
      <c r="TTQ1" s="16" t="s">
        <v>15621</v>
      </c>
      <c r="TTR1" s="16" t="s">
        <v>15622</v>
      </c>
      <c r="TTS1" s="16" t="s">
        <v>15623</v>
      </c>
      <c r="TTT1" s="16" t="s">
        <v>15624</v>
      </c>
      <c r="TTU1" s="16" t="s">
        <v>15625</v>
      </c>
      <c r="TTV1" s="16" t="s">
        <v>15626</v>
      </c>
      <c r="TTW1" s="16" t="s">
        <v>15627</v>
      </c>
      <c r="TTX1" s="16" t="s">
        <v>15628</v>
      </c>
      <c r="TTY1" s="16" t="s">
        <v>15629</v>
      </c>
      <c r="TTZ1" s="16" t="s">
        <v>15630</v>
      </c>
      <c r="TUA1" s="16" t="s">
        <v>15631</v>
      </c>
      <c r="TUB1" s="16" t="s">
        <v>15632</v>
      </c>
      <c r="TUC1" s="16" t="s">
        <v>15633</v>
      </c>
      <c r="TUD1" s="16" t="s">
        <v>15634</v>
      </c>
      <c r="TUE1" s="16" t="s">
        <v>15635</v>
      </c>
      <c r="TUF1" s="16" t="s">
        <v>15636</v>
      </c>
      <c r="TUG1" s="16" t="s">
        <v>15637</v>
      </c>
      <c r="TUH1" s="16" t="s">
        <v>15638</v>
      </c>
      <c r="TUI1" s="16" t="s">
        <v>15639</v>
      </c>
      <c r="TUJ1" s="16" t="s">
        <v>15640</v>
      </c>
      <c r="TUK1" s="16" t="s">
        <v>15641</v>
      </c>
      <c r="TUL1" s="16" t="s">
        <v>15642</v>
      </c>
      <c r="TUM1" s="16" t="s">
        <v>15643</v>
      </c>
      <c r="TUN1" s="16" t="s">
        <v>15644</v>
      </c>
      <c r="TUO1" s="16" t="s">
        <v>15645</v>
      </c>
      <c r="TUP1" s="16" t="s">
        <v>15646</v>
      </c>
      <c r="TUQ1" s="16" t="s">
        <v>15647</v>
      </c>
      <c r="TUR1" s="16" t="s">
        <v>15648</v>
      </c>
      <c r="TUS1" s="16" t="s">
        <v>15649</v>
      </c>
      <c r="TUT1" s="16" t="s">
        <v>15650</v>
      </c>
      <c r="TUU1" s="16" t="s">
        <v>15651</v>
      </c>
      <c r="TUV1" s="16" t="s">
        <v>15652</v>
      </c>
      <c r="TUW1" s="16" t="s">
        <v>15653</v>
      </c>
      <c r="TUX1" s="16" t="s">
        <v>15654</v>
      </c>
      <c r="TUY1" s="16" t="s">
        <v>15655</v>
      </c>
      <c r="TUZ1" s="16" t="s">
        <v>15656</v>
      </c>
      <c r="TVA1" s="16" t="s">
        <v>15657</v>
      </c>
      <c r="TVB1" s="16" t="s">
        <v>15658</v>
      </c>
      <c r="TVC1" s="16" t="s">
        <v>15659</v>
      </c>
      <c r="TVD1" s="16" t="s">
        <v>15660</v>
      </c>
      <c r="TVE1" s="16" t="s">
        <v>15661</v>
      </c>
      <c r="TVF1" s="16" t="s">
        <v>15662</v>
      </c>
      <c r="TVG1" s="16" t="s">
        <v>15663</v>
      </c>
      <c r="TVH1" s="16" t="s">
        <v>15664</v>
      </c>
      <c r="TVI1" s="16" t="s">
        <v>15665</v>
      </c>
      <c r="TVJ1" s="16" t="s">
        <v>15666</v>
      </c>
      <c r="TVK1" s="16" t="s">
        <v>15667</v>
      </c>
      <c r="TVL1" s="16" t="s">
        <v>15668</v>
      </c>
      <c r="TVM1" s="16" t="s">
        <v>15669</v>
      </c>
      <c r="TVN1" s="16" t="s">
        <v>15670</v>
      </c>
      <c r="TVO1" s="16" t="s">
        <v>15671</v>
      </c>
      <c r="TVP1" s="16" t="s">
        <v>15672</v>
      </c>
      <c r="TVQ1" s="16" t="s">
        <v>15673</v>
      </c>
      <c r="TVR1" s="16" t="s">
        <v>15674</v>
      </c>
      <c r="TVS1" s="16" t="s">
        <v>15675</v>
      </c>
      <c r="TVT1" s="16" t="s">
        <v>15676</v>
      </c>
      <c r="TVU1" s="16" t="s">
        <v>15677</v>
      </c>
      <c r="TVV1" s="16" t="s">
        <v>15678</v>
      </c>
      <c r="TVW1" s="16" t="s">
        <v>15679</v>
      </c>
      <c r="TVX1" s="16" t="s">
        <v>15680</v>
      </c>
      <c r="TVY1" s="16" t="s">
        <v>15681</v>
      </c>
      <c r="TVZ1" s="16" t="s">
        <v>15682</v>
      </c>
      <c r="TWA1" s="16" t="s">
        <v>15683</v>
      </c>
      <c r="TWB1" s="16" t="s">
        <v>15684</v>
      </c>
      <c r="TWC1" s="16" t="s">
        <v>15685</v>
      </c>
      <c r="TWD1" s="16" t="s">
        <v>15686</v>
      </c>
      <c r="TWE1" s="16" t="s">
        <v>15687</v>
      </c>
      <c r="TWF1" s="16" t="s">
        <v>15688</v>
      </c>
      <c r="TWG1" s="16" t="s">
        <v>15689</v>
      </c>
      <c r="TWH1" s="16" t="s">
        <v>15690</v>
      </c>
      <c r="TWI1" s="16" t="s">
        <v>15691</v>
      </c>
      <c r="TWJ1" s="16" t="s">
        <v>15692</v>
      </c>
      <c r="TWK1" s="16" t="s">
        <v>15693</v>
      </c>
      <c r="TWL1" s="16" t="s">
        <v>15694</v>
      </c>
      <c r="TWM1" s="16" t="s">
        <v>15695</v>
      </c>
      <c r="TWN1" s="16" t="s">
        <v>15696</v>
      </c>
      <c r="TWO1" s="16" t="s">
        <v>15697</v>
      </c>
      <c r="TWP1" s="16" t="s">
        <v>15698</v>
      </c>
      <c r="TWQ1" s="16" t="s">
        <v>15699</v>
      </c>
      <c r="TWR1" s="16" t="s">
        <v>15700</v>
      </c>
      <c r="TWS1" s="16" t="s">
        <v>15701</v>
      </c>
      <c r="TWT1" s="16" t="s">
        <v>15702</v>
      </c>
      <c r="TWU1" s="16" t="s">
        <v>15703</v>
      </c>
      <c r="TWV1" s="16" t="s">
        <v>15704</v>
      </c>
      <c r="TWW1" s="16" t="s">
        <v>15705</v>
      </c>
      <c r="TWX1" s="16" t="s">
        <v>15706</v>
      </c>
      <c r="TWY1" s="16" t="s">
        <v>15707</v>
      </c>
      <c r="TWZ1" s="16" t="s">
        <v>15708</v>
      </c>
      <c r="TXA1" s="16" t="s">
        <v>15709</v>
      </c>
      <c r="TXB1" s="16" t="s">
        <v>15710</v>
      </c>
      <c r="TXC1" s="16" t="s">
        <v>15711</v>
      </c>
      <c r="TXD1" s="16" t="s">
        <v>15712</v>
      </c>
      <c r="TXE1" s="16" t="s">
        <v>15713</v>
      </c>
      <c r="TXF1" s="16" t="s">
        <v>15714</v>
      </c>
      <c r="TXG1" s="16" t="s">
        <v>15715</v>
      </c>
      <c r="TXH1" s="16" t="s">
        <v>15716</v>
      </c>
      <c r="TXI1" s="16" t="s">
        <v>15717</v>
      </c>
      <c r="TXJ1" s="16" t="s">
        <v>15718</v>
      </c>
      <c r="TXK1" s="16" t="s">
        <v>15719</v>
      </c>
      <c r="TXL1" s="16" t="s">
        <v>15720</v>
      </c>
      <c r="TXM1" s="16" t="s">
        <v>15721</v>
      </c>
      <c r="TXN1" s="16" t="s">
        <v>15722</v>
      </c>
      <c r="TXO1" s="16" t="s">
        <v>15723</v>
      </c>
      <c r="TXP1" s="16" t="s">
        <v>15724</v>
      </c>
      <c r="TXQ1" s="16" t="s">
        <v>15725</v>
      </c>
      <c r="TXR1" s="16" t="s">
        <v>15726</v>
      </c>
      <c r="TXS1" s="16" t="s">
        <v>15727</v>
      </c>
      <c r="TXT1" s="16" t="s">
        <v>15728</v>
      </c>
      <c r="TXU1" s="16" t="s">
        <v>15729</v>
      </c>
      <c r="TXV1" s="16" t="s">
        <v>15730</v>
      </c>
      <c r="TXW1" s="16" t="s">
        <v>15731</v>
      </c>
      <c r="TXX1" s="16" t="s">
        <v>15732</v>
      </c>
      <c r="TXY1" s="16" t="s">
        <v>15733</v>
      </c>
      <c r="TXZ1" s="16" t="s">
        <v>15734</v>
      </c>
      <c r="TYA1" s="16" t="s">
        <v>15735</v>
      </c>
      <c r="TYB1" s="16" t="s">
        <v>15736</v>
      </c>
      <c r="TYC1" s="16" t="s">
        <v>15737</v>
      </c>
      <c r="TYD1" s="16" t="s">
        <v>15738</v>
      </c>
      <c r="TYE1" s="16" t="s">
        <v>15739</v>
      </c>
      <c r="TYF1" s="16" t="s">
        <v>15740</v>
      </c>
      <c r="TYG1" s="16" t="s">
        <v>15741</v>
      </c>
      <c r="TYH1" s="16" t="s">
        <v>15742</v>
      </c>
      <c r="TYI1" s="16" t="s">
        <v>15743</v>
      </c>
      <c r="TYJ1" s="16" t="s">
        <v>15744</v>
      </c>
      <c r="TYK1" s="16" t="s">
        <v>15745</v>
      </c>
      <c r="TYL1" s="16" t="s">
        <v>15746</v>
      </c>
      <c r="TYM1" s="16" t="s">
        <v>15747</v>
      </c>
      <c r="TYN1" s="16" t="s">
        <v>15748</v>
      </c>
      <c r="TYO1" s="16" t="s">
        <v>15749</v>
      </c>
      <c r="TYP1" s="16" t="s">
        <v>15750</v>
      </c>
      <c r="TYQ1" s="16" t="s">
        <v>15751</v>
      </c>
      <c r="TYR1" s="16" t="s">
        <v>15752</v>
      </c>
      <c r="TYS1" s="16" t="s">
        <v>15753</v>
      </c>
      <c r="TYT1" s="16" t="s">
        <v>15754</v>
      </c>
      <c r="TYU1" s="16" t="s">
        <v>15755</v>
      </c>
      <c r="TYV1" s="16" t="s">
        <v>15756</v>
      </c>
      <c r="TYW1" s="16" t="s">
        <v>15757</v>
      </c>
      <c r="TYX1" s="16" t="s">
        <v>15758</v>
      </c>
      <c r="TYY1" s="16" t="s">
        <v>15759</v>
      </c>
      <c r="TYZ1" s="16" t="s">
        <v>15760</v>
      </c>
      <c r="TZA1" s="16" t="s">
        <v>15761</v>
      </c>
      <c r="TZB1" s="16" t="s">
        <v>15762</v>
      </c>
      <c r="TZC1" s="16" t="s">
        <v>15763</v>
      </c>
      <c r="TZD1" s="16" t="s">
        <v>15764</v>
      </c>
      <c r="TZE1" s="16" t="s">
        <v>15765</v>
      </c>
      <c r="TZF1" s="16" t="s">
        <v>15766</v>
      </c>
      <c r="TZG1" s="16" t="s">
        <v>15767</v>
      </c>
      <c r="TZH1" s="16" t="s">
        <v>15768</v>
      </c>
      <c r="TZI1" s="16" t="s">
        <v>15769</v>
      </c>
      <c r="TZJ1" s="16" t="s">
        <v>15770</v>
      </c>
      <c r="TZK1" s="16" t="s">
        <v>15771</v>
      </c>
      <c r="TZL1" s="16" t="s">
        <v>15772</v>
      </c>
      <c r="TZM1" s="16" t="s">
        <v>15773</v>
      </c>
      <c r="TZN1" s="16" t="s">
        <v>15774</v>
      </c>
      <c r="TZO1" s="16" t="s">
        <v>15775</v>
      </c>
      <c r="TZP1" s="16" t="s">
        <v>15776</v>
      </c>
      <c r="TZQ1" s="16" t="s">
        <v>15777</v>
      </c>
      <c r="TZR1" s="16" t="s">
        <v>15778</v>
      </c>
      <c r="TZS1" s="16" t="s">
        <v>15779</v>
      </c>
      <c r="TZT1" s="16" t="s">
        <v>15780</v>
      </c>
      <c r="TZU1" s="16" t="s">
        <v>15781</v>
      </c>
      <c r="TZV1" s="16" t="s">
        <v>15782</v>
      </c>
      <c r="TZW1" s="16" t="s">
        <v>15783</v>
      </c>
      <c r="TZX1" s="16" t="s">
        <v>15784</v>
      </c>
      <c r="TZY1" s="16" t="s">
        <v>15785</v>
      </c>
      <c r="TZZ1" s="16" t="s">
        <v>15786</v>
      </c>
      <c r="UAA1" s="16" t="s">
        <v>15787</v>
      </c>
      <c r="UAB1" s="16" t="s">
        <v>15788</v>
      </c>
      <c r="UAC1" s="16" t="s">
        <v>15789</v>
      </c>
      <c r="UAD1" s="16" t="s">
        <v>15790</v>
      </c>
      <c r="UAE1" s="16" t="s">
        <v>15791</v>
      </c>
      <c r="UAF1" s="16" t="s">
        <v>15792</v>
      </c>
      <c r="UAG1" s="16" t="s">
        <v>15793</v>
      </c>
      <c r="UAH1" s="16" t="s">
        <v>15794</v>
      </c>
      <c r="UAI1" s="16" t="s">
        <v>15795</v>
      </c>
      <c r="UAJ1" s="16" t="s">
        <v>15796</v>
      </c>
      <c r="UAK1" s="16" t="s">
        <v>15797</v>
      </c>
      <c r="UAL1" s="16" t="s">
        <v>15798</v>
      </c>
      <c r="UAM1" s="16" t="s">
        <v>15799</v>
      </c>
      <c r="UAN1" s="16" t="s">
        <v>15800</v>
      </c>
      <c r="UAO1" s="16" t="s">
        <v>15801</v>
      </c>
      <c r="UAP1" s="16" t="s">
        <v>15802</v>
      </c>
      <c r="UAQ1" s="16" t="s">
        <v>15803</v>
      </c>
      <c r="UAR1" s="16" t="s">
        <v>15804</v>
      </c>
      <c r="UAS1" s="16" t="s">
        <v>15805</v>
      </c>
      <c r="UAT1" s="16" t="s">
        <v>15806</v>
      </c>
      <c r="UAU1" s="16" t="s">
        <v>15807</v>
      </c>
      <c r="UAV1" s="16" t="s">
        <v>15808</v>
      </c>
      <c r="UAW1" s="16" t="s">
        <v>15809</v>
      </c>
      <c r="UAX1" s="16" t="s">
        <v>15810</v>
      </c>
      <c r="UAY1" s="16" t="s">
        <v>15811</v>
      </c>
      <c r="UAZ1" s="16" t="s">
        <v>15812</v>
      </c>
      <c r="UBA1" s="16" t="s">
        <v>15813</v>
      </c>
      <c r="UBB1" s="16" t="s">
        <v>15814</v>
      </c>
      <c r="UBC1" s="16" t="s">
        <v>15815</v>
      </c>
      <c r="UBD1" s="16" t="s">
        <v>15816</v>
      </c>
      <c r="UBE1" s="16" t="s">
        <v>15817</v>
      </c>
      <c r="UBF1" s="16" t="s">
        <v>15818</v>
      </c>
      <c r="UBG1" s="16" t="s">
        <v>15819</v>
      </c>
      <c r="UBH1" s="16" t="s">
        <v>15820</v>
      </c>
      <c r="UBI1" s="16" t="s">
        <v>15821</v>
      </c>
      <c r="UBJ1" s="16" t="s">
        <v>15822</v>
      </c>
      <c r="UBK1" s="16" t="s">
        <v>15823</v>
      </c>
      <c r="UBL1" s="16" t="s">
        <v>15824</v>
      </c>
      <c r="UBM1" s="16" t="s">
        <v>15825</v>
      </c>
      <c r="UBN1" s="16" t="s">
        <v>15826</v>
      </c>
      <c r="UBO1" s="16" t="s">
        <v>15827</v>
      </c>
      <c r="UBP1" s="16" t="s">
        <v>15828</v>
      </c>
      <c r="UBQ1" s="16" t="s">
        <v>15829</v>
      </c>
      <c r="UBR1" s="16" t="s">
        <v>15830</v>
      </c>
      <c r="UBS1" s="16" t="s">
        <v>15831</v>
      </c>
      <c r="UBT1" s="16" t="s">
        <v>15832</v>
      </c>
      <c r="UBU1" s="16" t="s">
        <v>15833</v>
      </c>
      <c r="UBV1" s="16" t="s">
        <v>15834</v>
      </c>
      <c r="UBW1" s="16" t="s">
        <v>15835</v>
      </c>
      <c r="UBX1" s="16" t="s">
        <v>15836</v>
      </c>
      <c r="UBY1" s="16" t="s">
        <v>15837</v>
      </c>
      <c r="UBZ1" s="16" t="s">
        <v>15838</v>
      </c>
      <c r="UCA1" s="16" t="s">
        <v>15839</v>
      </c>
      <c r="UCB1" s="16" t="s">
        <v>15840</v>
      </c>
      <c r="UCC1" s="16" t="s">
        <v>15841</v>
      </c>
      <c r="UCD1" s="16" t="s">
        <v>15842</v>
      </c>
      <c r="UCE1" s="16" t="s">
        <v>15843</v>
      </c>
      <c r="UCF1" s="16" t="s">
        <v>15844</v>
      </c>
      <c r="UCG1" s="16" t="s">
        <v>15845</v>
      </c>
      <c r="UCH1" s="16" t="s">
        <v>15846</v>
      </c>
      <c r="UCI1" s="16" t="s">
        <v>15847</v>
      </c>
      <c r="UCJ1" s="16" t="s">
        <v>15848</v>
      </c>
      <c r="UCK1" s="16" t="s">
        <v>15849</v>
      </c>
      <c r="UCL1" s="16" t="s">
        <v>15850</v>
      </c>
      <c r="UCM1" s="16" t="s">
        <v>15851</v>
      </c>
      <c r="UCN1" s="16" t="s">
        <v>15852</v>
      </c>
      <c r="UCO1" s="16" t="s">
        <v>15853</v>
      </c>
      <c r="UCP1" s="16" t="s">
        <v>15854</v>
      </c>
      <c r="UCQ1" s="16" t="s">
        <v>15855</v>
      </c>
      <c r="UCR1" s="16" t="s">
        <v>15856</v>
      </c>
      <c r="UCS1" s="16" t="s">
        <v>15857</v>
      </c>
      <c r="UCT1" s="16" t="s">
        <v>15858</v>
      </c>
      <c r="UCU1" s="16" t="s">
        <v>15859</v>
      </c>
      <c r="UCV1" s="16" t="s">
        <v>15860</v>
      </c>
      <c r="UCW1" s="16" t="s">
        <v>15861</v>
      </c>
      <c r="UCX1" s="16" t="s">
        <v>15862</v>
      </c>
      <c r="UCY1" s="16" t="s">
        <v>15863</v>
      </c>
      <c r="UCZ1" s="16" t="s">
        <v>15864</v>
      </c>
      <c r="UDA1" s="16" t="s">
        <v>15865</v>
      </c>
      <c r="UDB1" s="16" t="s">
        <v>15866</v>
      </c>
      <c r="UDC1" s="16" t="s">
        <v>15867</v>
      </c>
      <c r="UDD1" s="16" t="s">
        <v>15868</v>
      </c>
      <c r="UDE1" s="16" t="s">
        <v>15869</v>
      </c>
      <c r="UDF1" s="16" t="s">
        <v>15870</v>
      </c>
      <c r="UDG1" s="16" t="s">
        <v>15871</v>
      </c>
      <c r="UDH1" s="16" t="s">
        <v>15872</v>
      </c>
      <c r="UDI1" s="16" t="s">
        <v>15873</v>
      </c>
      <c r="UDJ1" s="16" t="s">
        <v>15874</v>
      </c>
      <c r="UDK1" s="16" t="s">
        <v>15875</v>
      </c>
      <c r="UDL1" s="16" t="s">
        <v>15876</v>
      </c>
      <c r="UDM1" s="16" t="s">
        <v>15877</v>
      </c>
      <c r="UDN1" s="16" t="s">
        <v>15878</v>
      </c>
      <c r="UDO1" s="16" t="s">
        <v>15879</v>
      </c>
      <c r="UDP1" s="16" t="s">
        <v>15880</v>
      </c>
      <c r="UDQ1" s="16" t="s">
        <v>15881</v>
      </c>
      <c r="UDR1" s="16" t="s">
        <v>15882</v>
      </c>
      <c r="UDS1" s="16" t="s">
        <v>15883</v>
      </c>
      <c r="UDT1" s="16" t="s">
        <v>15884</v>
      </c>
      <c r="UDU1" s="16" t="s">
        <v>15885</v>
      </c>
      <c r="UDV1" s="16" t="s">
        <v>15886</v>
      </c>
      <c r="UDW1" s="16" t="s">
        <v>15887</v>
      </c>
      <c r="UDX1" s="16" t="s">
        <v>15888</v>
      </c>
      <c r="UDY1" s="16" t="s">
        <v>15889</v>
      </c>
      <c r="UDZ1" s="16" t="s">
        <v>15890</v>
      </c>
      <c r="UEA1" s="16" t="s">
        <v>15891</v>
      </c>
      <c r="UEB1" s="16" t="s">
        <v>15892</v>
      </c>
      <c r="UEC1" s="16" t="s">
        <v>15893</v>
      </c>
      <c r="UED1" s="16" t="s">
        <v>15894</v>
      </c>
      <c r="UEE1" s="16" t="s">
        <v>15895</v>
      </c>
      <c r="UEF1" s="16" t="s">
        <v>15896</v>
      </c>
      <c r="UEG1" s="16" t="s">
        <v>15897</v>
      </c>
      <c r="UEH1" s="16" t="s">
        <v>15898</v>
      </c>
      <c r="UEI1" s="16" t="s">
        <v>15899</v>
      </c>
      <c r="UEJ1" s="16" t="s">
        <v>15900</v>
      </c>
      <c r="UEK1" s="16" t="s">
        <v>15901</v>
      </c>
      <c r="UEL1" s="16" t="s">
        <v>15902</v>
      </c>
      <c r="UEM1" s="16" t="s">
        <v>15903</v>
      </c>
      <c r="UEN1" s="16" t="s">
        <v>15904</v>
      </c>
      <c r="UEO1" s="16" t="s">
        <v>15905</v>
      </c>
      <c r="UEP1" s="16" t="s">
        <v>15906</v>
      </c>
      <c r="UEQ1" s="16" t="s">
        <v>15907</v>
      </c>
      <c r="UER1" s="16" t="s">
        <v>15908</v>
      </c>
      <c r="UES1" s="16" t="s">
        <v>15909</v>
      </c>
      <c r="UET1" s="16" t="s">
        <v>15910</v>
      </c>
      <c r="UEU1" s="16" t="s">
        <v>15911</v>
      </c>
      <c r="UEV1" s="16" t="s">
        <v>15912</v>
      </c>
      <c r="UEW1" s="16" t="s">
        <v>15913</v>
      </c>
      <c r="UEX1" s="16" t="s">
        <v>15914</v>
      </c>
      <c r="UEY1" s="16" t="s">
        <v>15915</v>
      </c>
      <c r="UEZ1" s="16" t="s">
        <v>15916</v>
      </c>
      <c r="UFA1" s="16" t="s">
        <v>15917</v>
      </c>
      <c r="UFB1" s="16" t="s">
        <v>15918</v>
      </c>
      <c r="UFC1" s="16" t="s">
        <v>15919</v>
      </c>
      <c r="UFD1" s="16" t="s">
        <v>15920</v>
      </c>
      <c r="UFE1" s="16" t="s">
        <v>15921</v>
      </c>
      <c r="UFF1" s="16" t="s">
        <v>15922</v>
      </c>
      <c r="UFG1" s="16" t="s">
        <v>15923</v>
      </c>
      <c r="UFH1" s="16" t="s">
        <v>15924</v>
      </c>
      <c r="UFI1" s="16" t="s">
        <v>15925</v>
      </c>
      <c r="UFJ1" s="16" t="s">
        <v>15926</v>
      </c>
      <c r="UFK1" s="16" t="s">
        <v>15927</v>
      </c>
      <c r="UFL1" s="16" t="s">
        <v>15928</v>
      </c>
      <c r="UFM1" s="16" t="s">
        <v>15929</v>
      </c>
      <c r="UFN1" s="16" t="s">
        <v>15930</v>
      </c>
      <c r="UFO1" s="16" t="s">
        <v>15931</v>
      </c>
      <c r="UFP1" s="16" t="s">
        <v>15932</v>
      </c>
      <c r="UFQ1" s="16" t="s">
        <v>15933</v>
      </c>
      <c r="UFR1" s="16" t="s">
        <v>15934</v>
      </c>
      <c r="UFS1" s="16" t="s">
        <v>15935</v>
      </c>
      <c r="UFT1" s="16" t="s">
        <v>15936</v>
      </c>
      <c r="UFU1" s="16" t="s">
        <v>15937</v>
      </c>
      <c r="UFV1" s="16" t="s">
        <v>15938</v>
      </c>
      <c r="UFW1" s="16" t="s">
        <v>15939</v>
      </c>
      <c r="UFX1" s="16" t="s">
        <v>15940</v>
      </c>
      <c r="UFY1" s="16" t="s">
        <v>15941</v>
      </c>
      <c r="UFZ1" s="16" t="s">
        <v>15942</v>
      </c>
      <c r="UGA1" s="16" t="s">
        <v>15943</v>
      </c>
      <c r="UGB1" s="16" t="s">
        <v>15944</v>
      </c>
      <c r="UGC1" s="16" t="s">
        <v>15945</v>
      </c>
      <c r="UGD1" s="16" t="s">
        <v>15946</v>
      </c>
      <c r="UGE1" s="16" t="s">
        <v>15947</v>
      </c>
      <c r="UGF1" s="16" t="s">
        <v>15948</v>
      </c>
      <c r="UGG1" s="16" t="s">
        <v>15949</v>
      </c>
      <c r="UGH1" s="16" t="s">
        <v>15950</v>
      </c>
      <c r="UGI1" s="16" t="s">
        <v>15951</v>
      </c>
      <c r="UGJ1" s="16" t="s">
        <v>15952</v>
      </c>
      <c r="UGK1" s="16" t="s">
        <v>15953</v>
      </c>
      <c r="UGL1" s="16" t="s">
        <v>15954</v>
      </c>
      <c r="UGM1" s="16" t="s">
        <v>15955</v>
      </c>
      <c r="UGN1" s="16" t="s">
        <v>15956</v>
      </c>
      <c r="UGO1" s="16" t="s">
        <v>15957</v>
      </c>
      <c r="UGP1" s="16" t="s">
        <v>15958</v>
      </c>
      <c r="UGQ1" s="16" t="s">
        <v>15959</v>
      </c>
      <c r="UGR1" s="16" t="s">
        <v>15960</v>
      </c>
      <c r="UGS1" s="16" t="s">
        <v>15961</v>
      </c>
      <c r="UGT1" s="16" t="s">
        <v>15962</v>
      </c>
      <c r="UGU1" s="16" t="s">
        <v>15963</v>
      </c>
      <c r="UGV1" s="16" t="s">
        <v>15964</v>
      </c>
      <c r="UGW1" s="16" t="s">
        <v>15965</v>
      </c>
      <c r="UGX1" s="16" t="s">
        <v>15966</v>
      </c>
      <c r="UGY1" s="16" t="s">
        <v>15967</v>
      </c>
      <c r="UGZ1" s="16" t="s">
        <v>15968</v>
      </c>
      <c r="UHA1" s="16" t="s">
        <v>15969</v>
      </c>
      <c r="UHB1" s="16" t="s">
        <v>15970</v>
      </c>
      <c r="UHC1" s="16" t="s">
        <v>15971</v>
      </c>
      <c r="UHD1" s="16" t="s">
        <v>15972</v>
      </c>
      <c r="UHE1" s="16" t="s">
        <v>15973</v>
      </c>
      <c r="UHF1" s="16" t="s">
        <v>15974</v>
      </c>
      <c r="UHG1" s="16" t="s">
        <v>15975</v>
      </c>
      <c r="UHH1" s="16" t="s">
        <v>15976</v>
      </c>
      <c r="UHI1" s="16" t="s">
        <v>15977</v>
      </c>
      <c r="UHJ1" s="16" t="s">
        <v>15978</v>
      </c>
      <c r="UHK1" s="16" t="s">
        <v>15979</v>
      </c>
      <c r="UHL1" s="16" t="s">
        <v>15980</v>
      </c>
      <c r="UHM1" s="16" t="s">
        <v>15981</v>
      </c>
      <c r="UHN1" s="16" t="s">
        <v>15982</v>
      </c>
      <c r="UHO1" s="16" t="s">
        <v>15983</v>
      </c>
      <c r="UHP1" s="16" t="s">
        <v>15984</v>
      </c>
      <c r="UHQ1" s="16" t="s">
        <v>15985</v>
      </c>
      <c r="UHR1" s="16" t="s">
        <v>15986</v>
      </c>
      <c r="UHS1" s="16" t="s">
        <v>15987</v>
      </c>
      <c r="UHT1" s="16" t="s">
        <v>15988</v>
      </c>
      <c r="UHU1" s="16" t="s">
        <v>15989</v>
      </c>
      <c r="UHV1" s="16" t="s">
        <v>15990</v>
      </c>
      <c r="UHW1" s="16" t="s">
        <v>15991</v>
      </c>
      <c r="UHX1" s="16" t="s">
        <v>15992</v>
      </c>
      <c r="UHY1" s="16" t="s">
        <v>15993</v>
      </c>
      <c r="UHZ1" s="16" t="s">
        <v>15994</v>
      </c>
      <c r="UIA1" s="16" t="s">
        <v>15995</v>
      </c>
      <c r="UIB1" s="16" t="s">
        <v>15996</v>
      </c>
      <c r="UIC1" s="16" t="s">
        <v>15997</v>
      </c>
      <c r="UID1" s="16" t="s">
        <v>15998</v>
      </c>
      <c r="UIE1" s="16" t="s">
        <v>15999</v>
      </c>
      <c r="UIF1" s="16" t="s">
        <v>16000</v>
      </c>
      <c r="UIG1" s="16" t="s">
        <v>16001</v>
      </c>
      <c r="UIH1" s="16" t="s">
        <v>16002</v>
      </c>
      <c r="UII1" s="16" t="s">
        <v>16003</v>
      </c>
      <c r="UIJ1" s="16" t="s">
        <v>16004</v>
      </c>
      <c r="UIK1" s="16" t="s">
        <v>16005</v>
      </c>
      <c r="UIL1" s="16" t="s">
        <v>16006</v>
      </c>
      <c r="UIM1" s="16" t="s">
        <v>16007</v>
      </c>
      <c r="UIN1" s="16" t="s">
        <v>16008</v>
      </c>
      <c r="UIO1" s="16" t="s">
        <v>16009</v>
      </c>
      <c r="UIP1" s="16" t="s">
        <v>16010</v>
      </c>
      <c r="UIQ1" s="16" t="s">
        <v>16011</v>
      </c>
      <c r="UIR1" s="16" t="s">
        <v>16012</v>
      </c>
      <c r="UIS1" s="16" t="s">
        <v>16013</v>
      </c>
      <c r="UIT1" s="16" t="s">
        <v>16014</v>
      </c>
      <c r="UIU1" s="16" t="s">
        <v>16015</v>
      </c>
      <c r="UIV1" s="16" t="s">
        <v>16016</v>
      </c>
      <c r="UIW1" s="16" t="s">
        <v>16017</v>
      </c>
      <c r="UIX1" s="16" t="s">
        <v>16018</v>
      </c>
      <c r="UIY1" s="16" t="s">
        <v>16019</v>
      </c>
      <c r="UIZ1" s="16" t="s">
        <v>16020</v>
      </c>
      <c r="UJA1" s="16" t="s">
        <v>16021</v>
      </c>
      <c r="UJB1" s="16" t="s">
        <v>16022</v>
      </c>
      <c r="UJC1" s="16" t="s">
        <v>16023</v>
      </c>
      <c r="UJD1" s="16" t="s">
        <v>16024</v>
      </c>
      <c r="UJE1" s="16" t="s">
        <v>16025</v>
      </c>
      <c r="UJF1" s="16" t="s">
        <v>16026</v>
      </c>
      <c r="UJG1" s="16" t="s">
        <v>16027</v>
      </c>
      <c r="UJH1" s="16" t="s">
        <v>16028</v>
      </c>
      <c r="UJI1" s="16" t="s">
        <v>16029</v>
      </c>
      <c r="UJJ1" s="16" t="s">
        <v>16030</v>
      </c>
      <c r="UJK1" s="16" t="s">
        <v>16031</v>
      </c>
      <c r="UJL1" s="16" t="s">
        <v>16032</v>
      </c>
      <c r="UJM1" s="16" t="s">
        <v>16033</v>
      </c>
      <c r="UJN1" s="16" t="s">
        <v>16034</v>
      </c>
      <c r="UJO1" s="16" t="s">
        <v>16035</v>
      </c>
      <c r="UJP1" s="16" t="s">
        <v>16036</v>
      </c>
      <c r="UJQ1" s="16" t="s">
        <v>16037</v>
      </c>
      <c r="UJR1" s="16" t="s">
        <v>16038</v>
      </c>
      <c r="UJS1" s="16" t="s">
        <v>16039</v>
      </c>
      <c r="UJT1" s="16" t="s">
        <v>16040</v>
      </c>
      <c r="UJU1" s="16" t="s">
        <v>16041</v>
      </c>
      <c r="UJV1" s="16" t="s">
        <v>16042</v>
      </c>
      <c r="UJW1" s="16" t="s">
        <v>16043</v>
      </c>
      <c r="UJX1" s="16" t="s">
        <v>16044</v>
      </c>
      <c r="UJY1" s="16" t="s">
        <v>16045</v>
      </c>
      <c r="UJZ1" s="16" t="s">
        <v>16046</v>
      </c>
      <c r="UKA1" s="16" t="s">
        <v>16047</v>
      </c>
      <c r="UKB1" s="16" t="s">
        <v>16048</v>
      </c>
      <c r="UKC1" s="16" t="s">
        <v>16049</v>
      </c>
      <c r="UKD1" s="16" t="s">
        <v>16050</v>
      </c>
      <c r="UKE1" s="16" t="s">
        <v>16051</v>
      </c>
      <c r="UKF1" s="16" t="s">
        <v>16052</v>
      </c>
      <c r="UKG1" s="16" t="s">
        <v>16053</v>
      </c>
      <c r="UKH1" s="16" t="s">
        <v>16054</v>
      </c>
      <c r="UKI1" s="16" t="s">
        <v>16055</v>
      </c>
      <c r="UKJ1" s="16" t="s">
        <v>16056</v>
      </c>
      <c r="UKK1" s="16" t="s">
        <v>16057</v>
      </c>
      <c r="UKL1" s="16" t="s">
        <v>16058</v>
      </c>
      <c r="UKM1" s="16" t="s">
        <v>16059</v>
      </c>
      <c r="UKN1" s="16" t="s">
        <v>16060</v>
      </c>
      <c r="UKO1" s="16" t="s">
        <v>16061</v>
      </c>
      <c r="UKP1" s="16" t="s">
        <v>16062</v>
      </c>
      <c r="UKQ1" s="16" t="s">
        <v>16063</v>
      </c>
      <c r="UKR1" s="16" t="s">
        <v>16064</v>
      </c>
      <c r="UKS1" s="16" t="s">
        <v>16065</v>
      </c>
      <c r="UKT1" s="16" t="s">
        <v>16066</v>
      </c>
      <c r="UKU1" s="16" t="s">
        <v>16067</v>
      </c>
      <c r="UKV1" s="16" t="s">
        <v>16068</v>
      </c>
      <c r="UKW1" s="16" t="s">
        <v>16069</v>
      </c>
      <c r="UKX1" s="16" t="s">
        <v>16070</v>
      </c>
      <c r="UKY1" s="16" t="s">
        <v>16071</v>
      </c>
      <c r="UKZ1" s="16" t="s">
        <v>16072</v>
      </c>
      <c r="ULA1" s="16" t="s">
        <v>16073</v>
      </c>
      <c r="ULB1" s="16" t="s">
        <v>16074</v>
      </c>
      <c r="ULC1" s="16" t="s">
        <v>16075</v>
      </c>
      <c r="ULD1" s="16" t="s">
        <v>16076</v>
      </c>
      <c r="ULE1" s="16" t="s">
        <v>16077</v>
      </c>
      <c r="ULF1" s="16" t="s">
        <v>16078</v>
      </c>
      <c r="ULG1" s="16" t="s">
        <v>16079</v>
      </c>
      <c r="ULH1" s="16" t="s">
        <v>16080</v>
      </c>
      <c r="ULI1" s="16" t="s">
        <v>16081</v>
      </c>
      <c r="ULJ1" s="16" t="s">
        <v>16082</v>
      </c>
      <c r="ULK1" s="16" t="s">
        <v>16083</v>
      </c>
      <c r="ULL1" s="16" t="s">
        <v>16084</v>
      </c>
      <c r="ULM1" s="16" t="s">
        <v>16085</v>
      </c>
      <c r="ULN1" s="16" t="s">
        <v>16086</v>
      </c>
      <c r="ULO1" s="16" t="s">
        <v>16087</v>
      </c>
      <c r="ULP1" s="16" t="s">
        <v>16088</v>
      </c>
      <c r="ULQ1" s="16" t="s">
        <v>16089</v>
      </c>
      <c r="ULR1" s="16" t="s">
        <v>16090</v>
      </c>
      <c r="ULS1" s="16" t="s">
        <v>16091</v>
      </c>
      <c r="ULT1" s="16" t="s">
        <v>16092</v>
      </c>
      <c r="ULU1" s="16" t="s">
        <v>16093</v>
      </c>
      <c r="ULV1" s="16" t="s">
        <v>16094</v>
      </c>
      <c r="ULW1" s="16" t="s">
        <v>16095</v>
      </c>
      <c r="ULX1" s="16" t="s">
        <v>16096</v>
      </c>
      <c r="ULY1" s="16" t="s">
        <v>16097</v>
      </c>
      <c r="ULZ1" s="16" t="s">
        <v>16098</v>
      </c>
      <c r="UMA1" s="16" t="s">
        <v>16099</v>
      </c>
      <c r="UMB1" s="16" t="s">
        <v>16100</v>
      </c>
      <c r="UMC1" s="16" t="s">
        <v>16101</v>
      </c>
      <c r="UMD1" s="16" t="s">
        <v>16102</v>
      </c>
      <c r="UME1" s="16" t="s">
        <v>16103</v>
      </c>
      <c r="UMF1" s="16" t="s">
        <v>16104</v>
      </c>
      <c r="UMG1" s="16" t="s">
        <v>16105</v>
      </c>
      <c r="UMH1" s="16" t="s">
        <v>16106</v>
      </c>
      <c r="UMI1" s="16" t="s">
        <v>16107</v>
      </c>
      <c r="UMJ1" s="16" t="s">
        <v>16108</v>
      </c>
      <c r="UMK1" s="16" t="s">
        <v>16109</v>
      </c>
      <c r="UML1" s="16" t="s">
        <v>16110</v>
      </c>
      <c r="UMM1" s="16" t="s">
        <v>16111</v>
      </c>
      <c r="UMN1" s="16" t="s">
        <v>16112</v>
      </c>
      <c r="UMO1" s="16" t="s">
        <v>16113</v>
      </c>
      <c r="UMP1" s="16" t="s">
        <v>16114</v>
      </c>
      <c r="UMQ1" s="16" t="s">
        <v>16115</v>
      </c>
      <c r="UMR1" s="16" t="s">
        <v>16116</v>
      </c>
      <c r="UMS1" s="16" t="s">
        <v>16117</v>
      </c>
      <c r="UMT1" s="16" t="s">
        <v>16118</v>
      </c>
      <c r="UMU1" s="16" t="s">
        <v>16119</v>
      </c>
      <c r="UMV1" s="16" t="s">
        <v>16120</v>
      </c>
      <c r="UMW1" s="16" t="s">
        <v>16121</v>
      </c>
      <c r="UMX1" s="16" t="s">
        <v>16122</v>
      </c>
      <c r="UMY1" s="16" t="s">
        <v>16123</v>
      </c>
      <c r="UMZ1" s="16" t="s">
        <v>16124</v>
      </c>
      <c r="UNA1" s="16" t="s">
        <v>16125</v>
      </c>
      <c r="UNB1" s="16" t="s">
        <v>16126</v>
      </c>
      <c r="UNC1" s="16" t="s">
        <v>16127</v>
      </c>
      <c r="UND1" s="16" t="s">
        <v>16128</v>
      </c>
      <c r="UNE1" s="16" t="s">
        <v>16129</v>
      </c>
      <c r="UNF1" s="16" t="s">
        <v>16130</v>
      </c>
      <c r="UNG1" s="16" t="s">
        <v>16131</v>
      </c>
      <c r="UNH1" s="16" t="s">
        <v>16132</v>
      </c>
      <c r="UNI1" s="16" t="s">
        <v>16133</v>
      </c>
      <c r="UNJ1" s="16" t="s">
        <v>16134</v>
      </c>
      <c r="UNK1" s="16" t="s">
        <v>16135</v>
      </c>
      <c r="UNL1" s="16" t="s">
        <v>16136</v>
      </c>
      <c r="UNM1" s="16" t="s">
        <v>16137</v>
      </c>
      <c r="UNN1" s="16" t="s">
        <v>16138</v>
      </c>
      <c r="UNO1" s="16" t="s">
        <v>16139</v>
      </c>
      <c r="UNP1" s="16" t="s">
        <v>16140</v>
      </c>
      <c r="UNQ1" s="16" t="s">
        <v>16141</v>
      </c>
      <c r="UNR1" s="16" t="s">
        <v>16142</v>
      </c>
      <c r="UNS1" s="16" t="s">
        <v>16143</v>
      </c>
      <c r="UNT1" s="16" t="s">
        <v>16144</v>
      </c>
      <c r="UNU1" s="16" t="s">
        <v>16145</v>
      </c>
      <c r="UNV1" s="16" t="s">
        <v>16146</v>
      </c>
      <c r="UNW1" s="16" t="s">
        <v>16147</v>
      </c>
      <c r="UNX1" s="16" t="s">
        <v>16148</v>
      </c>
      <c r="UNY1" s="16" t="s">
        <v>16149</v>
      </c>
      <c r="UNZ1" s="16" t="s">
        <v>16150</v>
      </c>
      <c r="UOA1" s="16" t="s">
        <v>16151</v>
      </c>
      <c r="UOB1" s="16" t="s">
        <v>16152</v>
      </c>
      <c r="UOC1" s="16" t="s">
        <v>16153</v>
      </c>
      <c r="UOD1" s="16" t="s">
        <v>16154</v>
      </c>
      <c r="UOE1" s="16" t="s">
        <v>16155</v>
      </c>
      <c r="UOF1" s="16" t="s">
        <v>16156</v>
      </c>
      <c r="UOG1" s="16" t="s">
        <v>16157</v>
      </c>
      <c r="UOH1" s="16" t="s">
        <v>16158</v>
      </c>
      <c r="UOI1" s="16" t="s">
        <v>16159</v>
      </c>
      <c r="UOJ1" s="16" t="s">
        <v>16160</v>
      </c>
      <c r="UOK1" s="16" t="s">
        <v>16161</v>
      </c>
      <c r="UOL1" s="16" t="s">
        <v>16162</v>
      </c>
      <c r="UOM1" s="16" t="s">
        <v>16163</v>
      </c>
      <c r="UON1" s="16" t="s">
        <v>16164</v>
      </c>
      <c r="UOO1" s="16" t="s">
        <v>16165</v>
      </c>
      <c r="UOP1" s="16" t="s">
        <v>16166</v>
      </c>
      <c r="UOQ1" s="16" t="s">
        <v>16167</v>
      </c>
      <c r="UOR1" s="16" t="s">
        <v>16168</v>
      </c>
      <c r="UOS1" s="16" t="s">
        <v>16169</v>
      </c>
      <c r="UOT1" s="16" t="s">
        <v>16170</v>
      </c>
      <c r="UOU1" s="16" t="s">
        <v>16171</v>
      </c>
      <c r="UOV1" s="16" t="s">
        <v>16172</v>
      </c>
      <c r="UOW1" s="16" t="s">
        <v>16173</v>
      </c>
      <c r="UOX1" s="16" t="s">
        <v>16174</v>
      </c>
      <c r="UOY1" s="16" t="s">
        <v>16175</v>
      </c>
      <c r="UOZ1" s="16" t="s">
        <v>16176</v>
      </c>
      <c r="UPA1" s="16" t="s">
        <v>16177</v>
      </c>
      <c r="UPB1" s="16" t="s">
        <v>16178</v>
      </c>
      <c r="UPC1" s="16" t="s">
        <v>16179</v>
      </c>
      <c r="UPD1" s="16" t="s">
        <v>16180</v>
      </c>
      <c r="UPE1" s="16" t="s">
        <v>16181</v>
      </c>
      <c r="UPF1" s="16" t="s">
        <v>16182</v>
      </c>
      <c r="UPG1" s="16" t="s">
        <v>16183</v>
      </c>
      <c r="UPH1" s="16" t="s">
        <v>16184</v>
      </c>
      <c r="UPI1" s="16" t="s">
        <v>16185</v>
      </c>
      <c r="UPJ1" s="16" t="s">
        <v>16186</v>
      </c>
      <c r="UPK1" s="16" t="s">
        <v>16187</v>
      </c>
      <c r="UPL1" s="16" t="s">
        <v>16188</v>
      </c>
      <c r="UPM1" s="16" t="s">
        <v>16189</v>
      </c>
      <c r="UPN1" s="16" t="s">
        <v>16190</v>
      </c>
      <c r="UPO1" s="16" t="s">
        <v>16191</v>
      </c>
      <c r="UPP1" s="16" t="s">
        <v>16192</v>
      </c>
      <c r="UPQ1" s="16" t="s">
        <v>16193</v>
      </c>
      <c r="UPR1" s="16" t="s">
        <v>16194</v>
      </c>
      <c r="UPS1" s="16" t="s">
        <v>16195</v>
      </c>
      <c r="UPT1" s="16" t="s">
        <v>16196</v>
      </c>
      <c r="UPU1" s="16" t="s">
        <v>16197</v>
      </c>
      <c r="UPV1" s="16" t="s">
        <v>16198</v>
      </c>
      <c r="UPW1" s="16" t="s">
        <v>16199</v>
      </c>
      <c r="UPX1" s="16" t="s">
        <v>16200</v>
      </c>
      <c r="UPY1" s="16" t="s">
        <v>16201</v>
      </c>
      <c r="UPZ1" s="16" t="s">
        <v>16202</v>
      </c>
      <c r="UQA1" s="16" t="s">
        <v>16203</v>
      </c>
      <c r="UQB1" s="16" t="s">
        <v>16204</v>
      </c>
      <c r="UQC1" s="16" t="s">
        <v>16205</v>
      </c>
      <c r="UQD1" s="16" t="s">
        <v>16206</v>
      </c>
      <c r="UQE1" s="16" t="s">
        <v>16207</v>
      </c>
      <c r="UQF1" s="16" t="s">
        <v>16208</v>
      </c>
      <c r="UQG1" s="16" t="s">
        <v>16209</v>
      </c>
      <c r="UQH1" s="16" t="s">
        <v>16210</v>
      </c>
      <c r="UQI1" s="16" t="s">
        <v>16211</v>
      </c>
      <c r="UQJ1" s="16" t="s">
        <v>16212</v>
      </c>
      <c r="UQK1" s="16" t="s">
        <v>16213</v>
      </c>
      <c r="UQL1" s="16" t="s">
        <v>16214</v>
      </c>
      <c r="UQM1" s="16" t="s">
        <v>16215</v>
      </c>
      <c r="UQN1" s="16" t="s">
        <v>16216</v>
      </c>
      <c r="UQO1" s="16" t="s">
        <v>16217</v>
      </c>
      <c r="UQP1" s="16" t="s">
        <v>16218</v>
      </c>
      <c r="UQQ1" s="16" t="s">
        <v>16219</v>
      </c>
      <c r="UQR1" s="16" t="s">
        <v>16220</v>
      </c>
      <c r="UQS1" s="16" t="s">
        <v>16221</v>
      </c>
      <c r="UQT1" s="16" t="s">
        <v>16222</v>
      </c>
      <c r="UQU1" s="16" t="s">
        <v>16223</v>
      </c>
      <c r="UQV1" s="16" t="s">
        <v>16224</v>
      </c>
      <c r="UQW1" s="16" t="s">
        <v>16225</v>
      </c>
      <c r="UQX1" s="16" t="s">
        <v>16226</v>
      </c>
      <c r="UQY1" s="16" t="s">
        <v>16227</v>
      </c>
      <c r="UQZ1" s="16" t="s">
        <v>16228</v>
      </c>
      <c r="URA1" s="16" t="s">
        <v>16229</v>
      </c>
      <c r="URB1" s="16" t="s">
        <v>16230</v>
      </c>
      <c r="URC1" s="16" t="s">
        <v>16231</v>
      </c>
      <c r="URD1" s="16" t="s">
        <v>16232</v>
      </c>
      <c r="URE1" s="16" t="s">
        <v>16233</v>
      </c>
      <c r="URF1" s="16" t="s">
        <v>16234</v>
      </c>
      <c r="URG1" s="16" t="s">
        <v>16235</v>
      </c>
      <c r="URH1" s="16" t="s">
        <v>16236</v>
      </c>
      <c r="URI1" s="16" t="s">
        <v>16237</v>
      </c>
      <c r="URJ1" s="16" t="s">
        <v>16238</v>
      </c>
      <c r="URK1" s="16" t="s">
        <v>16239</v>
      </c>
      <c r="URL1" s="16" t="s">
        <v>16240</v>
      </c>
      <c r="URM1" s="16" t="s">
        <v>16241</v>
      </c>
      <c r="URN1" s="16" t="s">
        <v>16242</v>
      </c>
      <c r="URO1" s="16" t="s">
        <v>16243</v>
      </c>
      <c r="URP1" s="16" t="s">
        <v>16244</v>
      </c>
      <c r="URQ1" s="16" t="s">
        <v>16245</v>
      </c>
      <c r="URR1" s="16" t="s">
        <v>16246</v>
      </c>
      <c r="URS1" s="16" t="s">
        <v>16247</v>
      </c>
      <c r="URT1" s="16" t="s">
        <v>16248</v>
      </c>
      <c r="URU1" s="16" t="s">
        <v>16249</v>
      </c>
      <c r="URV1" s="16" t="s">
        <v>16250</v>
      </c>
      <c r="URW1" s="16" t="s">
        <v>16251</v>
      </c>
      <c r="URX1" s="16" t="s">
        <v>16252</v>
      </c>
      <c r="URY1" s="16" t="s">
        <v>16253</v>
      </c>
      <c r="URZ1" s="16" t="s">
        <v>16254</v>
      </c>
      <c r="USA1" s="16" t="s">
        <v>16255</v>
      </c>
      <c r="USB1" s="16" t="s">
        <v>16256</v>
      </c>
      <c r="USC1" s="16" t="s">
        <v>16257</v>
      </c>
      <c r="USD1" s="16" t="s">
        <v>16258</v>
      </c>
      <c r="USE1" s="16" t="s">
        <v>16259</v>
      </c>
      <c r="USF1" s="16" t="s">
        <v>16260</v>
      </c>
      <c r="USG1" s="16" t="s">
        <v>16261</v>
      </c>
      <c r="USH1" s="16" t="s">
        <v>16262</v>
      </c>
      <c r="USI1" s="16" t="s">
        <v>16263</v>
      </c>
      <c r="USJ1" s="16" t="s">
        <v>16264</v>
      </c>
      <c r="USK1" s="16" t="s">
        <v>16265</v>
      </c>
      <c r="USL1" s="16" t="s">
        <v>16266</v>
      </c>
      <c r="USM1" s="16" t="s">
        <v>16267</v>
      </c>
      <c r="USN1" s="16" t="s">
        <v>16268</v>
      </c>
      <c r="USO1" s="16" t="s">
        <v>16269</v>
      </c>
      <c r="USP1" s="16" t="s">
        <v>16270</v>
      </c>
      <c r="USQ1" s="16" t="s">
        <v>16271</v>
      </c>
      <c r="USR1" s="16" t="s">
        <v>16272</v>
      </c>
      <c r="USS1" s="16" t="s">
        <v>16273</v>
      </c>
      <c r="UST1" s="16" t="s">
        <v>16274</v>
      </c>
      <c r="USU1" s="16" t="s">
        <v>16275</v>
      </c>
      <c r="USV1" s="16" t="s">
        <v>16276</v>
      </c>
      <c r="USW1" s="16" t="s">
        <v>16277</v>
      </c>
      <c r="USX1" s="16" t="s">
        <v>16278</v>
      </c>
      <c r="USY1" s="16" t="s">
        <v>16279</v>
      </c>
      <c r="USZ1" s="16" t="s">
        <v>16280</v>
      </c>
      <c r="UTA1" s="16" t="s">
        <v>16281</v>
      </c>
      <c r="UTB1" s="16" t="s">
        <v>16282</v>
      </c>
      <c r="UTC1" s="16" t="s">
        <v>16283</v>
      </c>
      <c r="UTD1" s="16" t="s">
        <v>16284</v>
      </c>
      <c r="UTE1" s="16" t="s">
        <v>16285</v>
      </c>
      <c r="UTF1" s="16" t="s">
        <v>16286</v>
      </c>
      <c r="UTG1" s="16" t="s">
        <v>16287</v>
      </c>
      <c r="UTH1" s="16" t="s">
        <v>16288</v>
      </c>
      <c r="UTI1" s="16" t="s">
        <v>16289</v>
      </c>
      <c r="UTJ1" s="16" t="s">
        <v>16290</v>
      </c>
      <c r="UTK1" s="16" t="s">
        <v>16291</v>
      </c>
      <c r="UTL1" s="16" t="s">
        <v>16292</v>
      </c>
      <c r="UTM1" s="16" t="s">
        <v>16293</v>
      </c>
      <c r="UTN1" s="16" t="s">
        <v>16294</v>
      </c>
      <c r="UTO1" s="16" t="s">
        <v>16295</v>
      </c>
      <c r="UTP1" s="16" t="s">
        <v>16296</v>
      </c>
      <c r="UTQ1" s="16" t="s">
        <v>16297</v>
      </c>
      <c r="UTR1" s="16" t="s">
        <v>16298</v>
      </c>
      <c r="UTS1" s="16" t="s">
        <v>16299</v>
      </c>
      <c r="UTT1" s="16" t="s">
        <v>16300</v>
      </c>
      <c r="UTU1" s="16" t="s">
        <v>16301</v>
      </c>
      <c r="UTV1" s="16" t="s">
        <v>16302</v>
      </c>
      <c r="UTW1" s="16" t="s">
        <v>16303</v>
      </c>
      <c r="UTX1" s="16" t="s">
        <v>16304</v>
      </c>
      <c r="UTY1" s="16" t="s">
        <v>16305</v>
      </c>
      <c r="UTZ1" s="16" t="s">
        <v>16306</v>
      </c>
      <c r="UUA1" s="16" t="s">
        <v>16307</v>
      </c>
      <c r="UUB1" s="16" t="s">
        <v>16308</v>
      </c>
      <c r="UUC1" s="16" t="s">
        <v>16309</v>
      </c>
      <c r="UUD1" s="16" t="s">
        <v>16310</v>
      </c>
      <c r="UUE1" s="16" t="s">
        <v>16311</v>
      </c>
      <c r="UUF1" s="16" t="s">
        <v>16312</v>
      </c>
      <c r="UUG1" s="16" t="s">
        <v>16313</v>
      </c>
      <c r="UUH1" s="16" t="s">
        <v>16314</v>
      </c>
      <c r="UUI1" s="16" t="s">
        <v>16315</v>
      </c>
      <c r="UUJ1" s="16" t="s">
        <v>16316</v>
      </c>
      <c r="UUK1" s="16" t="s">
        <v>16317</v>
      </c>
      <c r="UUL1" s="16" t="s">
        <v>16318</v>
      </c>
      <c r="UUM1" s="16" t="s">
        <v>16319</v>
      </c>
      <c r="UUN1" s="16" t="s">
        <v>16320</v>
      </c>
      <c r="UUO1" s="16" t="s">
        <v>16321</v>
      </c>
      <c r="UUP1" s="16" t="s">
        <v>16322</v>
      </c>
      <c r="UUQ1" s="16" t="s">
        <v>16323</v>
      </c>
      <c r="UUR1" s="16" t="s">
        <v>16324</v>
      </c>
      <c r="UUS1" s="16" t="s">
        <v>16325</v>
      </c>
      <c r="UUT1" s="16" t="s">
        <v>16326</v>
      </c>
      <c r="UUU1" s="16" t="s">
        <v>16327</v>
      </c>
      <c r="UUV1" s="16" t="s">
        <v>16328</v>
      </c>
      <c r="UUW1" s="16" t="s">
        <v>16329</v>
      </c>
      <c r="UUX1" s="16" t="s">
        <v>16330</v>
      </c>
      <c r="UUY1" s="16" t="s">
        <v>16331</v>
      </c>
      <c r="UUZ1" s="16" t="s">
        <v>16332</v>
      </c>
      <c r="UVA1" s="16" t="s">
        <v>16333</v>
      </c>
      <c r="UVB1" s="16" t="s">
        <v>16334</v>
      </c>
      <c r="UVC1" s="16" t="s">
        <v>16335</v>
      </c>
      <c r="UVD1" s="16" t="s">
        <v>16336</v>
      </c>
      <c r="UVE1" s="16" t="s">
        <v>16337</v>
      </c>
      <c r="UVF1" s="16" t="s">
        <v>16338</v>
      </c>
      <c r="UVG1" s="16" t="s">
        <v>16339</v>
      </c>
      <c r="UVH1" s="16" t="s">
        <v>16340</v>
      </c>
      <c r="UVI1" s="16" t="s">
        <v>16341</v>
      </c>
      <c r="UVJ1" s="16" t="s">
        <v>16342</v>
      </c>
      <c r="UVK1" s="16" t="s">
        <v>16343</v>
      </c>
      <c r="UVL1" s="16" t="s">
        <v>16344</v>
      </c>
      <c r="UVM1" s="16" t="s">
        <v>16345</v>
      </c>
      <c r="UVN1" s="16" t="s">
        <v>16346</v>
      </c>
      <c r="UVO1" s="16" t="s">
        <v>16347</v>
      </c>
      <c r="UVP1" s="16" t="s">
        <v>16348</v>
      </c>
      <c r="UVQ1" s="16" t="s">
        <v>16349</v>
      </c>
      <c r="UVR1" s="16" t="s">
        <v>16350</v>
      </c>
      <c r="UVS1" s="16" t="s">
        <v>16351</v>
      </c>
      <c r="UVT1" s="16" t="s">
        <v>16352</v>
      </c>
      <c r="UVU1" s="16" t="s">
        <v>16353</v>
      </c>
      <c r="UVV1" s="16" t="s">
        <v>16354</v>
      </c>
      <c r="UVW1" s="16" t="s">
        <v>16355</v>
      </c>
      <c r="UVX1" s="16" t="s">
        <v>16356</v>
      </c>
      <c r="UVY1" s="16" t="s">
        <v>16357</v>
      </c>
      <c r="UVZ1" s="16" t="s">
        <v>16358</v>
      </c>
      <c r="UWA1" s="16" t="s">
        <v>16359</v>
      </c>
      <c r="UWB1" s="16" t="s">
        <v>16360</v>
      </c>
      <c r="UWC1" s="16" t="s">
        <v>16361</v>
      </c>
      <c r="UWD1" s="16" t="s">
        <v>16362</v>
      </c>
      <c r="UWE1" s="16" t="s">
        <v>16363</v>
      </c>
      <c r="UWF1" s="16" t="s">
        <v>16364</v>
      </c>
      <c r="UWG1" s="16" t="s">
        <v>16365</v>
      </c>
      <c r="UWH1" s="16" t="s">
        <v>16366</v>
      </c>
      <c r="UWI1" s="16" t="s">
        <v>16367</v>
      </c>
      <c r="UWJ1" s="16" t="s">
        <v>16368</v>
      </c>
      <c r="UWK1" s="16" t="s">
        <v>16369</v>
      </c>
      <c r="UWL1" s="16" t="s">
        <v>16370</v>
      </c>
      <c r="UWM1" s="16" t="s">
        <v>16371</v>
      </c>
      <c r="UWN1" s="16" t="s">
        <v>16372</v>
      </c>
      <c r="UWO1" s="16" t="s">
        <v>16373</v>
      </c>
      <c r="UWP1" s="16" t="s">
        <v>16374</v>
      </c>
      <c r="UWQ1" s="16" t="s">
        <v>16375</v>
      </c>
      <c r="UWR1" s="16" t="s">
        <v>16376</v>
      </c>
      <c r="UWS1" s="16" t="s">
        <v>16377</v>
      </c>
      <c r="UWT1" s="16" t="s">
        <v>16378</v>
      </c>
      <c r="UWU1" s="16" t="s">
        <v>16379</v>
      </c>
      <c r="UWV1" s="16" t="s">
        <v>16380</v>
      </c>
      <c r="UWW1" s="16" t="s">
        <v>16381</v>
      </c>
      <c r="UWX1" s="16" t="s">
        <v>16382</v>
      </c>
      <c r="UWY1" s="16" t="s">
        <v>16383</v>
      </c>
      <c r="UWZ1" s="16" t="s">
        <v>16384</v>
      </c>
      <c r="UXA1" s="16" t="s">
        <v>16385</v>
      </c>
      <c r="UXB1" s="16" t="s">
        <v>16386</v>
      </c>
      <c r="UXC1" s="16" t="s">
        <v>16387</v>
      </c>
      <c r="UXD1" s="16" t="s">
        <v>16388</v>
      </c>
      <c r="UXE1" s="16" t="s">
        <v>16389</v>
      </c>
      <c r="UXF1" s="16" t="s">
        <v>16390</v>
      </c>
      <c r="UXG1" s="16" t="s">
        <v>16391</v>
      </c>
      <c r="UXH1" s="16" t="s">
        <v>16392</v>
      </c>
      <c r="UXI1" s="16" t="s">
        <v>16393</v>
      </c>
      <c r="UXJ1" s="16" t="s">
        <v>16394</v>
      </c>
      <c r="UXK1" s="16" t="s">
        <v>16395</v>
      </c>
      <c r="UXL1" s="16" t="s">
        <v>16396</v>
      </c>
      <c r="UXM1" s="16" t="s">
        <v>16397</v>
      </c>
      <c r="UXN1" s="16" t="s">
        <v>16398</v>
      </c>
      <c r="UXO1" s="16" t="s">
        <v>16399</v>
      </c>
      <c r="UXP1" s="16" t="s">
        <v>16400</v>
      </c>
      <c r="UXQ1" s="16" t="s">
        <v>16401</v>
      </c>
      <c r="UXR1" s="16" t="s">
        <v>16402</v>
      </c>
      <c r="UXS1" s="16" t="s">
        <v>16403</v>
      </c>
      <c r="UXT1" s="16" t="s">
        <v>16404</v>
      </c>
      <c r="UXU1" s="16" t="s">
        <v>16405</v>
      </c>
      <c r="UXV1" s="16" t="s">
        <v>16406</v>
      </c>
      <c r="UXW1" s="16" t="s">
        <v>16407</v>
      </c>
      <c r="UXX1" s="16" t="s">
        <v>16408</v>
      </c>
      <c r="UXY1" s="16" t="s">
        <v>16409</v>
      </c>
      <c r="UXZ1" s="16" t="s">
        <v>16410</v>
      </c>
      <c r="UYA1" s="16" t="s">
        <v>16411</v>
      </c>
      <c r="UYB1" s="16" t="s">
        <v>16412</v>
      </c>
      <c r="UYC1" s="16" t="s">
        <v>16413</v>
      </c>
      <c r="UYD1" s="16" t="s">
        <v>16414</v>
      </c>
      <c r="UYE1" s="16" t="s">
        <v>16415</v>
      </c>
      <c r="UYF1" s="16" t="s">
        <v>16416</v>
      </c>
      <c r="UYG1" s="16" t="s">
        <v>16417</v>
      </c>
      <c r="UYH1" s="16" t="s">
        <v>16418</v>
      </c>
      <c r="UYI1" s="16" t="s">
        <v>16419</v>
      </c>
      <c r="UYJ1" s="16" t="s">
        <v>16420</v>
      </c>
      <c r="UYK1" s="16" t="s">
        <v>16421</v>
      </c>
      <c r="UYL1" s="16" t="s">
        <v>16422</v>
      </c>
      <c r="UYM1" s="16" t="s">
        <v>16423</v>
      </c>
      <c r="UYN1" s="16" t="s">
        <v>16424</v>
      </c>
      <c r="UYO1" s="16" t="s">
        <v>16425</v>
      </c>
      <c r="UYP1" s="16" t="s">
        <v>16426</v>
      </c>
      <c r="UYQ1" s="16" t="s">
        <v>16427</v>
      </c>
      <c r="UYR1" s="16" t="s">
        <v>16428</v>
      </c>
      <c r="UYS1" s="16" t="s">
        <v>16429</v>
      </c>
      <c r="UYT1" s="16" t="s">
        <v>16430</v>
      </c>
      <c r="UYU1" s="16" t="s">
        <v>16431</v>
      </c>
      <c r="UYV1" s="16" t="s">
        <v>16432</v>
      </c>
      <c r="UYW1" s="16" t="s">
        <v>16433</v>
      </c>
      <c r="UYX1" s="16" t="s">
        <v>16434</v>
      </c>
      <c r="UYY1" s="16" t="s">
        <v>16435</v>
      </c>
      <c r="UYZ1" s="16" t="s">
        <v>16436</v>
      </c>
      <c r="UZA1" s="16" t="s">
        <v>16437</v>
      </c>
      <c r="UZB1" s="16" t="s">
        <v>16438</v>
      </c>
      <c r="UZC1" s="16" t="s">
        <v>16439</v>
      </c>
      <c r="UZD1" s="16" t="s">
        <v>16440</v>
      </c>
      <c r="UZE1" s="16" t="s">
        <v>16441</v>
      </c>
      <c r="UZF1" s="16" t="s">
        <v>16442</v>
      </c>
      <c r="UZG1" s="16" t="s">
        <v>16443</v>
      </c>
      <c r="UZH1" s="16" t="s">
        <v>16444</v>
      </c>
      <c r="UZI1" s="16" t="s">
        <v>16445</v>
      </c>
      <c r="UZJ1" s="16" t="s">
        <v>16446</v>
      </c>
      <c r="UZK1" s="16" t="s">
        <v>16447</v>
      </c>
      <c r="UZL1" s="16" t="s">
        <v>16448</v>
      </c>
      <c r="UZM1" s="16" t="s">
        <v>16449</v>
      </c>
      <c r="UZN1" s="16" t="s">
        <v>16450</v>
      </c>
      <c r="UZO1" s="16" t="s">
        <v>16451</v>
      </c>
      <c r="UZP1" s="16" t="s">
        <v>16452</v>
      </c>
      <c r="UZQ1" s="16" t="s">
        <v>16453</v>
      </c>
      <c r="UZR1" s="16" t="s">
        <v>16454</v>
      </c>
      <c r="UZS1" s="16" t="s">
        <v>16455</v>
      </c>
      <c r="UZT1" s="16" t="s">
        <v>16456</v>
      </c>
      <c r="UZU1" s="16" t="s">
        <v>16457</v>
      </c>
      <c r="UZV1" s="16" t="s">
        <v>16458</v>
      </c>
      <c r="UZW1" s="16" t="s">
        <v>16459</v>
      </c>
      <c r="UZX1" s="16" t="s">
        <v>16460</v>
      </c>
      <c r="UZY1" s="16" t="s">
        <v>16461</v>
      </c>
      <c r="UZZ1" s="16" t="s">
        <v>16462</v>
      </c>
      <c r="VAA1" s="16" t="s">
        <v>16463</v>
      </c>
      <c r="VAB1" s="16" t="s">
        <v>16464</v>
      </c>
      <c r="VAC1" s="16" t="s">
        <v>16465</v>
      </c>
      <c r="VAD1" s="16" t="s">
        <v>16466</v>
      </c>
      <c r="VAE1" s="16" t="s">
        <v>16467</v>
      </c>
      <c r="VAF1" s="16" t="s">
        <v>16468</v>
      </c>
      <c r="VAG1" s="16" t="s">
        <v>16469</v>
      </c>
      <c r="VAH1" s="16" t="s">
        <v>16470</v>
      </c>
      <c r="VAI1" s="16" t="s">
        <v>16471</v>
      </c>
      <c r="VAJ1" s="16" t="s">
        <v>16472</v>
      </c>
      <c r="VAK1" s="16" t="s">
        <v>16473</v>
      </c>
      <c r="VAL1" s="16" t="s">
        <v>16474</v>
      </c>
      <c r="VAM1" s="16" t="s">
        <v>16475</v>
      </c>
      <c r="VAN1" s="16" t="s">
        <v>16476</v>
      </c>
      <c r="VAO1" s="16" t="s">
        <v>16477</v>
      </c>
      <c r="VAP1" s="16" t="s">
        <v>16478</v>
      </c>
      <c r="VAQ1" s="16" t="s">
        <v>16479</v>
      </c>
      <c r="VAR1" s="16" t="s">
        <v>16480</v>
      </c>
      <c r="VAS1" s="16" t="s">
        <v>16481</v>
      </c>
      <c r="VAT1" s="16" t="s">
        <v>16482</v>
      </c>
      <c r="VAU1" s="16" t="s">
        <v>16483</v>
      </c>
      <c r="VAV1" s="16" t="s">
        <v>16484</v>
      </c>
      <c r="VAW1" s="16" t="s">
        <v>16485</v>
      </c>
      <c r="VAX1" s="16" t="s">
        <v>16486</v>
      </c>
      <c r="VAY1" s="16" t="s">
        <v>16487</v>
      </c>
      <c r="VAZ1" s="16" t="s">
        <v>16488</v>
      </c>
      <c r="VBA1" s="16" t="s">
        <v>16489</v>
      </c>
      <c r="VBB1" s="16" t="s">
        <v>16490</v>
      </c>
      <c r="VBC1" s="16" t="s">
        <v>16491</v>
      </c>
      <c r="VBD1" s="16" t="s">
        <v>16492</v>
      </c>
      <c r="VBE1" s="16" t="s">
        <v>16493</v>
      </c>
      <c r="VBF1" s="16" t="s">
        <v>16494</v>
      </c>
      <c r="VBG1" s="16" t="s">
        <v>16495</v>
      </c>
      <c r="VBH1" s="16" t="s">
        <v>16496</v>
      </c>
      <c r="VBI1" s="16" t="s">
        <v>16497</v>
      </c>
      <c r="VBJ1" s="16" t="s">
        <v>16498</v>
      </c>
      <c r="VBK1" s="16" t="s">
        <v>16499</v>
      </c>
      <c r="VBL1" s="16" t="s">
        <v>16500</v>
      </c>
      <c r="VBM1" s="16" t="s">
        <v>16501</v>
      </c>
      <c r="VBN1" s="16" t="s">
        <v>16502</v>
      </c>
      <c r="VBO1" s="16" t="s">
        <v>16503</v>
      </c>
      <c r="VBP1" s="16" t="s">
        <v>16504</v>
      </c>
      <c r="VBQ1" s="16" t="s">
        <v>16505</v>
      </c>
      <c r="VBR1" s="16" t="s">
        <v>16506</v>
      </c>
      <c r="VBS1" s="16" t="s">
        <v>16507</v>
      </c>
      <c r="VBT1" s="16" t="s">
        <v>16508</v>
      </c>
      <c r="VBU1" s="16" t="s">
        <v>16509</v>
      </c>
      <c r="VBV1" s="16" t="s">
        <v>16510</v>
      </c>
      <c r="VBW1" s="16" t="s">
        <v>16511</v>
      </c>
      <c r="VBX1" s="16" t="s">
        <v>16512</v>
      </c>
      <c r="VBY1" s="16" t="s">
        <v>16513</v>
      </c>
      <c r="VBZ1" s="16" t="s">
        <v>16514</v>
      </c>
      <c r="VCA1" s="16" t="s">
        <v>16515</v>
      </c>
      <c r="VCB1" s="16" t="s">
        <v>16516</v>
      </c>
      <c r="VCC1" s="16" t="s">
        <v>16517</v>
      </c>
      <c r="VCD1" s="16" t="s">
        <v>16518</v>
      </c>
      <c r="VCE1" s="16" t="s">
        <v>16519</v>
      </c>
      <c r="VCF1" s="16" t="s">
        <v>16520</v>
      </c>
      <c r="VCG1" s="16" t="s">
        <v>16521</v>
      </c>
      <c r="VCH1" s="16" t="s">
        <v>16522</v>
      </c>
      <c r="VCI1" s="16" t="s">
        <v>16523</v>
      </c>
      <c r="VCJ1" s="16" t="s">
        <v>16524</v>
      </c>
      <c r="VCK1" s="16" t="s">
        <v>16525</v>
      </c>
      <c r="VCL1" s="16" t="s">
        <v>16526</v>
      </c>
      <c r="VCM1" s="16" t="s">
        <v>16527</v>
      </c>
      <c r="VCN1" s="16" t="s">
        <v>16528</v>
      </c>
      <c r="VCO1" s="16" t="s">
        <v>16529</v>
      </c>
      <c r="VCP1" s="16" t="s">
        <v>16530</v>
      </c>
      <c r="VCQ1" s="16" t="s">
        <v>16531</v>
      </c>
      <c r="VCR1" s="16" t="s">
        <v>16532</v>
      </c>
      <c r="VCS1" s="16" t="s">
        <v>16533</v>
      </c>
      <c r="VCT1" s="16" t="s">
        <v>16534</v>
      </c>
      <c r="VCU1" s="16" t="s">
        <v>16535</v>
      </c>
      <c r="VCV1" s="16" t="s">
        <v>16536</v>
      </c>
      <c r="VCW1" s="16" t="s">
        <v>16537</v>
      </c>
      <c r="VCX1" s="16" t="s">
        <v>16538</v>
      </c>
      <c r="VCY1" s="16" t="s">
        <v>16539</v>
      </c>
      <c r="VCZ1" s="16" t="s">
        <v>16540</v>
      </c>
      <c r="VDA1" s="16" t="s">
        <v>16541</v>
      </c>
      <c r="VDB1" s="16" t="s">
        <v>16542</v>
      </c>
      <c r="VDC1" s="16" t="s">
        <v>16543</v>
      </c>
      <c r="VDD1" s="16" t="s">
        <v>16544</v>
      </c>
      <c r="VDE1" s="16" t="s">
        <v>16545</v>
      </c>
      <c r="VDF1" s="16" t="s">
        <v>16546</v>
      </c>
      <c r="VDG1" s="16" t="s">
        <v>16547</v>
      </c>
      <c r="VDH1" s="16" t="s">
        <v>16548</v>
      </c>
      <c r="VDI1" s="16" t="s">
        <v>16549</v>
      </c>
      <c r="VDJ1" s="16" t="s">
        <v>16550</v>
      </c>
      <c r="VDK1" s="16" t="s">
        <v>16551</v>
      </c>
      <c r="VDL1" s="16" t="s">
        <v>16552</v>
      </c>
      <c r="VDM1" s="16" t="s">
        <v>16553</v>
      </c>
      <c r="VDN1" s="16" t="s">
        <v>16554</v>
      </c>
      <c r="VDO1" s="16" t="s">
        <v>16555</v>
      </c>
      <c r="VDP1" s="16" t="s">
        <v>16556</v>
      </c>
      <c r="VDQ1" s="16" t="s">
        <v>16557</v>
      </c>
      <c r="VDR1" s="16" t="s">
        <v>16558</v>
      </c>
      <c r="VDS1" s="16" t="s">
        <v>16559</v>
      </c>
      <c r="VDT1" s="16" t="s">
        <v>16560</v>
      </c>
      <c r="VDU1" s="16" t="s">
        <v>16561</v>
      </c>
      <c r="VDV1" s="16" t="s">
        <v>16562</v>
      </c>
      <c r="VDW1" s="16" t="s">
        <v>16563</v>
      </c>
      <c r="VDX1" s="16" t="s">
        <v>16564</v>
      </c>
      <c r="VDY1" s="16" t="s">
        <v>16565</v>
      </c>
      <c r="VDZ1" s="16" t="s">
        <v>16566</v>
      </c>
      <c r="VEA1" s="16" t="s">
        <v>16567</v>
      </c>
      <c r="VEB1" s="16" t="s">
        <v>16568</v>
      </c>
      <c r="VEC1" s="16" t="s">
        <v>16569</v>
      </c>
      <c r="VED1" s="16" t="s">
        <v>16570</v>
      </c>
      <c r="VEE1" s="16" t="s">
        <v>16571</v>
      </c>
      <c r="VEF1" s="16" t="s">
        <v>16572</v>
      </c>
      <c r="VEG1" s="16" t="s">
        <v>16573</v>
      </c>
      <c r="VEH1" s="16" t="s">
        <v>16574</v>
      </c>
      <c r="VEI1" s="16" t="s">
        <v>16575</v>
      </c>
      <c r="VEJ1" s="16" t="s">
        <v>16576</v>
      </c>
      <c r="VEK1" s="16" t="s">
        <v>16577</v>
      </c>
      <c r="VEL1" s="16" t="s">
        <v>16578</v>
      </c>
      <c r="VEM1" s="16" t="s">
        <v>16579</v>
      </c>
      <c r="VEN1" s="16" t="s">
        <v>16580</v>
      </c>
      <c r="VEO1" s="16" t="s">
        <v>16581</v>
      </c>
      <c r="VEP1" s="16" t="s">
        <v>16582</v>
      </c>
      <c r="VEQ1" s="16" t="s">
        <v>16583</v>
      </c>
      <c r="VER1" s="16" t="s">
        <v>16584</v>
      </c>
      <c r="VES1" s="16" t="s">
        <v>16585</v>
      </c>
      <c r="VET1" s="16" t="s">
        <v>16586</v>
      </c>
      <c r="VEU1" s="16" t="s">
        <v>16587</v>
      </c>
      <c r="VEV1" s="16" t="s">
        <v>16588</v>
      </c>
      <c r="VEW1" s="16" t="s">
        <v>16589</v>
      </c>
      <c r="VEX1" s="16" t="s">
        <v>16590</v>
      </c>
      <c r="VEY1" s="16" t="s">
        <v>16591</v>
      </c>
      <c r="VEZ1" s="16" t="s">
        <v>16592</v>
      </c>
      <c r="VFA1" s="16" t="s">
        <v>16593</v>
      </c>
      <c r="VFB1" s="16" t="s">
        <v>16594</v>
      </c>
      <c r="VFC1" s="16" t="s">
        <v>16595</v>
      </c>
      <c r="VFD1" s="16" t="s">
        <v>16596</v>
      </c>
      <c r="VFE1" s="16" t="s">
        <v>16597</v>
      </c>
      <c r="VFF1" s="16" t="s">
        <v>16598</v>
      </c>
      <c r="VFG1" s="16" t="s">
        <v>16599</v>
      </c>
      <c r="VFH1" s="16" t="s">
        <v>16600</v>
      </c>
      <c r="VFI1" s="16" t="s">
        <v>16601</v>
      </c>
      <c r="VFJ1" s="16" t="s">
        <v>16602</v>
      </c>
      <c r="VFK1" s="16" t="s">
        <v>16603</v>
      </c>
      <c r="VFL1" s="16" t="s">
        <v>16604</v>
      </c>
      <c r="VFM1" s="16" t="s">
        <v>16605</v>
      </c>
      <c r="VFN1" s="16" t="s">
        <v>16606</v>
      </c>
      <c r="VFO1" s="16" t="s">
        <v>16607</v>
      </c>
      <c r="VFP1" s="16" t="s">
        <v>16608</v>
      </c>
      <c r="VFQ1" s="16" t="s">
        <v>16609</v>
      </c>
      <c r="VFR1" s="16" t="s">
        <v>16610</v>
      </c>
      <c r="VFS1" s="16" t="s">
        <v>16611</v>
      </c>
      <c r="VFT1" s="16" t="s">
        <v>16612</v>
      </c>
      <c r="VFU1" s="16" t="s">
        <v>16613</v>
      </c>
      <c r="VFV1" s="16" t="s">
        <v>16614</v>
      </c>
      <c r="VFW1" s="16" t="s">
        <v>16615</v>
      </c>
      <c r="VFX1" s="16" t="s">
        <v>16616</v>
      </c>
      <c r="VFY1" s="16" t="s">
        <v>16617</v>
      </c>
      <c r="VFZ1" s="16" t="s">
        <v>16618</v>
      </c>
      <c r="VGA1" s="16" t="s">
        <v>16619</v>
      </c>
      <c r="VGB1" s="16" t="s">
        <v>16620</v>
      </c>
      <c r="VGC1" s="16" t="s">
        <v>16621</v>
      </c>
      <c r="VGD1" s="16" t="s">
        <v>16622</v>
      </c>
      <c r="VGE1" s="16" t="s">
        <v>16623</v>
      </c>
      <c r="VGF1" s="16" t="s">
        <v>16624</v>
      </c>
      <c r="VGG1" s="16" t="s">
        <v>16625</v>
      </c>
      <c r="VGH1" s="16" t="s">
        <v>16626</v>
      </c>
      <c r="VGI1" s="16" t="s">
        <v>16627</v>
      </c>
      <c r="VGJ1" s="16" t="s">
        <v>16628</v>
      </c>
      <c r="VGK1" s="16" t="s">
        <v>16629</v>
      </c>
      <c r="VGL1" s="16" t="s">
        <v>16630</v>
      </c>
      <c r="VGM1" s="16" t="s">
        <v>16631</v>
      </c>
      <c r="VGN1" s="16" t="s">
        <v>16632</v>
      </c>
      <c r="VGO1" s="16" t="s">
        <v>16633</v>
      </c>
      <c r="VGP1" s="16" t="s">
        <v>16634</v>
      </c>
      <c r="VGQ1" s="16" t="s">
        <v>16635</v>
      </c>
      <c r="VGR1" s="16" t="s">
        <v>16636</v>
      </c>
      <c r="VGS1" s="16" t="s">
        <v>16637</v>
      </c>
      <c r="VGT1" s="16" t="s">
        <v>16638</v>
      </c>
      <c r="VGU1" s="16" t="s">
        <v>16639</v>
      </c>
      <c r="VGV1" s="16" t="s">
        <v>16640</v>
      </c>
      <c r="VGW1" s="16" t="s">
        <v>16641</v>
      </c>
      <c r="VGX1" s="16" t="s">
        <v>16642</v>
      </c>
      <c r="VGY1" s="16" t="s">
        <v>16643</v>
      </c>
      <c r="VGZ1" s="16" t="s">
        <v>16644</v>
      </c>
      <c r="VHA1" s="16" t="s">
        <v>16645</v>
      </c>
      <c r="VHB1" s="16" t="s">
        <v>16646</v>
      </c>
      <c r="VHC1" s="16" t="s">
        <v>16647</v>
      </c>
      <c r="VHD1" s="16" t="s">
        <v>16648</v>
      </c>
      <c r="VHE1" s="16" t="s">
        <v>16649</v>
      </c>
      <c r="VHF1" s="16" t="s">
        <v>16650</v>
      </c>
      <c r="VHG1" s="16" t="s">
        <v>16651</v>
      </c>
      <c r="VHH1" s="16" t="s">
        <v>16652</v>
      </c>
      <c r="VHI1" s="16" t="s">
        <v>16653</v>
      </c>
      <c r="VHJ1" s="16" t="s">
        <v>16654</v>
      </c>
      <c r="VHK1" s="16" t="s">
        <v>16655</v>
      </c>
      <c r="VHL1" s="16" t="s">
        <v>16656</v>
      </c>
      <c r="VHM1" s="16" t="s">
        <v>16657</v>
      </c>
      <c r="VHN1" s="16" t="s">
        <v>16658</v>
      </c>
      <c r="VHO1" s="16" t="s">
        <v>16659</v>
      </c>
      <c r="VHP1" s="16" t="s">
        <v>16660</v>
      </c>
      <c r="VHQ1" s="16" t="s">
        <v>16661</v>
      </c>
      <c r="VHR1" s="16" t="s">
        <v>16662</v>
      </c>
      <c r="VHS1" s="16" t="s">
        <v>16663</v>
      </c>
      <c r="VHT1" s="16" t="s">
        <v>16664</v>
      </c>
      <c r="VHU1" s="16" t="s">
        <v>16665</v>
      </c>
      <c r="VHV1" s="16" t="s">
        <v>16666</v>
      </c>
      <c r="VHW1" s="16" t="s">
        <v>16667</v>
      </c>
      <c r="VHX1" s="16" t="s">
        <v>16668</v>
      </c>
      <c r="VHY1" s="16" t="s">
        <v>16669</v>
      </c>
      <c r="VHZ1" s="16" t="s">
        <v>16670</v>
      </c>
      <c r="VIA1" s="16" t="s">
        <v>16671</v>
      </c>
      <c r="VIB1" s="16" t="s">
        <v>16672</v>
      </c>
      <c r="VIC1" s="16" t="s">
        <v>16673</v>
      </c>
      <c r="VID1" s="16" t="s">
        <v>16674</v>
      </c>
      <c r="VIE1" s="16" t="s">
        <v>16675</v>
      </c>
      <c r="VIF1" s="16" t="s">
        <v>16676</v>
      </c>
      <c r="VIG1" s="16" t="s">
        <v>16677</v>
      </c>
      <c r="VIH1" s="16" t="s">
        <v>16678</v>
      </c>
      <c r="VII1" s="16" t="s">
        <v>16679</v>
      </c>
      <c r="VIJ1" s="16" t="s">
        <v>16680</v>
      </c>
      <c r="VIK1" s="16" t="s">
        <v>16681</v>
      </c>
      <c r="VIL1" s="16" t="s">
        <v>16682</v>
      </c>
      <c r="VIM1" s="16" t="s">
        <v>16683</v>
      </c>
      <c r="VIN1" s="16" t="s">
        <v>16684</v>
      </c>
      <c r="VIO1" s="16" t="s">
        <v>16685</v>
      </c>
      <c r="VIP1" s="16" t="s">
        <v>16686</v>
      </c>
      <c r="VIQ1" s="16" t="s">
        <v>16687</v>
      </c>
      <c r="VIR1" s="16" t="s">
        <v>16688</v>
      </c>
      <c r="VIS1" s="16" t="s">
        <v>16689</v>
      </c>
      <c r="VIT1" s="16" t="s">
        <v>16690</v>
      </c>
      <c r="VIU1" s="16" t="s">
        <v>16691</v>
      </c>
      <c r="VIV1" s="16" t="s">
        <v>16692</v>
      </c>
      <c r="VIW1" s="16" t="s">
        <v>16693</v>
      </c>
      <c r="VIX1" s="16" t="s">
        <v>16694</v>
      </c>
      <c r="VIY1" s="16" t="s">
        <v>16695</v>
      </c>
      <c r="VIZ1" s="16" t="s">
        <v>16696</v>
      </c>
      <c r="VJA1" s="16" t="s">
        <v>16697</v>
      </c>
      <c r="VJB1" s="16" t="s">
        <v>16698</v>
      </c>
      <c r="VJC1" s="16" t="s">
        <v>16699</v>
      </c>
      <c r="VJD1" s="16" t="s">
        <v>16700</v>
      </c>
      <c r="VJE1" s="16" t="s">
        <v>16701</v>
      </c>
      <c r="VJF1" s="16" t="s">
        <v>16702</v>
      </c>
      <c r="VJG1" s="16" t="s">
        <v>16703</v>
      </c>
      <c r="VJH1" s="16" t="s">
        <v>16704</v>
      </c>
      <c r="VJI1" s="16" t="s">
        <v>16705</v>
      </c>
      <c r="VJJ1" s="16" t="s">
        <v>16706</v>
      </c>
      <c r="VJK1" s="16" t="s">
        <v>16707</v>
      </c>
      <c r="VJL1" s="16" t="s">
        <v>16708</v>
      </c>
      <c r="VJM1" s="16" t="s">
        <v>16709</v>
      </c>
      <c r="VJN1" s="16" t="s">
        <v>16710</v>
      </c>
      <c r="VJO1" s="16" t="s">
        <v>16711</v>
      </c>
      <c r="VJP1" s="16" t="s">
        <v>16712</v>
      </c>
      <c r="VJQ1" s="16" t="s">
        <v>16713</v>
      </c>
      <c r="VJR1" s="16" t="s">
        <v>16714</v>
      </c>
      <c r="VJS1" s="16" t="s">
        <v>16715</v>
      </c>
      <c r="VJT1" s="16" t="s">
        <v>16716</v>
      </c>
      <c r="VJU1" s="16" t="s">
        <v>16717</v>
      </c>
      <c r="VJV1" s="16" t="s">
        <v>16718</v>
      </c>
      <c r="VJW1" s="16" t="s">
        <v>16719</v>
      </c>
      <c r="VJX1" s="16" t="s">
        <v>16720</v>
      </c>
      <c r="VJY1" s="16" t="s">
        <v>16721</v>
      </c>
      <c r="VJZ1" s="16" t="s">
        <v>16722</v>
      </c>
      <c r="VKA1" s="16" t="s">
        <v>16723</v>
      </c>
      <c r="VKB1" s="16" t="s">
        <v>16724</v>
      </c>
      <c r="VKC1" s="16" t="s">
        <v>16725</v>
      </c>
      <c r="VKD1" s="16" t="s">
        <v>16726</v>
      </c>
      <c r="VKE1" s="16" t="s">
        <v>16727</v>
      </c>
      <c r="VKF1" s="16" t="s">
        <v>16728</v>
      </c>
      <c r="VKG1" s="16" t="s">
        <v>16729</v>
      </c>
      <c r="VKH1" s="16" t="s">
        <v>16730</v>
      </c>
      <c r="VKI1" s="16" t="s">
        <v>16731</v>
      </c>
      <c r="VKJ1" s="16" t="s">
        <v>16732</v>
      </c>
      <c r="VKK1" s="16" t="s">
        <v>16733</v>
      </c>
      <c r="VKL1" s="16" t="s">
        <v>16734</v>
      </c>
      <c r="VKM1" s="16" t="s">
        <v>16735</v>
      </c>
      <c r="VKN1" s="16" t="s">
        <v>16736</v>
      </c>
      <c r="VKO1" s="16" t="s">
        <v>16737</v>
      </c>
      <c r="VKP1" s="16" t="s">
        <v>16738</v>
      </c>
      <c r="VKQ1" s="16" t="s">
        <v>16739</v>
      </c>
      <c r="VKR1" s="16" t="s">
        <v>16740</v>
      </c>
      <c r="VKS1" s="16" t="s">
        <v>16741</v>
      </c>
      <c r="VKT1" s="16" t="s">
        <v>16742</v>
      </c>
      <c r="VKU1" s="16" t="s">
        <v>16743</v>
      </c>
      <c r="VKV1" s="16" t="s">
        <v>16744</v>
      </c>
      <c r="VKW1" s="16" t="s">
        <v>16745</v>
      </c>
      <c r="VKX1" s="16" t="s">
        <v>16746</v>
      </c>
      <c r="VKY1" s="16" t="s">
        <v>16747</v>
      </c>
      <c r="VKZ1" s="16" t="s">
        <v>16748</v>
      </c>
      <c r="VLA1" s="16" t="s">
        <v>16749</v>
      </c>
      <c r="VLB1" s="16" t="s">
        <v>16750</v>
      </c>
      <c r="VLC1" s="16" t="s">
        <v>16751</v>
      </c>
      <c r="VLD1" s="16" t="s">
        <v>16752</v>
      </c>
      <c r="VLE1" s="16" t="s">
        <v>16753</v>
      </c>
      <c r="VLF1" s="16" t="s">
        <v>16754</v>
      </c>
      <c r="VLG1" s="16" t="s">
        <v>16755</v>
      </c>
      <c r="VLH1" s="16" t="s">
        <v>16756</v>
      </c>
      <c r="VLI1" s="16" t="s">
        <v>16757</v>
      </c>
      <c r="VLJ1" s="16" t="s">
        <v>16758</v>
      </c>
      <c r="VLK1" s="16" t="s">
        <v>16759</v>
      </c>
      <c r="VLL1" s="16" t="s">
        <v>16760</v>
      </c>
      <c r="VLM1" s="16" t="s">
        <v>16761</v>
      </c>
      <c r="VLN1" s="16" t="s">
        <v>16762</v>
      </c>
      <c r="VLO1" s="16" t="s">
        <v>16763</v>
      </c>
      <c r="VLP1" s="16" t="s">
        <v>16764</v>
      </c>
      <c r="VLQ1" s="16" t="s">
        <v>16765</v>
      </c>
      <c r="VLR1" s="16" t="s">
        <v>16766</v>
      </c>
      <c r="VLS1" s="16" t="s">
        <v>16767</v>
      </c>
      <c r="VLT1" s="16" t="s">
        <v>16768</v>
      </c>
      <c r="VLU1" s="16" t="s">
        <v>16769</v>
      </c>
      <c r="VLV1" s="16" t="s">
        <v>16770</v>
      </c>
      <c r="VLW1" s="16" t="s">
        <v>16771</v>
      </c>
      <c r="VLX1" s="16" t="s">
        <v>16772</v>
      </c>
      <c r="VLY1" s="16" t="s">
        <v>16773</v>
      </c>
      <c r="VLZ1" s="16" t="s">
        <v>16774</v>
      </c>
      <c r="VMA1" s="16" t="s">
        <v>16775</v>
      </c>
      <c r="VMB1" s="16" t="s">
        <v>16776</v>
      </c>
      <c r="VMC1" s="16" t="s">
        <v>16777</v>
      </c>
      <c r="VMD1" s="16" t="s">
        <v>16778</v>
      </c>
      <c r="VME1" s="16" t="s">
        <v>16779</v>
      </c>
      <c r="VMF1" s="16" t="s">
        <v>16780</v>
      </c>
      <c r="VMG1" s="16" t="s">
        <v>16781</v>
      </c>
      <c r="VMH1" s="16" t="s">
        <v>16782</v>
      </c>
      <c r="VMI1" s="16" t="s">
        <v>16783</v>
      </c>
      <c r="VMJ1" s="16" t="s">
        <v>16784</v>
      </c>
      <c r="VMK1" s="16" t="s">
        <v>16785</v>
      </c>
      <c r="VML1" s="16" t="s">
        <v>16786</v>
      </c>
      <c r="VMM1" s="16" t="s">
        <v>16787</v>
      </c>
      <c r="VMN1" s="16" t="s">
        <v>16788</v>
      </c>
      <c r="VMO1" s="16" t="s">
        <v>16789</v>
      </c>
      <c r="VMP1" s="16" t="s">
        <v>16790</v>
      </c>
      <c r="VMQ1" s="16" t="s">
        <v>16791</v>
      </c>
      <c r="VMR1" s="16" t="s">
        <v>16792</v>
      </c>
      <c r="VMS1" s="16" t="s">
        <v>16793</v>
      </c>
      <c r="VMT1" s="16" t="s">
        <v>16794</v>
      </c>
      <c r="VMU1" s="16" t="s">
        <v>16795</v>
      </c>
      <c r="VMV1" s="16" t="s">
        <v>16796</v>
      </c>
      <c r="VMW1" s="16" t="s">
        <v>16797</v>
      </c>
      <c r="VMX1" s="16" t="s">
        <v>16798</v>
      </c>
      <c r="VMY1" s="16" t="s">
        <v>16799</v>
      </c>
      <c r="VMZ1" s="16" t="s">
        <v>16800</v>
      </c>
      <c r="VNA1" s="16" t="s">
        <v>16801</v>
      </c>
      <c r="VNB1" s="16" t="s">
        <v>16802</v>
      </c>
      <c r="VNC1" s="16" t="s">
        <v>16803</v>
      </c>
      <c r="VND1" s="16" t="s">
        <v>16804</v>
      </c>
      <c r="VNE1" s="16" t="s">
        <v>16805</v>
      </c>
      <c r="VNF1" s="16" t="s">
        <v>16806</v>
      </c>
      <c r="VNG1" s="16" t="s">
        <v>16807</v>
      </c>
      <c r="VNH1" s="16" t="s">
        <v>16808</v>
      </c>
      <c r="VNI1" s="16" t="s">
        <v>16809</v>
      </c>
      <c r="VNJ1" s="16" t="s">
        <v>16810</v>
      </c>
      <c r="VNK1" s="16" t="s">
        <v>16811</v>
      </c>
      <c r="VNL1" s="16" t="s">
        <v>16812</v>
      </c>
      <c r="VNM1" s="16" t="s">
        <v>16813</v>
      </c>
      <c r="VNN1" s="16" t="s">
        <v>16814</v>
      </c>
      <c r="VNO1" s="16" t="s">
        <v>16815</v>
      </c>
      <c r="VNP1" s="16" t="s">
        <v>16816</v>
      </c>
      <c r="VNQ1" s="16" t="s">
        <v>16817</v>
      </c>
      <c r="VNR1" s="16" t="s">
        <v>16818</v>
      </c>
      <c r="VNS1" s="16" t="s">
        <v>16819</v>
      </c>
      <c r="VNT1" s="16" t="s">
        <v>16820</v>
      </c>
      <c r="VNU1" s="16" t="s">
        <v>16821</v>
      </c>
      <c r="VNV1" s="16" t="s">
        <v>16822</v>
      </c>
      <c r="VNW1" s="16" t="s">
        <v>16823</v>
      </c>
      <c r="VNX1" s="16" t="s">
        <v>16824</v>
      </c>
      <c r="VNY1" s="16" t="s">
        <v>16825</v>
      </c>
      <c r="VNZ1" s="16" t="s">
        <v>16826</v>
      </c>
      <c r="VOA1" s="16" t="s">
        <v>16827</v>
      </c>
      <c r="VOB1" s="16" t="s">
        <v>16828</v>
      </c>
      <c r="VOC1" s="16" t="s">
        <v>16829</v>
      </c>
      <c r="VOD1" s="16" t="s">
        <v>16830</v>
      </c>
      <c r="VOE1" s="16" t="s">
        <v>16831</v>
      </c>
      <c r="VOF1" s="16" t="s">
        <v>16832</v>
      </c>
      <c r="VOG1" s="16" t="s">
        <v>16833</v>
      </c>
      <c r="VOH1" s="16" t="s">
        <v>16834</v>
      </c>
      <c r="VOI1" s="16" t="s">
        <v>16835</v>
      </c>
      <c r="VOJ1" s="16" t="s">
        <v>16836</v>
      </c>
      <c r="VOK1" s="16" t="s">
        <v>16837</v>
      </c>
      <c r="VOL1" s="16" t="s">
        <v>16838</v>
      </c>
      <c r="VOM1" s="16" t="s">
        <v>16839</v>
      </c>
      <c r="VON1" s="16" t="s">
        <v>16840</v>
      </c>
      <c r="VOO1" s="16" t="s">
        <v>16841</v>
      </c>
      <c r="VOP1" s="16" t="s">
        <v>16842</v>
      </c>
      <c r="VOQ1" s="16" t="s">
        <v>16843</v>
      </c>
      <c r="VOR1" s="16" t="s">
        <v>16844</v>
      </c>
      <c r="VOS1" s="16" t="s">
        <v>16845</v>
      </c>
      <c r="VOT1" s="16" t="s">
        <v>16846</v>
      </c>
      <c r="VOU1" s="16" t="s">
        <v>16847</v>
      </c>
      <c r="VOV1" s="16" t="s">
        <v>16848</v>
      </c>
      <c r="VOW1" s="16" t="s">
        <v>16849</v>
      </c>
      <c r="VOX1" s="16" t="s">
        <v>16850</v>
      </c>
      <c r="VOY1" s="16" t="s">
        <v>16851</v>
      </c>
      <c r="VOZ1" s="16" t="s">
        <v>16852</v>
      </c>
      <c r="VPA1" s="16" t="s">
        <v>16853</v>
      </c>
      <c r="VPB1" s="16" t="s">
        <v>16854</v>
      </c>
      <c r="VPC1" s="16" t="s">
        <v>16855</v>
      </c>
      <c r="VPD1" s="16" t="s">
        <v>16856</v>
      </c>
      <c r="VPE1" s="16" t="s">
        <v>16857</v>
      </c>
      <c r="VPF1" s="16" t="s">
        <v>16858</v>
      </c>
      <c r="VPG1" s="16" t="s">
        <v>16859</v>
      </c>
      <c r="VPH1" s="16" t="s">
        <v>16860</v>
      </c>
      <c r="VPI1" s="16" t="s">
        <v>16861</v>
      </c>
      <c r="VPJ1" s="16" t="s">
        <v>16862</v>
      </c>
      <c r="VPK1" s="16" t="s">
        <v>16863</v>
      </c>
      <c r="VPL1" s="16" t="s">
        <v>16864</v>
      </c>
      <c r="VPM1" s="16" t="s">
        <v>16865</v>
      </c>
      <c r="VPN1" s="16" t="s">
        <v>16866</v>
      </c>
      <c r="VPO1" s="16" t="s">
        <v>16867</v>
      </c>
      <c r="VPP1" s="16" t="s">
        <v>16868</v>
      </c>
      <c r="VPQ1" s="16" t="s">
        <v>16869</v>
      </c>
      <c r="VPR1" s="16" t="s">
        <v>16870</v>
      </c>
      <c r="VPS1" s="16" t="s">
        <v>16871</v>
      </c>
      <c r="VPT1" s="16" t="s">
        <v>16872</v>
      </c>
      <c r="VPU1" s="16" t="s">
        <v>16873</v>
      </c>
      <c r="VPV1" s="16" t="s">
        <v>16874</v>
      </c>
      <c r="VPW1" s="16" t="s">
        <v>16875</v>
      </c>
      <c r="VPX1" s="16" t="s">
        <v>16876</v>
      </c>
      <c r="VPY1" s="16" t="s">
        <v>16877</v>
      </c>
      <c r="VPZ1" s="16" t="s">
        <v>16878</v>
      </c>
      <c r="VQA1" s="16" t="s">
        <v>16879</v>
      </c>
      <c r="VQB1" s="16" t="s">
        <v>16880</v>
      </c>
      <c r="VQC1" s="16" t="s">
        <v>16881</v>
      </c>
      <c r="VQD1" s="16" t="s">
        <v>16882</v>
      </c>
      <c r="VQE1" s="16" t="s">
        <v>16883</v>
      </c>
      <c r="VQF1" s="16" t="s">
        <v>16884</v>
      </c>
      <c r="VQG1" s="16" t="s">
        <v>16885</v>
      </c>
      <c r="VQH1" s="16" t="s">
        <v>16886</v>
      </c>
      <c r="VQI1" s="16" t="s">
        <v>16887</v>
      </c>
      <c r="VQJ1" s="16" t="s">
        <v>16888</v>
      </c>
      <c r="VQK1" s="16" t="s">
        <v>16889</v>
      </c>
      <c r="VQL1" s="16" t="s">
        <v>16890</v>
      </c>
      <c r="VQM1" s="16" t="s">
        <v>16891</v>
      </c>
      <c r="VQN1" s="16" t="s">
        <v>16892</v>
      </c>
      <c r="VQO1" s="16" t="s">
        <v>16893</v>
      </c>
      <c r="VQP1" s="16" t="s">
        <v>16894</v>
      </c>
      <c r="VQQ1" s="16" t="s">
        <v>16895</v>
      </c>
      <c r="VQR1" s="16" t="s">
        <v>16896</v>
      </c>
      <c r="VQS1" s="16" t="s">
        <v>16897</v>
      </c>
      <c r="VQT1" s="16" t="s">
        <v>16898</v>
      </c>
      <c r="VQU1" s="16" t="s">
        <v>16899</v>
      </c>
      <c r="VQV1" s="16" t="s">
        <v>16900</v>
      </c>
      <c r="VQW1" s="16" t="s">
        <v>16901</v>
      </c>
      <c r="VQX1" s="16" t="s">
        <v>16902</v>
      </c>
      <c r="VQY1" s="16" t="s">
        <v>16903</v>
      </c>
      <c r="VQZ1" s="16" t="s">
        <v>16904</v>
      </c>
      <c r="VRA1" s="16" t="s">
        <v>16905</v>
      </c>
      <c r="VRB1" s="16" t="s">
        <v>16906</v>
      </c>
      <c r="VRC1" s="16" t="s">
        <v>16907</v>
      </c>
      <c r="VRD1" s="16" t="s">
        <v>16908</v>
      </c>
      <c r="VRE1" s="16" t="s">
        <v>16909</v>
      </c>
      <c r="VRF1" s="16" t="s">
        <v>16910</v>
      </c>
      <c r="VRG1" s="16" t="s">
        <v>16911</v>
      </c>
      <c r="VRH1" s="16" t="s">
        <v>16912</v>
      </c>
      <c r="VRI1" s="16" t="s">
        <v>16913</v>
      </c>
      <c r="VRJ1" s="16" t="s">
        <v>16914</v>
      </c>
      <c r="VRK1" s="16" t="s">
        <v>16915</v>
      </c>
      <c r="VRL1" s="16" t="s">
        <v>16916</v>
      </c>
      <c r="VRM1" s="16" t="s">
        <v>16917</v>
      </c>
      <c r="VRN1" s="16" t="s">
        <v>16918</v>
      </c>
      <c r="VRO1" s="16" t="s">
        <v>16919</v>
      </c>
      <c r="VRP1" s="16" t="s">
        <v>16920</v>
      </c>
      <c r="VRQ1" s="16" t="s">
        <v>16921</v>
      </c>
      <c r="VRR1" s="16" t="s">
        <v>16922</v>
      </c>
      <c r="VRS1" s="16" t="s">
        <v>16923</v>
      </c>
      <c r="VRT1" s="16" t="s">
        <v>16924</v>
      </c>
      <c r="VRU1" s="16" t="s">
        <v>16925</v>
      </c>
      <c r="VRV1" s="16" t="s">
        <v>16926</v>
      </c>
      <c r="VRW1" s="16" t="s">
        <v>16927</v>
      </c>
      <c r="VRX1" s="16" t="s">
        <v>16928</v>
      </c>
      <c r="VRY1" s="16" t="s">
        <v>16929</v>
      </c>
      <c r="VRZ1" s="16" t="s">
        <v>16930</v>
      </c>
      <c r="VSA1" s="16" t="s">
        <v>16931</v>
      </c>
      <c r="VSB1" s="16" t="s">
        <v>16932</v>
      </c>
      <c r="VSC1" s="16" t="s">
        <v>16933</v>
      </c>
      <c r="VSD1" s="16" t="s">
        <v>16934</v>
      </c>
      <c r="VSE1" s="16" t="s">
        <v>16935</v>
      </c>
      <c r="VSF1" s="16" t="s">
        <v>16936</v>
      </c>
      <c r="VSG1" s="16" t="s">
        <v>16937</v>
      </c>
      <c r="VSH1" s="16" t="s">
        <v>16938</v>
      </c>
      <c r="VSI1" s="16" t="s">
        <v>16939</v>
      </c>
      <c r="VSJ1" s="16" t="s">
        <v>16940</v>
      </c>
      <c r="VSK1" s="16" t="s">
        <v>16941</v>
      </c>
      <c r="VSL1" s="16" t="s">
        <v>16942</v>
      </c>
      <c r="VSM1" s="16" t="s">
        <v>16943</v>
      </c>
      <c r="VSN1" s="16" t="s">
        <v>16944</v>
      </c>
      <c r="VSO1" s="16" t="s">
        <v>16945</v>
      </c>
      <c r="VSP1" s="16" t="s">
        <v>16946</v>
      </c>
      <c r="VSQ1" s="16" t="s">
        <v>16947</v>
      </c>
      <c r="VSR1" s="16" t="s">
        <v>16948</v>
      </c>
      <c r="VSS1" s="16" t="s">
        <v>16949</v>
      </c>
      <c r="VST1" s="16" t="s">
        <v>16950</v>
      </c>
      <c r="VSU1" s="16" t="s">
        <v>16951</v>
      </c>
      <c r="VSV1" s="16" t="s">
        <v>16952</v>
      </c>
      <c r="VSW1" s="16" t="s">
        <v>16953</v>
      </c>
      <c r="VSX1" s="16" t="s">
        <v>16954</v>
      </c>
      <c r="VSY1" s="16" t="s">
        <v>16955</v>
      </c>
      <c r="VSZ1" s="16" t="s">
        <v>16956</v>
      </c>
      <c r="VTA1" s="16" t="s">
        <v>16957</v>
      </c>
      <c r="VTB1" s="16" t="s">
        <v>16958</v>
      </c>
      <c r="VTC1" s="16" t="s">
        <v>16959</v>
      </c>
      <c r="VTD1" s="16" t="s">
        <v>16960</v>
      </c>
      <c r="VTE1" s="16" t="s">
        <v>16961</v>
      </c>
      <c r="VTF1" s="16" t="s">
        <v>16962</v>
      </c>
      <c r="VTG1" s="16" t="s">
        <v>16963</v>
      </c>
      <c r="VTH1" s="16" t="s">
        <v>16964</v>
      </c>
      <c r="VTI1" s="16" t="s">
        <v>16965</v>
      </c>
      <c r="VTJ1" s="16" t="s">
        <v>16966</v>
      </c>
      <c r="VTK1" s="16" t="s">
        <v>16967</v>
      </c>
      <c r="VTL1" s="16" t="s">
        <v>16968</v>
      </c>
      <c r="VTM1" s="16" t="s">
        <v>16969</v>
      </c>
      <c r="VTN1" s="16" t="s">
        <v>16970</v>
      </c>
      <c r="VTO1" s="16" t="s">
        <v>16971</v>
      </c>
      <c r="VTP1" s="16" t="s">
        <v>16972</v>
      </c>
      <c r="VTQ1" s="16" t="s">
        <v>16973</v>
      </c>
      <c r="VTR1" s="16" t="s">
        <v>16974</v>
      </c>
      <c r="VTS1" s="16" t="s">
        <v>16975</v>
      </c>
      <c r="VTT1" s="16" t="s">
        <v>16976</v>
      </c>
      <c r="VTU1" s="16" t="s">
        <v>16977</v>
      </c>
      <c r="VTV1" s="16" t="s">
        <v>16978</v>
      </c>
      <c r="VTW1" s="16" t="s">
        <v>16979</v>
      </c>
      <c r="VTX1" s="16" t="s">
        <v>16980</v>
      </c>
      <c r="VTY1" s="16" t="s">
        <v>16981</v>
      </c>
      <c r="VTZ1" s="16" t="s">
        <v>16982</v>
      </c>
      <c r="VUA1" s="16" t="s">
        <v>16983</v>
      </c>
      <c r="VUB1" s="16" t="s">
        <v>16984</v>
      </c>
      <c r="VUC1" s="16" t="s">
        <v>16985</v>
      </c>
      <c r="VUD1" s="16" t="s">
        <v>16986</v>
      </c>
      <c r="VUE1" s="16" t="s">
        <v>16987</v>
      </c>
      <c r="VUF1" s="16" t="s">
        <v>16988</v>
      </c>
      <c r="VUG1" s="16" t="s">
        <v>16989</v>
      </c>
      <c r="VUH1" s="16" t="s">
        <v>16990</v>
      </c>
      <c r="VUI1" s="16" t="s">
        <v>16991</v>
      </c>
      <c r="VUJ1" s="16" t="s">
        <v>16992</v>
      </c>
      <c r="VUK1" s="16" t="s">
        <v>16993</v>
      </c>
      <c r="VUL1" s="16" t="s">
        <v>16994</v>
      </c>
      <c r="VUM1" s="16" t="s">
        <v>16995</v>
      </c>
      <c r="VUN1" s="16" t="s">
        <v>16996</v>
      </c>
      <c r="VUO1" s="16" t="s">
        <v>16997</v>
      </c>
      <c r="VUP1" s="16" t="s">
        <v>16998</v>
      </c>
      <c r="VUQ1" s="16" t="s">
        <v>16999</v>
      </c>
      <c r="VUR1" s="16" t="s">
        <v>17000</v>
      </c>
      <c r="VUS1" s="16" t="s">
        <v>17001</v>
      </c>
      <c r="VUT1" s="16" t="s">
        <v>17002</v>
      </c>
      <c r="VUU1" s="16" t="s">
        <v>17003</v>
      </c>
      <c r="VUV1" s="16" t="s">
        <v>17004</v>
      </c>
      <c r="VUW1" s="16" t="s">
        <v>17005</v>
      </c>
      <c r="VUX1" s="16" t="s">
        <v>17006</v>
      </c>
      <c r="VUY1" s="16" t="s">
        <v>17007</v>
      </c>
      <c r="VUZ1" s="16" t="s">
        <v>17008</v>
      </c>
      <c r="VVA1" s="16" t="s">
        <v>17009</v>
      </c>
      <c r="VVB1" s="16" t="s">
        <v>17010</v>
      </c>
      <c r="VVC1" s="16" t="s">
        <v>17011</v>
      </c>
      <c r="VVD1" s="16" t="s">
        <v>17012</v>
      </c>
      <c r="VVE1" s="16" t="s">
        <v>17013</v>
      </c>
      <c r="VVF1" s="16" t="s">
        <v>17014</v>
      </c>
      <c r="VVG1" s="16" t="s">
        <v>17015</v>
      </c>
      <c r="VVH1" s="16" t="s">
        <v>17016</v>
      </c>
      <c r="VVI1" s="16" t="s">
        <v>17017</v>
      </c>
      <c r="VVJ1" s="16" t="s">
        <v>17018</v>
      </c>
      <c r="VVK1" s="16" t="s">
        <v>17019</v>
      </c>
      <c r="VVL1" s="16" t="s">
        <v>17020</v>
      </c>
      <c r="VVM1" s="16" t="s">
        <v>17021</v>
      </c>
      <c r="VVN1" s="16" t="s">
        <v>17022</v>
      </c>
      <c r="VVO1" s="16" t="s">
        <v>17023</v>
      </c>
      <c r="VVP1" s="16" t="s">
        <v>17024</v>
      </c>
      <c r="VVQ1" s="16" t="s">
        <v>17025</v>
      </c>
      <c r="VVR1" s="16" t="s">
        <v>17026</v>
      </c>
      <c r="VVS1" s="16" t="s">
        <v>17027</v>
      </c>
      <c r="VVT1" s="16" t="s">
        <v>17028</v>
      </c>
      <c r="VVU1" s="16" t="s">
        <v>17029</v>
      </c>
      <c r="VVV1" s="16" t="s">
        <v>17030</v>
      </c>
      <c r="VVW1" s="16" t="s">
        <v>17031</v>
      </c>
      <c r="VVX1" s="16" t="s">
        <v>17032</v>
      </c>
      <c r="VVY1" s="16" t="s">
        <v>17033</v>
      </c>
      <c r="VVZ1" s="16" t="s">
        <v>17034</v>
      </c>
      <c r="VWA1" s="16" t="s">
        <v>17035</v>
      </c>
      <c r="VWB1" s="16" t="s">
        <v>17036</v>
      </c>
      <c r="VWC1" s="16" t="s">
        <v>17037</v>
      </c>
      <c r="VWD1" s="16" t="s">
        <v>17038</v>
      </c>
      <c r="VWE1" s="16" t="s">
        <v>17039</v>
      </c>
      <c r="VWF1" s="16" t="s">
        <v>17040</v>
      </c>
      <c r="VWG1" s="16" t="s">
        <v>17041</v>
      </c>
      <c r="VWH1" s="16" t="s">
        <v>17042</v>
      </c>
      <c r="VWI1" s="16" t="s">
        <v>17043</v>
      </c>
      <c r="VWJ1" s="16" t="s">
        <v>17044</v>
      </c>
      <c r="VWK1" s="16" t="s">
        <v>17045</v>
      </c>
      <c r="VWL1" s="16" t="s">
        <v>17046</v>
      </c>
      <c r="VWM1" s="16" t="s">
        <v>17047</v>
      </c>
      <c r="VWN1" s="16" t="s">
        <v>17048</v>
      </c>
      <c r="VWO1" s="16" t="s">
        <v>17049</v>
      </c>
      <c r="VWP1" s="16" t="s">
        <v>17050</v>
      </c>
      <c r="VWQ1" s="16" t="s">
        <v>17051</v>
      </c>
      <c r="VWR1" s="16" t="s">
        <v>17052</v>
      </c>
      <c r="VWS1" s="16" t="s">
        <v>17053</v>
      </c>
      <c r="VWT1" s="16" t="s">
        <v>17054</v>
      </c>
      <c r="VWU1" s="16" t="s">
        <v>17055</v>
      </c>
      <c r="VWV1" s="16" t="s">
        <v>17056</v>
      </c>
      <c r="VWW1" s="16" t="s">
        <v>17057</v>
      </c>
      <c r="VWX1" s="16" t="s">
        <v>17058</v>
      </c>
      <c r="VWY1" s="16" t="s">
        <v>17059</v>
      </c>
      <c r="VWZ1" s="16" t="s">
        <v>17060</v>
      </c>
      <c r="VXA1" s="16" t="s">
        <v>17061</v>
      </c>
      <c r="VXB1" s="16" t="s">
        <v>17062</v>
      </c>
      <c r="VXC1" s="16" t="s">
        <v>17063</v>
      </c>
      <c r="VXD1" s="16" t="s">
        <v>17064</v>
      </c>
      <c r="VXE1" s="16" t="s">
        <v>17065</v>
      </c>
      <c r="VXF1" s="16" t="s">
        <v>17066</v>
      </c>
      <c r="VXG1" s="16" t="s">
        <v>17067</v>
      </c>
      <c r="VXH1" s="16" t="s">
        <v>17068</v>
      </c>
      <c r="VXI1" s="16" t="s">
        <v>17069</v>
      </c>
      <c r="VXJ1" s="16" t="s">
        <v>17070</v>
      </c>
      <c r="VXK1" s="16" t="s">
        <v>17071</v>
      </c>
      <c r="VXL1" s="16" t="s">
        <v>17072</v>
      </c>
      <c r="VXM1" s="16" t="s">
        <v>17073</v>
      </c>
      <c r="VXN1" s="16" t="s">
        <v>17074</v>
      </c>
      <c r="VXO1" s="16" t="s">
        <v>17075</v>
      </c>
      <c r="VXP1" s="16" t="s">
        <v>17076</v>
      </c>
      <c r="VXQ1" s="16" t="s">
        <v>17077</v>
      </c>
      <c r="VXR1" s="16" t="s">
        <v>17078</v>
      </c>
      <c r="VXS1" s="16" t="s">
        <v>17079</v>
      </c>
      <c r="VXT1" s="16" t="s">
        <v>17080</v>
      </c>
      <c r="VXU1" s="16" t="s">
        <v>17081</v>
      </c>
      <c r="VXV1" s="16" t="s">
        <v>17082</v>
      </c>
      <c r="VXW1" s="16" t="s">
        <v>17083</v>
      </c>
      <c r="VXX1" s="16" t="s">
        <v>17084</v>
      </c>
      <c r="VXY1" s="16" t="s">
        <v>17085</v>
      </c>
      <c r="VXZ1" s="16" t="s">
        <v>17086</v>
      </c>
      <c r="VYA1" s="16" t="s">
        <v>17087</v>
      </c>
      <c r="VYB1" s="16" t="s">
        <v>17088</v>
      </c>
      <c r="VYC1" s="16" t="s">
        <v>17089</v>
      </c>
      <c r="VYD1" s="16" t="s">
        <v>17090</v>
      </c>
      <c r="VYE1" s="16" t="s">
        <v>17091</v>
      </c>
      <c r="VYF1" s="16" t="s">
        <v>17092</v>
      </c>
      <c r="VYG1" s="16" t="s">
        <v>17093</v>
      </c>
      <c r="VYH1" s="16" t="s">
        <v>17094</v>
      </c>
      <c r="VYI1" s="16" t="s">
        <v>17095</v>
      </c>
      <c r="VYJ1" s="16" t="s">
        <v>17096</v>
      </c>
      <c r="VYK1" s="16" t="s">
        <v>17097</v>
      </c>
      <c r="VYL1" s="16" t="s">
        <v>17098</v>
      </c>
      <c r="VYM1" s="16" t="s">
        <v>17099</v>
      </c>
      <c r="VYN1" s="16" t="s">
        <v>17100</v>
      </c>
      <c r="VYO1" s="16" t="s">
        <v>17101</v>
      </c>
      <c r="VYP1" s="16" t="s">
        <v>17102</v>
      </c>
      <c r="VYQ1" s="16" t="s">
        <v>17103</v>
      </c>
      <c r="VYR1" s="16" t="s">
        <v>17104</v>
      </c>
      <c r="VYS1" s="16" t="s">
        <v>17105</v>
      </c>
      <c r="VYT1" s="16" t="s">
        <v>17106</v>
      </c>
      <c r="VYU1" s="16" t="s">
        <v>17107</v>
      </c>
      <c r="VYV1" s="16" t="s">
        <v>17108</v>
      </c>
      <c r="VYW1" s="16" t="s">
        <v>17109</v>
      </c>
      <c r="VYX1" s="16" t="s">
        <v>17110</v>
      </c>
      <c r="VYY1" s="16" t="s">
        <v>17111</v>
      </c>
      <c r="VYZ1" s="16" t="s">
        <v>17112</v>
      </c>
      <c r="VZA1" s="16" t="s">
        <v>17113</v>
      </c>
      <c r="VZB1" s="16" t="s">
        <v>17114</v>
      </c>
      <c r="VZC1" s="16" t="s">
        <v>17115</v>
      </c>
      <c r="VZD1" s="16" t="s">
        <v>17116</v>
      </c>
      <c r="VZE1" s="16" t="s">
        <v>17117</v>
      </c>
      <c r="VZF1" s="16" t="s">
        <v>17118</v>
      </c>
      <c r="VZG1" s="16" t="s">
        <v>17119</v>
      </c>
      <c r="VZH1" s="16" t="s">
        <v>17120</v>
      </c>
      <c r="VZI1" s="16" t="s">
        <v>17121</v>
      </c>
      <c r="VZJ1" s="16" t="s">
        <v>17122</v>
      </c>
      <c r="VZK1" s="16" t="s">
        <v>17123</v>
      </c>
      <c r="VZL1" s="16" t="s">
        <v>17124</v>
      </c>
      <c r="VZM1" s="16" t="s">
        <v>17125</v>
      </c>
      <c r="VZN1" s="16" t="s">
        <v>17126</v>
      </c>
      <c r="VZO1" s="16" t="s">
        <v>17127</v>
      </c>
      <c r="VZP1" s="16" t="s">
        <v>17128</v>
      </c>
      <c r="VZQ1" s="16" t="s">
        <v>17129</v>
      </c>
      <c r="VZR1" s="16" t="s">
        <v>17130</v>
      </c>
      <c r="VZS1" s="16" t="s">
        <v>17131</v>
      </c>
      <c r="VZT1" s="16" t="s">
        <v>17132</v>
      </c>
      <c r="VZU1" s="16" t="s">
        <v>17133</v>
      </c>
      <c r="VZV1" s="16" t="s">
        <v>17134</v>
      </c>
      <c r="VZW1" s="16" t="s">
        <v>17135</v>
      </c>
      <c r="VZX1" s="16" t="s">
        <v>17136</v>
      </c>
      <c r="VZY1" s="16" t="s">
        <v>17137</v>
      </c>
      <c r="VZZ1" s="16" t="s">
        <v>17138</v>
      </c>
      <c r="WAA1" s="16" t="s">
        <v>17139</v>
      </c>
      <c r="WAB1" s="16" t="s">
        <v>17140</v>
      </c>
      <c r="WAC1" s="16" t="s">
        <v>17141</v>
      </c>
      <c r="WAD1" s="16" t="s">
        <v>17142</v>
      </c>
      <c r="WAE1" s="16" t="s">
        <v>17143</v>
      </c>
      <c r="WAF1" s="16" t="s">
        <v>17144</v>
      </c>
      <c r="WAG1" s="16" t="s">
        <v>17145</v>
      </c>
      <c r="WAH1" s="16" t="s">
        <v>17146</v>
      </c>
      <c r="WAI1" s="16" t="s">
        <v>17147</v>
      </c>
      <c r="WAJ1" s="16" t="s">
        <v>17148</v>
      </c>
      <c r="WAK1" s="16" t="s">
        <v>17149</v>
      </c>
      <c r="WAL1" s="16" t="s">
        <v>17150</v>
      </c>
      <c r="WAM1" s="16" t="s">
        <v>17151</v>
      </c>
      <c r="WAN1" s="16" t="s">
        <v>17152</v>
      </c>
      <c r="WAO1" s="16" t="s">
        <v>17153</v>
      </c>
      <c r="WAP1" s="16" t="s">
        <v>17154</v>
      </c>
      <c r="WAQ1" s="16" t="s">
        <v>17155</v>
      </c>
      <c r="WAR1" s="16" t="s">
        <v>17156</v>
      </c>
      <c r="WAS1" s="16" t="s">
        <v>17157</v>
      </c>
      <c r="WAT1" s="16" t="s">
        <v>17158</v>
      </c>
      <c r="WAU1" s="16" t="s">
        <v>17159</v>
      </c>
      <c r="WAV1" s="16" t="s">
        <v>17160</v>
      </c>
      <c r="WAW1" s="16" t="s">
        <v>17161</v>
      </c>
      <c r="WAX1" s="16" t="s">
        <v>17162</v>
      </c>
      <c r="WAY1" s="16" t="s">
        <v>17163</v>
      </c>
      <c r="WAZ1" s="16" t="s">
        <v>17164</v>
      </c>
      <c r="WBA1" s="16" t="s">
        <v>17165</v>
      </c>
      <c r="WBB1" s="16" t="s">
        <v>17166</v>
      </c>
      <c r="WBC1" s="16" t="s">
        <v>17167</v>
      </c>
      <c r="WBD1" s="16" t="s">
        <v>17168</v>
      </c>
      <c r="WBE1" s="16" t="s">
        <v>17169</v>
      </c>
      <c r="WBF1" s="16" t="s">
        <v>17170</v>
      </c>
      <c r="WBG1" s="16" t="s">
        <v>17171</v>
      </c>
      <c r="WBH1" s="16" t="s">
        <v>17172</v>
      </c>
      <c r="WBI1" s="16" t="s">
        <v>17173</v>
      </c>
      <c r="WBJ1" s="16" t="s">
        <v>17174</v>
      </c>
      <c r="WBK1" s="16" t="s">
        <v>17175</v>
      </c>
      <c r="WBL1" s="16" t="s">
        <v>17176</v>
      </c>
      <c r="WBM1" s="16" t="s">
        <v>17177</v>
      </c>
      <c r="WBN1" s="16" t="s">
        <v>17178</v>
      </c>
      <c r="WBO1" s="16" t="s">
        <v>17179</v>
      </c>
      <c r="WBP1" s="16" t="s">
        <v>17180</v>
      </c>
      <c r="WBQ1" s="16" t="s">
        <v>17181</v>
      </c>
      <c r="WBR1" s="16" t="s">
        <v>17182</v>
      </c>
      <c r="WBS1" s="16" t="s">
        <v>17183</v>
      </c>
      <c r="WBT1" s="16" t="s">
        <v>17184</v>
      </c>
      <c r="WBU1" s="16" t="s">
        <v>17185</v>
      </c>
      <c r="WBV1" s="16" t="s">
        <v>17186</v>
      </c>
      <c r="WBW1" s="16" t="s">
        <v>17187</v>
      </c>
      <c r="WBX1" s="16" t="s">
        <v>17188</v>
      </c>
      <c r="WBY1" s="16" t="s">
        <v>17189</v>
      </c>
      <c r="WBZ1" s="16" t="s">
        <v>17190</v>
      </c>
      <c r="WCA1" s="16" t="s">
        <v>17191</v>
      </c>
      <c r="WCB1" s="16" t="s">
        <v>17192</v>
      </c>
      <c r="WCC1" s="16" t="s">
        <v>17193</v>
      </c>
      <c r="WCD1" s="16" t="s">
        <v>17194</v>
      </c>
      <c r="WCE1" s="16" t="s">
        <v>17195</v>
      </c>
      <c r="WCF1" s="16" t="s">
        <v>17196</v>
      </c>
      <c r="WCG1" s="16" t="s">
        <v>17197</v>
      </c>
      <c r="WCH1" s="16" t="s">
        <v>17198</v>
      </c>
      <c r="WCI1" s="16" t="s">
        <v>17199</v>
      </c>
      <c r="WCJ1" s="16" t="s">
        <v>17200</v>
      </c>
      <c r="WCK1" s="16" t="s">
        <v>17201</v>
      </c>
      <c r="WCL1" s="16" t="s">
        <v>17202</v>
      </c>
      <c r="WCM1" s="16" t="s">
        <v>17203</v>
      </c>
      <c r="WCN1" s="16" t="s">
        <v>17204</v>
      </c>
      <c r="WCO1" s="16" t="s">
        <v>17205</v>
      </c>
      <c r="WCP1" s="16" t="s">
        <v>17206</v>
      </c>
      <c r="WCQ1" s="16" t="s">
        <v>17207</v>
      </c>
      <c r="WCR1" s="16" t="s">
        <v>17208</v>
      </c>
      <c r="WCS1" s="16" t="s">
        <v>17209</v>
      </c>
      <c r="WCT1" s="16" t="s">
        <v>17210</v>
      </c>
      <c r="WCU1" s="16" t="s">
        <v>17211</v>
      </c>
      <c r="WCV1" s="16" t="s">
        <v>17212</v>
      </c>
      <c r="WCW1" s="16" t="s">
        <v>17213</v>
      </c>
      <c r="WCX1" s="16" t="s">
        <v>17214</v>
      </c>
      <c r="WCY1" s="16" t="s">
        <v>17215</v>
      </c>
      <c r="WCZ1" s="16" t="s">
        <v>17216</v>
      </c>
      <c r="WDA1" s="16" t="s">
        <v>17217</v>
      </c>
      <c r="WDB1" s="16" t="s">
        <v>17218</v>
      </c>
      <c r="WDC1" s="16" t="s">
        <v>17219</v>
      </c>
      <c r="WDD1" s="16" t="s">
        <v>17220</v>
      </c>
      <c r="WDE1" s="16" t="s">
        <v>17221</v>
      </c>
      <c r="WDF1" s="16" t="s">
        <v>17222</v>
      </c>
      <c r="WDG1" s="16" t="s">
        <v>17223</v>
      </c>
      <c r="WDH1" s="16" t="s">
        <v>17224</v>
      </c>
      <c r="WDI1" s="16" t="s">
        <v>17225</v>
      </c>
      <c r="WDJ1" s="16" t="s">
        <v>17226</v>
      </c>
      <c r="WDK1" s="16" t="s">
        <v>17227</v>
      </c>
      <c r="WDL1" s="16" t="s">
        <v>17228</v>
      </c>
      <c r="WDM1" s="16" t="s">
        <v>17229</v>
      </c>
      <c r="WDN1" s="16" t="s">
        <v>17230</v>
      </c>
      <c r="WDO1" s="16" t="s">
        <v>17231</v>
      </c>
      <c r="WDP1" s="16" t="s">
        <v>17232</v>
      </c>
      <c r="WDQ1" s="16" t="s">
        <v>17233</v>
      </c>
      <c r="WDR1" s="16" t="s">
        <v>17234</v>
      </c>
      <c r="WDS1" s="16" t="s">
        <v>17235</v>
      </c>
      <c r="WDT1" s="16" t="s">
        <v>17236</v>
      </c>
      <c r="WDU1" s="16" t="s">
        <v>17237</v>
      </c>
      <c r="WDV1" s="16" t="s">
        <v>17238</v>
      </c>
      <c r="WDW1" s="16" t="s">
        <v>17239</v>
      </c>
      <c r="WDX1" s="16" t="s">
        <v>17240</v>
      </c>
      <c r="WDY1" s="16" t="s">
        <v>17241</v>
      </c>
      <c r="WDZ1" s="16" t="s">
        <v>17242</v>
      </c>
      <c r="WEA1" s="16" t="s">
        <v>17243</v>
      </c>
      <c r="WEB1" s="16" t="s">
        <v>17244</v>
      </c>
      <c r="WEC1" s="16" t="s">
        <v>17245</v>
      </c>
      <c r="WED1" s="16" t="s">
        <v>17246</v>
      </c>
      <c r="WEE1" s="16" t="s">
        <v>17247</v>
      </c>
      <c r="WEF1" s="16" t="s">
        <v>17248</v>
      </c>
      <c r="WEG1" s="16" t="s">
        <v>17249</v>
      </c>
      <c r="WEH1" s="16" t="s">
        <v>17250</v>
      </c>
      <c r="WEI1" s="16" t="s">
        <v>17251</v>
      </c>
      <c r="WEJ1" s="16" t="s">
        <v>17252</v>
      </c>
      <c r="WEK1" s="16" t="s">
        <v>17253</v>
      </c>
      <c r="WEL1" s="16" t="s">
        <v>17254</v>
      </c>
      <c r="WEM1" s="16" t="s">
        <v>17255</v>
      </c>
      <c r="WEN1" s="16" t="s">
        <v>17256</v>
      </c>
      <c r="WEO1" s="16" t="s">
        <v>17257</v>
      </c>
      <c r="WEP1" s="16" t="s">
        <v>17258</v>
      </c>
      <c r="WEQ1" s="16" t="s">
        <v>17259</v>
      </c>
      <c r="WER1" s="16" t="s">
        <v>17260</v>
      </c>
      <c r="WES1" s="16" t="s">
        <v>17261</v>
      </c>
      <c r="WET1" s="16" t="s">
        <v>17262</v>
      </c>
      <c r="WEU1" s="16" t="s">
        <v>17263</v>
      </c>
      <c r="WEV1" s="16" t="s">
        <v>17264</v>
      </c>
      <c r="WEW1" s="16" t="s">
        <v>17265</v>
      </c>
      <c r="WEX1" s="16" t="s">
        <v>17266</v>
      </c>
      <c r="WEY1" s="16" t="s">
        <v>17267</v>
      </c>
      <c r="WEZ1" s="16" t="s">
        <v>17268</v>
      </c>
      <c r="WFA1" s="16" t="s">
        <v>17269</v>
      </c>
      <c r="WFB1" s="16" t="s">
        <v>17270</v>
      </c>
      <c r="WFC1" s="16" t="s">
        <v>17271</v>
      </c>
      <c r="WFD1" s="16" t="s">
        <v>17272</v>
      </c>
      <c r="WFE1" s="16" t="s">
        <v>17273</v>
      </c>
      <c r="WFF1" s="16" t="s">
        <v>17274</v>
      </c>
      <c r="WFG1" s="16" t="s">
        <v>17275</v>
      </c>
      <c r="WFH1" s="16" t="s">
        <v>17276</v>
      </c>
      <c r="WFI1" s="16" t="s">
        <v>17277</v>
      </c>
      <c r="WFJ1" s="16" t="s">
        <v>17278</v>
      </c>
      <c r="WFK1" s="16" t="s">
        <v>17279</v>
      </c>
      <c r="WFL1" s="16" t="s">
        <v>17280</v>
      </c>
      <c r="WFM1" s="16" t="s">
        <v>17281</v>
      </c>
      <c r="WFN1" s="16" t="s">
        <v>17282</v>
      </c>
      <c r="WFO1" s="16" t="s">
        <v>17283</v>
      </c>
      <c r="WFP1" s="16" t="s">
        <v>17284</v>
      </c>
      <c r="WFQ1" s="16" t="s">
        <v>17285</v>
      </c>
      <c r="WFR1" s="16" t="s">
        <v>17286</v>
      </c>
      <c r="WFS1" s="16" t="s">
        <v>17287</v>
      </c>
      <c r="WFT1" s="16" t="s">
        <v>17288</v>
      </c>
      <c r="WFU1" s="16" t="s">
        <v>17289</v>
      </c>
      <c r="WFV1" s="16" t="s">
        <v>17290</v>
      </c>
      <c r="WFW1" s="16" t="s">
        <v>17291</v>
      </c>
      <c r="WFX1" s="16" t="s">
        <v>17292</v>
      </c>
      <c r="WFY1" s="16" t="s">
        <v>17293</v>
      </c>
      <c r="WFZ1" s="16" t="s">
        <v>17294</v>
      </c>
      <c r="WGA1" s="16" t="s">
        <v>17295</v>
      </c>
      <c r="WGB1" s="16" t="s">
        <v>17296</v>
      </c>
      <c r="WGC1" s="16" t="s">
        <v>17297</v>
      </c>
      <c r="WGD1" s="16" t="s">
        <v>17298</v>
      </c>
      <c r="WGE1" s="16" t="s">
        <v>17299</v>
      </c>
      <c r="WGF1" s="16" t="s">
        <v>17300</v>
      </c>
      <c r="WGG1" s="16" t="s">
        <v>17301</v>
      </c>
      <c r="WGH1" s="16" t="s">
        <v>17302</v>
      </c>
      <c r="WGI1" s="16" t="s">
        <v>17303</v>
      </c>
      <c r="WGJ1" s="16" t="s">
        <v>17304</v>
      </c>
      <c r="WGK1" s="16" t="s">
        <v>17305</v>
      </c>
      <c r="WGL1" s="16" t="s">
        <v>17306</v>
      </c>
      <c r="WGM1" s="16" t="s">
        <v>17307</v>
      </c>
      <c r="WGN1" s="16" t="s">
        <v>17308</v>
      </c>
      <c r="WGO1" s="16" t="s">
        <v>17309</v>
      </c>
      <c r="WGP1" s="16" t="s">
        <v>17310</v>
      </c>
      <c r="WGQ1" s="16" t="s">
        <v>17311</v>
      </c>
      <c r="WGR1" s="16" t="s">
        <v>17312</v>
      </c>
      <c r="WGS1" s="16" t="s">
        <v>17313</v>
      </c>
      <c r="WGT1" s="16" t="s">
        <v>17314</v>
      </c>
      <c r="WGU1" s="16" t="s">
        <v>17315</v>
      </c>
      <c r="WGV1" s="16" t="s">
        <v>17316</v>
      </c>
      <c r="WGW1" s="16" t="s">
        <v>17317</v>
      </c>
      <c r="WGX1" s="16" t="s">
        <v>17318</v>
      </c>
      <c r="WGY1" s="16" t="s">
        <v>17319</v>
      </c>
      <c r="WGZ1" s="16" t="s">
        <v>17320</v>
      </c>
      <c r="WHA1" s="16" t="s">
        <v>17321</v>
      </c>
      <c r="WHB1" s="16" t="s">
        <v>17322</v>
      </c>
      <c r="WHC1" s="16" t="s">
        <v>17323</v>
      </c>
      <c r="WHD1" s="16" t="s">
        <v>17324</v>
      </c>
      <c r="WHE1" s="16" t="s">
        <v>17325</v>
      </c>
      <c r="WHF1" s="16" t="s">
        <v>17326</v>
      </c>
      <c r="WHG1" s="16" t="s">
        <v>17327</v>
      </c>
      <c r="WHH1" s="16" t="s">
        <v>17328</v>
      </c>
      <c r="WHI1" s="16" t="s">
        <v>17329</v>
      </c>
      <c r="WHJ1" s="16" t="s">
        <v>17330</v>
      </c>
      <c r="WHK1" s="16" t="s">
        <v>17331</v>
      </c>
      <c r="WHL1" s="16" t="s">
        <v>17332</v>
      </c>
      <c r="WHM1" s="16" t="s">
        <v>17333</v>
      </c>
      <c r="WHN1" s="16" t="s">
        <v>17334</v>
      </c>
      <c r="WHO1" s="16" t="s">
        <v>17335</v>
      </c>
      <c r="WHP1" s="16" t="s">
        <v>17336</v>
      </c>
      <c r="WHQ1" s="16" t="s">
        <v>17337</v>
      </c>
      <c r="WHR1" s="16" t="s">
        <v>17338</v>
      </c>
      <c r="WHS1" s="16" t="s">
        <v>17339</v>
      </c>
      <c r="WHT1" s="16" t="s">
        <v>17340</v>
      </c>
      <c r="WHU1" s="16" t="s">
        <v>17341</v>
      </c>
      <c r="WHV1" s="16" t="s">
        <v>17342</v>
      </c>
      <c r="WHW1" s="16" t="s">
        <v>17343</v>
      </c>
      <c r="WHX1" s="16" t="s">
        <v>17344</v>
      </c>
      <c r="WHY1" s="16" t="s">
        <v>17345</v>
      </c>
      <c r="WHZ1" s="16" t="s">
        <v>17346</v>
      </c>
      <c r="WIA1" s="16" t="s">
        <v>17347</v>
      </c>
      <c r="WIB1" s="16" t="s">
        <v>17348</v>
      </c>
      <c r="WIC1" s="16" t="s">
        <v>17349</v>
      </c>
      <c r="WID1" s="16" t="s">
        <v>17350</v>
      </c>
      <c r="WIE1" s="16" t="s">
        <v>17351</v>
      </c>
      <c r="WIF1" s="16" t="s">
        <v>17352</v>
      </c>
      <c r="WIG1" s="16" t="s">
        <v>17353</v>
      </c>
      <c r="WIH1" s="16" t="s">
        <v>17354</v>
      </c>
      <c r="WII1" s="16" t="s">
        <v>17355</v>
      </c>
      <c r="WIJ1" s="16" t="s">
        <v>17356</v>
      </c>
      <c r="WIK1" s="16" t="s">
        <v>17357</v>
      </c>
      <c r="WIL1" s="16" t="s">
        <v>17358</v>
      </c>
      <c r="WIM1" s="16" t="s">
        <v>17359</v>
      </c>
      <c r="WIN1" s="16" t="s">
        <v>17360</v>
      </c>
      <c r="WIO1" s="16" t="s">
        <v>17361</v>
      </c>
      <c r="WIP1" s="16" t="s">
        <v>17362</v>
      </c>
      <c r="WIQ1" s="16" t="s">
        <v>17363</v>
      </c>
      <c r="WIR1" s="16" t="s">
        <v>17364</v>
      </c>
      <c r="WIS1" s="16" t="s">
        <v>17365</v>
      </c>
      <c r="WIT1" s="16" t="s">
        <v>17366</v>
      </c>
      <c r="WIU1" s="16" t="s">
        <v>17367</v>
      </c>
      <c r="WIV1" s="16" t="s">
        <v>17368</v>
      </c>
      <c r="WIW1" s="16" t="s">
        <v>17369</v>
      </c>
      <c r="WIX1" s="16" t="s">
        <v>17370</v>
      </c>
      <c r="WIY1" s="16" t="s">
        <v>17371</v>
      </c>
      <c r="WIZ1" s="16" t="s">
        <v>17372</v>
      </c>
      <c r="WJA1" s="16" t="s">
        <v>17373</v>
      </c>
      <c r="WJB1" s="16" t="s">
        <v>17374</v>
      </c>
      <c r="WJC1" s="16" t="s">
        <v>17375</v>
      </c>
      <c r="WJD1" s="16" t="s">
        <v>17376</v>
      </c>
      <c r="WJE1" s="16" t="s">
        <v>17377</v>
      </c>
      <c r="WJF1" s="16" t="s">
        <v>17378</v>
      </c>
      <c r="WJG1" s="16" t="s">
        <v>17379</v>
      </c>
      <c r="WJH1" s="16" t="s">
        <v>17380</v>
      </c>
      <c r="WJI1" s="16" t="s">
        <v>17381</v>
      </c>
      <c r="WJJ1" s="16" t="s">
        <v>17382</v>
      </c>
      <c r="WJK1" s="16" t="s">
        <v>17383</v>
      </c>
      <c r="WJL1" s="16" t="s">
        <v>17384</v>
      </c>
      <c r="WJM1" s="16" t="s">
        <v>17385</v>
      </c>
      <c r="WJN1" s="16" t="s">
        <v>17386</v>
      </c>
      <c r="WJO1" s="16" t="s">
        <v>17387</v>
      </c>
      <c r="WJP1" s="16" t="s">
        <v>17388</v>
      </c>
      <c r="WJQ1" s="16" t="s">
        <v>17389</v>
      </c>
      <c r="WJR1" s="16" t="s">
        <v>17390</v>
      </c>
      <c r="WJS1" s="16" t="s">
        <v>17391</v>
      </c>
      <c r="WJT1" s="16" t="s">
        <v>17392</v>
      </c>
      <c r="WJU1" s="16" t="s">
        <v>17393</v>
      </c>
      <c r="WJV1" s="16" t="s">
        <v>17394</v>
      </c>
      <c r="WJW1" s="16" t="s">
        <v>17395</v>
      </c>
      <c r="WJX1" s="16" t="s">
        <v>17396</v>
      </c>
      <c r="WJY1" s="16" t="s">
        <v>17397</v>
      </c>
      <c r="WJZ1" s="16" t="s">
        <v>17398</v>
      </c>
      <c r="WKA1" s="16" t="s">
        <v>17399</v>
      </c>
      <c r="WKB1" s="16" t="s">
        <v>17400</v>
      </c>
      <c r="WKC1" s="16" t="s">
        <v>17401</v>
      </c>
      <c r="WKD1" s="16" t="s">
        <v>17402</v>
      </c>
      <c r="WKE1" s="16" t="s">
        <v>17403</v>
      </c>
      <c r="WKF1" s="16" t="s">
        <v>17404</v>
      </c>
      <c r="WKG1" s="16" t="s">
        <v>17405</v>
      </c>
      <c r="WKH1" s="16" t="s">
        <v>17406</v>
      </c>
      <c r="WKI1" s="16" t="s">
        <v>17407</v>
      </c>
      <c r="WKJ1" s="16" t="s">
        <v>17408</v>
      </c>
      <c r="WKK1" s="16" t="s">
        <v>17409</v>
      </c>
      <c r="WKL1" s="16" t="s">
        <v>17410</v>
      </c>
      <c r="WKM1" s="16" t="s">
        <v>17411</v>
      </c>
      <c r="WKN1" s="16" t="s">
        <v>17412</v>
      </c>
      <c r="WKO1" s="16" t="s">
        <v>17413</v>
      </c>
      <c r="WKP1" s="16" t="s">
        <v>17414</v>
      </c>
      <c r="WKQ1" s="16" t="s">
        <v>17415</v>
      </c>
      <c r="WKR1" s="16" t="s">
        <v>17416</v>
      </c>
      <c r="WKS1" s="16" t="s">
        <v>17417</v>
      </c>
      <c r="WKT1" s="16" t="s">
        <v>17418</v>
      </c>
      <c r="WKU1" s="16" t="s">
        <v>17419</v>
      </c>
      <c r="WKV1" s="16" t="s">
        <v>17420</v>
      </c>
      <c r="WKW1" s="16" t="s">
        <v>17421</v>
      </c>
      <c r="WKX1" s="16" t="s">
        <v>17422</v>
      </c>
      <c r="WKY1" s="16" t="s">
        <v>17423</v>
      </c>
      <c r="WKZ1" s="16" t="s">
        <v>17424</v>
      </c>
      <c r="WLA1" s="16" t="s">
        <v>17425</v>
      </c>
      <c r="WLB1" s="16" t="s">
        <v>17426</v>
      </c>
      <c r="WLC1" s="16" t="s">
        <v>17427</v>
      </c>
      <c r="WLD1" s="16" t="s">
        <v>17428</v>
      </c>
      <c r="WLE1" s="16" t="s">
        <v>17429</v>
      </c>
      <c r="WLF1" s="16" t="s">
        <v>17430</v>
      </c>
      <c r="WLG1" s="16" t="s">
        <v>17431</v>
      </c>
      <c r="WLH1" s="16" t="s">
        <v>17432</v>
      </c>
      <c r="WLI1" s="16" t="s">
        <v>17433</v>
      </c>
      <c r="WLJ1" s="16" t="s">
        <v>17434</v>
      </c>
      <c r="WLK1" s="16" t="s">
        <v>17435</v>
      </c>
      <c r="WLL1" s="16" t="s">
        <v>17436</v>
      </c>
      <c r="WLM1" s="16" t="s">
        <v>17437</v>
      </c>
      <c r="WLN1" s="16" t="s">
        <v>17438</v>
      </c>
      <c r="WLO1" s="16" t="s">
        <v>17439</v>
      </c>
      <c r="WLP1" s="16" t="s">
        <v>17440</v>
      </c>
      <c r="WLQ1" s="16" t="s">
        <v>17441</v>
      </c>
      <c r="WLR1" s="16" t="s">
        <v>17442</v>
      </c>
      <c r="WLS1" s="16" t="s">
        <v>17443</v>
      </c>
      <c r="WLT1" s="16" t="s">
        <v>17444</v>
      </c>
      <c r="WLU1" s="16" t="s">
        <v>17445</v>
      </c>
      <c r="WLV1" s="16" t="s">
        <v>17446</v>
      </c>
      <c r="WLW1" s="16" t="s">
        <v>17447</v>
      </c>
      <c r="WLX1" s="16" t="s">
        <v>17448</v>
      </c>
      <c r="WLY1" s="16" t="s">
        <v>17449</v>
      </c>
      <c r="WLZ1" s="16" t="s">
        <v>17450</v>
      </c>
      <c r="WMA1" s="16" t="s">
        <v>17451</v>
      </c>
      <c r="WMB1" s="16" t="s">
        <v>17452</v>
      </c>
      <c r="WMC1" s="16" t="s">
        <v>17453</v>
      </c>
      <c r="WMD1" s="16" t="s">
        <v>17454</v>
      </c>
      <c r="WME1" s="16" t="s">
        <v>17455</v>
      </c>
      <c r="WMF1" s="16" t="s">
        <v>17456</v>
      </c>
      <c r="WMG1" s="16" t="s">
        <v>17457</v>
      </c>
      <c r="WMH1" s="16" t="s">
        <v>17458</v>
      </c>
      <c r="WMI1" s="16" t="s">
        <v>17459</v>
      </c>
      <c r="WMJ1" s="16" t="s">
        <v>17460</v>
      </c>
      <c r="WMK1" s="16" t="s">
        <v>17461</v>
      </c>
      <c r="WML1" s="16" t="s">
        <v>17462</v>
      </c>
      <c r="WMM1" s="16" t="s">
        <v>17463</v>
      </c>
      <c r="WMN1" s="16" t="s">
        <v>17464</v>
      </c>
      <c r="WMO1" s="16" t="s">
        <v>17465</v>
      </c>
      <c r="WMP1" s="16" t="s">
        <v>17466</v>
      </c>
      <c r="WMQ1" s="16" t="s">
        <v>17467</v>
      </c>
      <c r="WMR1" s="16" t="s">
        <v>17468</v>
      </c>
      <c r="WMS1" s="16" t="s">
        <v>17469</v>
      </c>
      <c r="WMT1" s="16" t="s">
        <v>17470</v>
      </c>
      <c r="WMU1" s="16" t="s">
        <v>17471</v>
      </c>
      <c r="WMV1" s="16" t="s">
        <v>17472</v>
      </c>
      <c r="WMW1" s="16" t="s">
        <v>17473</v>
      </c>
      <c r="WMX1" s="16" t="s">
        <v>17474</v>
      </c>
      <c r="WMY1" s="16" t="s">
        <v>17475</v>
      </c>
      <c r="WMZ1" s="16" t="s">
        <v>17476</v>
      </c>
      <c r="WNA1" s="16" t="s">
        <v>17477</v>
      </c>
      <c r="WNB1" s="16" t="s">
        <v>17478</v>
      </c>
      <c r="WNC1" s="16" t="s">
        <v>17479</v>
      </c>
      <c r="WND1" s="16" t="s">
        <v>17480</v>
      </c>
      <c r="WNE1" s="16" t="s">
        <v>17481</v>
      </c>
      <c r="WNF1" s="16" t="s">
        <v>17482</v>
      </c>
      <c r="WNG1" s="16" t="s">
        <v>17483</v>
      </c>
      <c r="WNH1" s="16" t="s">
        <v>17484</v>
      </c>
      <c r="WNI1" s="16" t="s">
        <v>17485</v>
      </c>
      <c r="WNJ1" s="16" t="s">
        <v>17486</v>
      </c>
      <c r="WNK1" s="16" t="s">
        <v>17487</v>
      </c>
      <c r="WNL1" s="16" t="s">
        <v>17488</v>
      </c>
      <c r="WNM1" s="16" t="s">
        <v>17489</v>
      </c>
      <c r="WNN1" s="16" t="s">
        <v>17490</v>
      </c>
      <c r="WNO1" s="16" t="s">
        <v>17491</v>
      </c>
      <c r="WNP1" s="16" t="s">
        <v>17492</v>
      </c>
      <c r="WNQ1" s="16" t="s">
        <v>17493</v>
      </c>
      <c r="WNR1" s="16" t="s">
        <v>17494</v>
      </c>
      <c r="WNS1" s="16" t="s">
        <v>17495</v>
      </c>
      <c r="WNT1" s="16" t="s">
        <v>17496</v>
      </c>
      <c r="WNU1" s="16" t="s">
        <v>17497</v>
      </c>
      <c r="WNV1" s="16" t="s">
        <v>17498</v>
      </c>
      <c r="WNW1" s="16" t="s">
        <v>17499</v>
      </c>
      <c r="WNX1" s="16" t="s">
        <v>17500</v>
      </c>
      <c r="WNY1" s="16" t="s">
        <v>17501</v>
      </c>
      <c r="WNZ1" s="16" t="s">
        <v>17502</v>
      </c>
      <c r="WOA1" s="16" t="s">
        <v>17503</v>
      </c>
      <c r="WOB1" s="16" t="s">
        <v>17504</v>
      </c>
      <c r="WOC1" s="16" t="s">
        <v>17505</v>
      </c>
      <c r="WOD1" s="16" t="s">
        <v>17506</v>
      </c>
      <c r="WOE1" s="16" t="s">
        <v>17507</v>
      </c>
      <c r="WOF1" s="16" t="s">
        <v>17508</v>
      </c>
      <c r="WOG1" s="16" t="s">
        <v>17509</v>
      </c>
      <c r="WOH1" s="16" t="s">
        <v>17510</v>
      </c>
      <c r="WOI1" s="16" t="s">
        <v>17511</v>
      </c>
      <c r="WOJ1" s="16" t="s">
        <v>17512</v>
      </c>
      <c r="WOK1" s="16" t="s">
        <v>17513</v>
      </c>
      <c r="WOL1" s="16" t="s">
        <v>17514</v>
      </c>
      <c r="WOM1" s="16" t="s">
        <v>17515</v>
      </c>
      <c r="WON1" s="16" t="s">
        <v>17516</v>
      </c>
      <c r="WOO1" s="16" t="s">
        <v>17517</v>
      </c>
      <c r="WOP1" s="16" t="s">
        <v>17518</v>
      </c>
      <c r="WOQ1" s="16" t="s">
        <v>17519</v>
      </c>
      <c r="WOR1" s="16" t="s">
        <v>17520</v>
      </c>
      <c r="WOS1" s="16" t="s">
        <v>17521</v>
      </c>
      <c r="WOT1" s="16" t="s">
        <v>17522</v>
      </c>
      <c r="WOU1" s="16" t="s">
        <v>17523</v>
      </c>
      <c r="WOV1" s="16" t="s">
        <v>17524</v>
      </c>
      <c r="WOW1" s="16" t="s">
        <v>17525</v>
      </c>
      <c r="WOX1" s="16" t="s">
        <v>17526</v>
      </c>
      <c r="WOY1" s="16" t="s">
        <v>17527</v>
      </c>
      <c r="WOZ1" s="16" t="s">
        <v>17528</v>
      </c>
      <c r="WPA1" s="16" t="s">
        <v>17529</v>
      </c>
      <c r="WPB1" s="16" t="s">
        <v>17530</v>
      </c>
      <c r="WPC1" s="16" t="s">
        <v>17531</v>
      </c>
      <c r="WPD1" s="16" t="s">
        <v>17532</v>
      </c>
      <c r="WPE1" s="16" t="s">
        <v>17533</v>
      </c>
      <c r="WPF1" s="16" t="s">
        <v>17534</v>
      </c>
      <c r="WPG1" s="16" t="s">
        <v>17535</v>
      </c>
      <c r="WPH1" s="16" t="s">
        <v>17536</v>
      </c>
      <c r="WPI1" s="16" t="s">
        <v>17537</v>
      </c>
      <c r="WPJ1" s="16" t="s">
        <v>17538</v>
      </c>
      <c r="WPK1" s="16" t="s">
        <v>17539</v>
      </c>
      <c r="WPL1" s="16" t="s">
        <v>17540</v>
      </c>
      <c r="WPM1" s="16" t="s">
        <v>17541</v>
      </c>
      <c r="WPN1" s="16" t="s">
        <v>17542</v>
      </c>
      <c r="WPO1" s="16" t="s">
        <v>17543</v>
      </c>
      <c r="WPP1" s="16" t="s">
        <v>17544</v>
      </c>
      <c r="WPQ1" s="16" t="s">
        <v>17545</v>
      </c>
      <c r="WPR1" s="16" t="s">
        <v>17546</v>
      </c>
      <c r="WPS1" s="16" t="s">
        <v>17547</v>
      </c>
      <c r="WPT1" s="16" t="s">
        <v>17548</v>
      </c>
      <c r="WPU1" s="16" t="s">
        <v>17549</v>
      </c>
      <c r="WPV1" s="16" t="s">
        <v>17550</v>
      </c>
      <c r="WPW1" s="16" t="s">
        <v>17551</v>
      </c>
      <c r="WPX1" s="16" t="s">
        <v>17552</v>
      </c>
      <c r="WPY1" s="16" t="s">
        <v>17553</v>
      </c>
      <c r="WPZ1" s="16" t="s">
        <v>17554</v>
      </c>
      <c r="WQA1" s="16" t="s">
        <v>17555</v>
      </c>
      <c r="WQB1" s="16" t="s">
        <v>17556</v>
      </c>
      <c r="WQC1" s="16" t="s">
        <v>17557</v>
      </c>
      <c r="WQD1" s="16" t="s">
        <v>17558</v>
      </c>
      <c r="WQE1" s="16" t="s">
        <v>17559</v>
      </c>
      <c r="WQF1" s="16" t="s">
        <v>17560</v>
      </c>
      <c r="WQG1" s="16" t="s">
        <v>17561</v>
      </c>
      <c r="WQH1" s="16" t="s">
        <v>17562</v>
      </c>
      <c r="WQI1" s="16" t="s">
        <v>17563</v>
      </c>
      <c r="WQJ1" s="16" t="s">
        <v>17564</v>
      </c>
      <c r="WQK1" s="16" t="s">
        <v>17565</v>
      </c>
      <c r="WQL1" s="16" t="s">
        <v>17566</v>
      </c>
      <c r="WQM1" s="16" t="s">
        <v>17567</v>
      </c>
      <c r="WQN1" s="16" t="s">
        <v>17568</v>
      </c>
      <c r="WQO1" s="16" t="s">
        <v>17569</v>
      </c>
      <c r="WQP1" s="16" t="s">
        <v>17570</v>
      </c>
      <c r="WQQ1" s="16" t="s">
        <v>17571</v>
      </c>
      <c r="WQR1" s="16" t="s">
        <v>17572</v>
      </c>
      <c r="WQS1" s="16" t="s">
        <v>17573</v>
      </c>
      <c r="WQT1" s="16" t="s">
        <v>17574</v>
      </c>
      <c r="WQU1" s="16" t="s">
        <v>17575</v>
      </c>
      <c r="WQV1" s="16" t="s">
        <v>17576</v>
      </c>
      <c r="WQW1" s="16" t="s">
        <v>17577</v>
      </c>
      <c r="WQX1" s="16" t="s">
        <v>17578</v>
      </c>
      <c r="WQY1" s="16" t="s">
        <v>17579</v>
      </c>
      <c r="WQZ1" s="16" t="s">
        <v>17580</v>
      </c>
      <c r="WRA1" s="16" t="s">
        <v>17581</v>
      </c>
      <c r="WRB1" s="16" t="s">
        <v>17582</v>
      </c>
      <c r="WRC1" s="16" t="s">
        <v>17583</v>
      </c>
      <c r="WRD1" s="16" t="s">
        <v>17584</v>
      </c>
      <c r="WRE1" s="16" t="s">
        <v>17585</v>
      </c>
      <c r="WRF1" s="16" t="s">
        <v>17586</v>
      </c>
      <c r="WRG1" s="16" t="s">
        <v>17587</v>
      </c>
      <c r="WRH1" s="16" t="s">
        <v>17588</v>
      </c>
      <c r="WRI1" s="16" t="s">
        <v>17589</v>
      </c>
      <c r="WRJ1" s="16" t="s">
        <v>17590</v>
      </c>
      <c r="WRK1" s="16" t="s">
        <v>17591</v>
      </c>
      <c r="WRL1" s="16" t="s">
        <v>17592</v>
      </c>
      <c r="WRM1" s="16" t="s">
        <v>17593</v>
      </c>
      <c r="WRN1" s="16" t="s">
        <v>17594</v>
      </c>
      <c r="WRO1" s="16" t="s">
        <v>17595</v>
      </c>
      <c r="WRP1" s="16" t="s">
        <v>17596</v>
      </c>
      <c r="WRQ1" s="16" t="s">
        <v>17597</v>
      </c>
      <c r="WRR1" s="16" t="s">
        <v>17598</v>
      </c>
      <c r="WRS1" s="16" t="s">
        <v>17599</v>
      </c>
      <c r="WRT1" s="16" t="s">
        <v>17600</v>
      </c>
      <c r="WRU1" s="16" t="s">
        <v>17601</v>
      </c>
      <c r="WRV1" s="16" t="s">
        <v>17602</v>
      </c>
      <c r="WRW1" s="16" t="s">
        <v>17603</v>
      </c>
      <c r="WRX1" s="16" t="s">
        <v>17604</v>
      </c>
      <c r="WRY1" s="16" t="s">
        <v>17605</v>
      </c>
      <c r="WRZ1" s="16" t="s">
        <v>17606</v>
      </c>
      <c r="WSA1" s="16" t="s">
        <v>17607</v>
      </c>
      <c r="WSB1" s="16" t="s">
        <v>17608</v>
      </c>
      <c r="WSC1" s="16" t="s">
        <v>17609</v>
      </c>
      <c r="WSD1" s="16" t="s">
        <v>17610</v>
      </c>
      <c r="WSE1" s="16" t="s">
        <v>17611</v>
      </c>
      <c r="WSF1" s="16" t="s">
        <v>17612</v>
      </c>
      <c r="WSG1" s="16" t="s">
        <v>17613</v>
      </c>
      <c r="WSH1" s="16" t="s">
        <v>17614</v>
      </c>
      <c r="WSI1" s="16" t="s">
        <v>17615</v>
      </c>
      <c r="WSJ1" s="16" t="s">
        <v>17616</v>
      </c>
      <c r="WSK1" s="16" t="s">
        <v>17617</v>
      </c>
      <c r="WSL1" s="16" t="s">
        <v>17618</v>
      </c>
      <c r="WSM1" s="16" t="s">
        <v>17619</v>
      </c>
      <c r="WSN1" s="16" t="s">
        <v>17620</v>
      </c>
      <c r="WSO1" s="16" t="s">
        <v>17621</v>
      </c>
      <c r="WSP1" s="16" t="s">
        <v>17622</v>
      </c>
      <c r="WSQ1" s="16" t="s">
        <v>17623</v>
      </c>
      <c r="WSR1" s="16" t="s">
        <v>17624</v>
      </c>
      <c r="WSS1" s="16" t="s">
        <v>17625</v>
      </c>
      <c r="WST1" s="16" t="s">
        <v>17626</v>
      </c>
      <c r="WSU1" s="16" t="s">
        <v>17627</v>
      </c>
      <c r="WSV1" s="16" t="s">
        <v>17628</v>
      </c>
      <c r="WSW1" s="16" t="s">
        <v>17629</v>
      </c>
      <c r="WSX1" s="16" t="s">
        <v>17630</v>
      </c>
      <c r="WSY1" s="16" t="s">
        <v>17631</v>
      </c>
      <c r="WSZ1" s="16" t="s">
        <v>17632</v>
      </c>
      <c r="WTA1" s="16" t="s">
        <v>17633</v>
      </c>
      <c r="WTB1" s="16" t="s">
        <v>17634</v>
      </c>
      <c r="WTC1" s="16" t="s">
        <v>17635</v>
      </c>
      <c r="WTD1" s="16" t="s">
        <v>17636</v>
      </c>
      <c r="WTE1" s="16" t="s">
        <v>17637</v>
      </c>
      <c r="WTF1" s="16" t="s">
        <v>17638</v>
      </c>
      <c r="WTG1" s="16" t="s">
        <v>17639</v>
      </c>
      <c r="WTH1" s="16" t="s">
        <v>17640</v>
      </c>
      <c r="WTI1" s="16" t="s">
        <v>17641</v>
      </c>
      <c r="WTJ1" s="16" t="s">
        <v>17642</v>
      </c>
      <c r="WTK1" s="16" t="s">
        <v>17643</v>
      </c>
      <c r="WTL1" s="16" t="s">
        <v>17644</v>
      </c>
      <c r="WTM1" s="16" t="s">
        <v>17645</v>
      </c>
      <c r="WTN1" s="16" t="s">
        <v>17646</v>
      </c>
      <c r="WTO1" s="16" t="s">
        <v>17647</v>
      </c>
      <c r="WTP1" s="16" t="s">
        <v>17648</v>
      </c>
      <c r="WTQ1" s="16" t="s">
        <v>17649</v>
      </c>
      <c r="WTR1" s="16" t="s">
        <v>17650</v>
      </c>
      <c r="WTS1" s="16" t="s">
        <v>17651</v>
      </c>
      <c r="WTT1" s="16" t="s">
        <v>17652</v>
      </c>
      <c r="WTU1" s="16" t="s">
        <v>17653</v>
      </c>
      <c r="WTV1" s="16" t="s">
        <v>17654</v>
      </c>
      <c r="WTW1" s="16" t="s">
        <v>17655</v>
      </c>
      <c r="WTX1" s="16" t="s">
        <v>17656</v>
      </c>
      <c r="WTY1" s="16" t="s">
        <v>17657</v>
      </c>
      <c r="WTZ1" s="16" t="s">
        <v>17658</v>
      </c>
      <c r="WUA1" s="16" t="s">
        <v>17659</v>
      </c>
      <c r="WUB1" s="16" t="s">
        <v>17660</v>
      </c>
      <c r="WUC1" s="16" t="s">
        <v>17661</v>
      </c>
      <c r="WUD1" s="16" t="s">
        <v>17662</v>
      </c>
      <c r="WUE1" s="16" t="s">
        <v>17663</v>
      </c>
      <c r="WUF1" s="16" t="s">
        <v>17664</v>
      </c>
      <c r="WUG1" s="16" t="s">
        <v>17665</v>
      </c>
      <c r="WUH1" s="16" t="s">
        <v>17666</v>
      </c>
      <c r="WUI1" s="16" t="s">
        <v>17667</v>
      </c>
      <c r="WUJ1" s="16" t="s">
        <v>17668</v>
      </c>
      <c r="WUK1" s="16" t="s">
        <v>17669</v>
      </c>
      <c r="WUL1" s="16" t="s">
        <v>17670</v>
      </c>
      <c r="WUM1" s="16" t="s">
        <v>17671</v>
      </c>
      <c r="WUN1" s="16" t="s">
        <v>17672</v>
      </c>
      <c r="WUO1" s="16" t="s">
        <v>17673</v>
      </c>
      <c r="WUP1" s="16" t="s">
        <v>17674</v>
      </c>
      <c r="WUQ1" s="16" t="s">
        <v>17675</v>
      </c>
      <c r="WUR1" s="16" t="s">
        <v>17676</v>
      </c>
      <c r="WUS1" s="16" t="s">
        <v>17677</v>
      </c>
      <c r="WUT1" s="16" t="s">
        <v>17678</v>
      </c>
      <c r="WUU1" s="16" t="s">
        <v>17679</v>
      </c>
      <c r="WUV1" s="16" t="s">
        <v>17680</v>
      </c>
      <c r="WUW1" s="16" t="s">
        <v>17681</v>
      </c>
      <c r="WUX1" s="16" t="s">
        <v>17682</v>
      </c>
      <c r="WUY1" s="16" t="s">
        <v>17683</v>
      </c>
      <c r="WUZ1" s="16" t="s">
        <v>17684</v>
      </c>
      <c r="WVA1" s="16" t="s">
        <v>17685</v>
      </c>
      <c r="WVB1" s="16" t="s">
        <v>17686</v>
      </c>
      <c r="WVC1" s="16" t="s">
        <v>17687</v>
      </c>
      <c r="WVD1" s="16" t="s">
        <v>17688</v>
      </c>
      <c r="WVE1" s="16" t="s">
        <v>17689</v>
      </c>
      <c r="WVF1" s="16" t="s">
        <v>17690</v>
      </c>
      <c r="WVG1" s="16" t="s">
        <v>17691</v>
      </c>
      <c r="WVH1" s="16" t="s">
        <v>17692</v>
      </c>
      <c r="WVI1" s="16" t="s">
        <v>17693</v>
      </c>
      <c r="WVJ1" s="16" t="s">
        <v>17694</v>
      </c>
      <c r="WVK1" s="16" t="s">
        <v>17695</v>
      </c>
      <c r="WVL1" s="16" t="s">
        <v>17696</v>
      </c>
      <c r="WVM1" s="16" t="s">
        <v>17697</v>
      </c>
      <c r="WVN1" s="16" t="s">
        <v>17698</v>
      </c>
      <c r="WVO1" s="16" t="s">
        <v>17699</v>
      </c>
      <c r="WVP1" s="16" t="s">
        <v>17700</v>
      </c>
      <c r="WVQ1" s="16" t="s">
        <v>17701</v>
      </c>
      <c r="WVR1" s="16" t="s">
        <v>17702</v>
      </c>
      <c r="WVS1" s="16" t="s">
        <v>17703</v>
      </c>
      <c r="WVT1" s="16" t="s">
        <v>17704</v>
      </c>
      <c r="WVU1" s="16" t="s">
        <v>17705</v>
      </c>
      <c r="WVV1" s="16" t="s">
        <v>17706</v>
      </c>
      <c r="WVW1" s="16" t="s">
        <v>17707</v>
      </c>
      <c r="WVX1" s="16" t="s">
        <v>17708</v>
      </c>
      <c r="WVY1" s="16" t="s">
        <v>17709</v>
      </c>
      <c r="WVZ1" s="16" t="s">
        <v>17710</v>
      </c>
      <c r="WWA1" s="16" t="s">
        <v>17711</v>
      </c>
      <c r="WWB1" s="16" t="s">
        <v>17712</v>
      </c>
      <c r="WWC1" s="16" t="s">
        <v>17713</v>
      </c>
      <c r="WWD1" s="16" t="s">
        <v>17714</v>
      </c>
      <c r="WWE1" s="16" t="s">
        <v>17715</v>
      </c>
      <c r="WWF1" s="16" t="s">
        <v>17716</v>
      </c>
      <c r="WWG1" s="16" t="s">
        <v>17717</v>
      </c>
      <c r="WWH1" s="16" t="s">
        <v>17718</v>
      </c>
      <c r="WWI1" s="16" t="s">
        <v>17719</v>
      </c>
      <c r="WWJ1" s="16" t="s">
        <v>17720</v>
      </c>
      <c r="WWK1" s="16" t="s">
        <v>17721</v>
      </c>
      <c r="WWL1" s="16" t="s">
        <v>17722</v>
      </c>
      <c r="WWM1" s="16" t="s">
        <v>17723</v>
      </c>
      <c r="WWN1" s="16" t="s">
        <v>17724</v>
      </c>
      <c r="WWO1" s="16" t="s">
        <v>17725</v>
      </c>
      <c r="WWP1" s="16" t="s">
        <v>17726</v>
      </c>
      <c r="WWQ1" s="16" t="s">
        <v>17727</v>
      </c>
      <c r="WWR1" s="16" t="s">
        <v>17728</v>
      </c>
      <c r="WWS1" s="16" t="s">
        <v>17729</v>
      </c>
      <c r="WWT1" s="16" t="s">
        <v>17730</v>
      </c>
      <c r="WWU1" s="16" t="s">
        <v>17731</v>
      </c>
      <c r="WWV1" s="16" t="s">
        <v>17732</v>
      </c>
      <c r="WWW1" s="16" t="s">
        <v>17733</v>
      </c>
      <c r="WWX1" s="16" t="s">
        <v>17734</v>
      </c>
      <c r="WWY1" s="16" t="s">
        <v>17735</v>
      </c>
      <c r="WWZ1" s="16" t="s">
        <v>17736</v>
      </c>
      <c r="WXA1" s="16" t="s">
        <v>17737</v>
      </c>
      <c r="WXB1" s="16" t="s">
        <v>17738</v>
      </c>
      <c r="WXC1" s="16" t="s">
        <v>17739</v>
      </c>
      <c r="WXD1" s="16" t="s">
        <v>17740</v>
      </c>
      <c r="WXE1" s="16" t="s">
        <v>17741</v>
      </c>
      <c r="WXF1" s="16" t="s">
        <v>17742</v>
      </c>
      <c r="WXG1" s="16" t="s">
        <v>17743</v>
      </c>
      <c r="WXH1" s="16" t="s">
        <v>17744</v>
      </c>
      <c r="WXI1" s="16" t="s">
        <v>17745</v>
      </c>
      <c r="WXJ1" s="16" t="s">
        <v>17746</v>
      </c>
      <c r="WXK1" s="16" t="s">
        <v>17747</v>
      </c>
      <c r="WXL1" s="16" t="s">
        <v>17748</v>
      </c>
      <c r="WXM1" s="16" t="s">
        <v>17749</v>
      </c>
      <c r="WXN1" s="16" t="s">
        <v>17750</v>
      </c>
      <c r="WXO1" s="16" t="s">
        <v>17751</v>
      </c>
      <c r="WXP1" s="16" t="s">
        <v>17752</v>
      </c>
      <c r="WXQ1" s="16" t="s">
        <v>17753</v>
      </c>
      <c r="WXR1" s="16" t="s">
        <v>17754</v>
      </c>
      <c r="WXS1" s="16" t="s">
        <v>17755</v>
      </c>
      <c r="WXT1" s="16" t="s">
        <v>17756</v>
      </c>
      <c r="WXU1" s="16" t="s">
        <v>17757</v>
      </c>
      <c r="WXV1" s="16" t="s">
        <v>17758</v>
      </c>
      <c r="WXW1" s="16" t="s">
        <v>17759</v>
      </c>
      <c r="WXX1" s="16" t="s">
        <v>17760</v>
      </c>
      <c r="WXY1" s="16" t="s">
        <v>17761</v>
      </c>
      <c r="WXZ1" s="16" t="s">
        <v>17762</v>
      </c>
      <c r="WYA1" s="16" t="s">
        <v>17763</v>
      </c>
      <c r="WYB1" s="16" t="s">
        <v>17764</v>
      </c>
      <c r="WYC1" s="16" t="s">
        <v>17765</v>
      </c>
      <c r="WYD1" s="16" t="s">
        <v>17766</v>
      </c>
      <c r="WYE1" s="16" t="s">
        <v>17767</v>
      </c>
      <c r="WYF1" s="16" t="s">
        <v>17768</v>
      </c>
      <c r="WYG1" s="16" t="s">
        <v>17769</v>
      </c>
      <c r="WYH1" s="16" t="s">
        <v>17770</v>
      </c>
      <c r="WYI1" s="16" t="s">
        <v>17771</v>
      </c>
      <c r="WYJ1" s="16" t="s">
        <v>17772</v>
      </c>
      <c r="WYK1" s="16" t="s">
        <v>17773</v>
      </c>
      <c r="WYL1" s="16" t="s">
        <v>17774</v>
      </c>
      <c r="WYM1" s="16" t="s">
        <v>17775</v>
      </c>
      <c r="WYN1" s="16" t="s">
        <v>17776</v>
      </c>
      <c r="WYO1" s="16" t="s">
        <v>17777</v>
      </c>
      <c r="WYP1" s="16" t="s">
        <v>17778</v>
      </c>
      <c r="WYQ1" s="16" t="s">
        <v>17779</v>
      </c>
      <c r="WYR1" s="16" t="s">
        <v>17780</v>
      </c>
      <c r="WYS1" s="16" t="s">
        <v>17781</v>
      </c>
      <c r="WYT1" s="16" t="s">
        <v>17782</v>
      </c>
      <c r="WYU1" s="16" t="s">
        <v>17783</v>
      </c>
      <c r="WYV1" s="16" t="s">
        <v>17784</v>
      </c>
      <c r="WYW1" s="16" t="s">
        <v>17785</v>
      </c>
      <c r="WYX1" s="16" t="s">
        <v>17786</v>
      </c>
      <c r="WYY1" s="16" t="s">
        <v>17787</v>
      </c>
      <c r="WYZ1" s="16" t="s">
        <v>17788</v>
      </c>
      <c r="WZA1" s="16" t="s">
        <v>17789</v>
      </c>
      <c r="WZB1" s="16" t="s">
        <v>17790</v>
      </c>
      <c r="WZC1" s="16" t="s">
        <v>17791</v>
      </c>
      <c r="WZD1" s="16" t="s">
        <v>17792</v>
      </c>
      <c r="WZE1" s="16" t="s">
        <v>17793</v>
      </c>
      <c r="WZF1" s="16" t="s">
        <v>17794</v>
      </c>
      <c r="WZG1" s="16" t="s">
        <v>17795</v>
      </c>
      <c r="WZH1" s="16" t="s">
        <v>17796</v>
      </c>
      <c r="WZI1" s="16" t="s">
        <v>17797</v>
      </c>
      <c r="WZJ1" s="16" t="s">
        <v>17798</v>
      </c>
      <c r="WZK1" s="16" t="s">
        <v>17799</v>
      </c>
      <c r="WZL1" s="16" t="s">
        <v>17800</v>
      </c>
      <c r="WZM1" s="16" t="s">
        <v>17801</v>
      </c>
      <c r="WZN1" s="16" t="s">
        <v>17802</v>
      </c>
      <c r="WZO1" s="16" t="s">
        <v>17803</v>
      </c>
      <c r="WZP1" s="16" t="s">
        <v>17804</v>
      </c>
      <c r="WZQ1" s="16" t="s">
        <v>17805</v>
      </c>
      <c r="WZR1" s="16" t="s">
        <v>17806</v>
      </c>
      <c r="WZS1" s="16" t="s">
        <v>17807</v>
      </c>
      <c r="WZT1" s="16" t="s">
        <v>17808</v>
      </c>
      <c r="WZU1" s="16" t="s">
        <v>17809</v>
      </c>
      <c r="WZV1" s="16" t="s">
        <v>17810</v>
      </c>
      <c r="WZW1" s="16" t="s">
        <v>17811</v>
      </c>
      <c r="WZX1" s="16" t="s">
        <v>17812</v>
      </c>
      <c r="WZY1" s="16" t="s">
        <v>17813</v>
      </c>
      <c r="WZZ1" s="16" t="s">
        <v>17814</v>
      </c>
      <c r="XAA1" s="16" t="s">
        <v>17815</v>
      </c>
      <c r="XAB1" s="16" t="s">
        <v>17816</v>
      </c>
      <c r="XAC1" s="16" t="s">
        <v>17817</v>
      </c>
      <c r="XAD1" s="16" t="s">
        <v>17818</v>
      </c>
      <c r="XAE1" s="16" t="s">
        <v>17819</v>
      </c>
      <c r="XAF1" s="16" t="s">
        <v>17820</v>
      </c>
      <c r="XAG1" s="16" t="s">
        <v>17821</v>
      </c>
      <c r="XAH1" s="16" t="s">
        <v>17822</v>
      </c>
      <c r="XAI1" s="16" t="s">
        <v>17823</v>
      </c>
      <c r="XAJ1" s="16" t="s">
        <v>17824</v>
      </c>
      <c r="XAK1" s="16" t="s">
        <v>17825</v>
      </c>
      <c r="XAL1" s="16" t="s">
        <v>17826</v>
      </c>
      <c r="XAM1" s="16" t="s">
        <v>17827</v>
      </c>
      <c r="XAN1" s="16" t="s">
        <v>17828</v>
      </c>
      <c r="XAO1" s="16" t="s">
        <v>17829</v>
      </c>
      <c r="XAP1" s="16" t="s">
        <v>17830</v>
      </c>
      <c r="XAQ1" s="16" t="s">
        <v>17831</v>
      </c>
      <c r="XAR1" s="16" t="s">
        <v>17832</v>
      </c>
      <c r="XAS1" s="16" t="s">
        <v>17833</v>
      </c>
      <c r="XAT1" s="16" t="s">
        <v>17834</v>
      </c>
      <c r="XAU1" s="16" t="s">
        <v>17835</v>
      </c>
      <c r="XAV1" s="16" t="s">
        <v>17836</v>
      </c>
      <c r="XAW1" s="16" t="s">
        <v>17837</v>
      </c>
      <c r="XAX1" s="16" t="s">
        <v>17838</v>
      </c>
      <c r="XAY1" s="16" t="s">
        <v>17839</v>
      </c>
      <c r="XAZ1" s="16" t="s">
        <v>17840</v>
      </c>
      <c r="XBA1" s="16" t="s">
        <v>17841</v>
      </c>
      <c r="XBB1" s="16" t="s">
        <v>17842</v>
      </c>
      <c r="XBC1" s="16" t="s">
        <v>17843</v>
      </c>
      <c r="XBD1" s="16" t="s">
        <v>17844</v>
      </c>
      <c r="XBE1" s="16" t="s">
        <v>17845</v>
      </c>
      <c r="XBF1" s="16" t="s">
        <v>17846</v>
      </c>
      <c r="XBG1" s="16" t="s">
        <v>17847</v>
      </c>
      <c r="XBH1" s="16" t="s">
        <v>17848</v>
      </c>
      <c r="XBI1" s="16" t="s">
        <v>17849</v>
      </c>
      <c r="XBJ1" s="16" t="s">
        <v>17850</v>
      </c>
      <c r="XBK1" s="16" t="s">
        <v>17851</v>
      </c>
      <c r="XBL1" s="16" t="s">
        <v>17852</v>
      </c>
      <c r="XBM1" s="16" t="s">
        <v>17853</v>
      </c>
      <c r="XBN1" s="16" t="s">
        <v>17854</v>
      </c>
      <c r="XBO1" s="16" t="s">
        <v>17855</v>
      </c>
      <c r="XBP1" s="16" t="s">
        <v>17856</v>
      </c>
      <c r="XBQ1" s="16" t="s">
        <v>17857</v>
      </c>
      <c r="XBR1" s="16" t="s">
        <v>17858</v>
      </c>
      <c r="XBS1" s="16" t="s">
        <v>17859</v>
      </c>
      <c r="XBT1" s="16" t="s">
        <v>17860</v>
      </c>
      <c r="XBU1" s="16" t="s">
        <v>17861</v>
      </c>
      <c r="XBV1" s="16" t="s">
        <v>17862</v>
      </c>
      <c r="XBW1" s="16" t="s">
        <v>17863</v>
      </c>
      <c r="XBX1" s="16" t="s">
        <v>17864</v>
      </c>
      <c r="XBY1" s="16" t="s">
        <v>17865</v>
      </c>
      <c r="XBZ1" s="16" t="s">
        <v>17866</v>
      </c>
      <c r="XCA1" s="16" t="s">
        <v>17867</v>
      </c>
      <c r="XCB1" s="16" t="s">
        <v>17868</v>
      </c>
      <c r="XCC1" s="16" t="s">
        <v>17869</v>
      </c>
      <c r="XCD1" s="16" t="s">
        <v>17870</v>
      </c>
      <c r="XCE1" s="16" t="s">
        <v>17871</v>
      </c>
      <c r="XCF1" s="16" t="s">
        <v>17872</v>
      </c>
      <c r="XCG1" s="16" t="s">
        <v>17873</v>
      </c>
      <c r="XCH1" s="16" t="s">
        <v>17874</v>
      </c>
      <c r="XCI1" s="16" t="s">
        <v>17875</v>
      </c>
      <c r="XCJ1" s="16" t="s">
        <v>17876</v>
      </c>
      <c r="XCK1" s="16" t="s">
        <v>17877</v>
      </c>
      <c r="XCL1" s="16" t="s">
        <v>17878</v>
      </c>
      <c r="XCM1" s="16" t="s">
        <v>17879</v>
      </c>
      <c r="XCN1" s="16" t="s">
        <v>17880</v>
      </c>
      <c r="XCO1" s="16" t="s">
        <v>17881</v>
      </c>
      <c r="XCP1" s="16" t="s">
        <v>17882</v>
      </c>
      <c r="XCQ1" s="16" t="s">
        <v>17883</v>
      </c>
      <c r="XCR1" s="16" t="s">
        <v>17884</v>
      </c>
      <c r="XCS1" s="16" t="s">
        <v>17885</v>
      </c>
      <c r="XCT1" s="16" t="s">
        <v>17886</v>
      </c>
      <c r="XCU1" s="16" t="s">
        <v>17887</v>
      </c>
      <c r="XCV1" s="16" t="s">
        <v>17888</v>
      </c>
      <c r="XCW1" s="16" t="s">
        <v>17889</v>
      </c>
      <c r="XCX1" s="16" t="s">
        <v>17890</v>
      </c>
      <c r="XCY1" s="16" t="s">
        <v>17891</v>
      </c>
      <c r="XCZ1" s="16" t="s">
        <v>17892</v>
      </c>
      <c r="XDA1" s="16" t="s">
        <v>17893</v>
      </c>
      <c r="XDB1" s="16" t="s">
        <v>17894</v>
      </c>
      <c r="XDC1" s="16" t="s">
        <v>17895</v>
      </c>
      <c r="XDD1" s="16" t="s">
        <v>17896</v>
      </c>
      <c r="XDE1" s="16" t="s">
        <v>17897</v>
      </c>
      <c r="XDF1" s="16" t="s">
        <v>17898</v>
      </c>
      <c r="XDG1" s="16" t="s">
        <v>17899</v>
      </c>
      <c r="XDH1" s="16" t="s">
        <v>17900</v>
      </c>
      <c r="XDI1" s="16" t="s">
        <v>17901</v>
      </c>
      <c r="XDJ1" s="16" t="s">
        <v>17902</v>
      </c>
      <c r="XDK1" s="16" t="s">
        <v>17903</v>
      </c>
      <c r="XDL1" s="16" t="s">
        <v>17904</v>
      </c>
      <c r="XDM1" s="16" t="s">
        <v>17905</v>
      </c>
      <c r="XDN1" s="16" t="s">
        <v>17906</v>
      </c>
      <c r="XDO1" s="16" t="s">
        <v>17907</v>
      </c>
      <c r="XDP1" s="16" t="s">
        <v>17908</v>
      </c>
      <c r="XDQ1" s="16" t="s">
        <v>17909</v>
      </c>
      <c r="XDR1" s="16" t="s">
        <v>17910</v>
      </c>
      <c r="XDS1" s="16" t="s">
        <v>17911</v>
      </c>
      <c r="XDT1" s="16" t="s">
        <v>17912</v>
      </c>
      <c r="XDU1" s="16" t="s">
        <v>17913</v>
      </c>
      <c r="XDV1" s="16" t="s">
        <v>17914</v>
      </c>
      <c r="XDW1" s="16" t="s">
        <v>17915</v>
      </c>
      <c r="XDX1" s="16" t="s">
        <v>17916</v>
      </c>
      <c r="XDY1" s="16" t="s">
        <v>17917</v>
      </c>
      <c r="XDZ1" s="16" t="s">
        <v>17918</v>
      </c>
      <c r="XEA1" s="16" t="s">
        <v>17919</v>
      </c>
      <c r="XEB1" s="16" t="s">
        <v>17920</v>
      </c>
      <c r="XEC1" s="16" t="s">
        <v>17921</v>
      </c>
      <c r="XED1" s="16" t="s">
        <v>17922</v>
      </c>
      <c r="XEE1" s="16" t="s">
        <v>17923</v>
      </c>
      <c r="XEF1" s="16" t="s">
        <v>17924</v>
      </c>
      <c r="XEG1" s="16" t="s">
        <v>17925</v>
      </c>
      <c r="XEH1" s="16" t="s">
        <v>17926</v>
      </c>
      <c r="XEI1" s="16" t="s">
        <v>17927</v>
      </c>
      <c r="XEJ1" s="16" t="s">
        <v>17928</v>
      </c>
      <c r="XEK1" s="16" t="s">
        <v>17929</v>
      </c>
      <c r="XEL1" s="16" t="s">
        <v>17930</v>
      </c>
      <c r="XEM1" s="16" t="s">
        <v>17931</v>
      </c>
      <c r="XEN1" s="16" t="s">
        <v>17932</v>
      </c>
      <c r="XEO1" s="16" t="s">
        <v>17933</v>
      </c>
      <c r="XEP1" s="16" t="s">
        <v>17934</v>
      </c>
      <c r="XEQ1" s="16" t="s">
        <v>17935</v>
      </c>
      <c r="XER1" s="16" t="s">
        <v>17936</v>
      </c>
      <c r="XES1" s="16" t="s">
        <v>17937</v>
      </c>
      <c r="XET1" s="16" t="s">
        <v>17938</v>
      </c>
      <c r="XEU1" s="16" t="s">
        <v>17939</v>
      </c>
      <c r="XEV1" s="16" t="s">
        <v>17940</v>
      </c>
      <c r="XEW1" s="16" t="s">
        <v>17941</v>
      </c>
      <c r="XEX1" s="16" t="s">
        <v>17942</v>
      </c>
      <c r="XEY1" s="16" t="s">
        <v>17943</v>
      </c>
      <c r="XEZ1" s="16" t="s">
        <v>17944</v>
      </c>
      <c r="XFA1" s="16" t="s">
        <v>17945</v>
      </c>
      <c r="XFB1" s="16" t="s">
        <v>17946</v>
      </c>
      <c r="XFC1" s="16" t="s">
        <v>17947</v>
      </c>
      <c r="XFD1" s="17" t="s">
        <v>17948</v>
      </c>
    </row>
    <row r="2" spans="1:16384" s="9" customFormat="1" x14ac:dyDescent="0.3">
      <c r="A2" s="13">
        <v>1</v>
      </c>
      <c r="B2" s="9" t="s">
        <v>13</v>
      </c>
      <c r="C2" s="9" t="s">
        <v>14</v>
      </c>
      <c r="D2" s="9" t="s">
        <v>15</v>
      </c>
      <c r="E2" s="9" t="s">
        <v>16</v>
      </c>
      <c r="F2" s="9" t="s">
        <v>17</v>
      </c>
      <c r="G2" s="9" t="s">
        <v>18</v>
      </c>
      <c r="H2" s="9" t="s">
        <v>19</v>
      </c>
      <c r="I2" s="9" t="s">
        <v>20</v>
      </c>
      <c r="J2" s="9">
        <v>261.95999999999998</v>
      </c>
      <c r="K2" s="9">
        <v>2</v>
      </c>
      <c r="L2" s="9">
        <v>0</v>
      </c>
      <c r="M2" s="10">
        <v>41.913600000000002</v>
      </c>
      <c r="N2" s="9" t="str">
        <f>VLOOKUP(G2,Code!$C$3:$D$5,2,0)</f>
        <v>F-101</v>
      </c>
      <c r="XFD2" s="14"/>
    </row>
    <row r="3" spans="1:16384" s="9" customFormat="1" x14ac:dyDescent="0.3">
      <c r="A3" s="13"/>
      <c r="M3" s="10"/>
      <c r="N3" s="9" t="e">
        <f>VLOOKUP(G3,Code!$C$3:$D$5,2,0)</f>
        <v>#N/A</v>
      </c>
      <c r="XFD3" s="14"/>
    </row>
    <row r="4" spans="1:16384" s="9" customFormat="1" x14ac:dyDescent="0.3">
      <c r="A4" s="13">
        <v>2</v>
      </c>
      <c r="B4" s="9" t="s">
        <v>13</v>
      </c>
      <c r="C4" s="9" t="s">
        <v>14</v>
      </c>
      <c r="D4" s="9" t="s">
        <v>15</v>
      </c>
      <c r="E4" s="9" t="s">
        <v>16</v>
      </c>
      <c r="F4" s="9" t="s">
        <v>17</v>
      </c>
      <c r="G4" s="9" t="s">
        <v>18</v>
      </c>
      <c r="H4" s="9" t="s">
        <v>21</v>
      </c>
      <c r="I4" s="9" t="s">
        <v>22</v>
      </c>
      <c r="J4" s="9">
        <v>731.93999999999994</v>
      </c>
      <c r="K4" s="9">
        <v>3</v>
      </c>
      <c r="L4" s="9">
        <v>0</v>
      </c>
      <c r="M4" s="10">
        <v>219.58199999999997</v>
      </c>
      <c r="N4" s="9" t="str">
        <f>VLOOKUP(G4,Code!$C$3:$D$5,2,0)</f>
        <v>F-101</v>
      </c>
      <c r="XFD4" s="14"/>
    </row>
    <row r="5" spans="1:16384" s="9" customFormat="1" ht="7.5" customHeight="1" x14ac:dyDescent="0.3">
      <c r="A5" s="13">
        <v>3</v>
      </c>
      <c r="B5" s="9" t="s">
        <v>13</v>
      </c>
      <c r="C5" s="9" t="s">
        <v>24</v>
      </c>
      <c r="D5" s="9" t="s">
        <v>25</v>
      </c>
      <c r="E5" s="9" t="s">
        <v>26</v>
      </c>
      <c r="F5" s="9" t="s">
        <v>27</v>
      </c>
      <c r="G5" s="9" t="s">
        <v>28</v>
      </c>
      <c r="H5" s="9" t="s">
        <v>29</v>
      </c>
      <c r="I5" s="9" t="s">
        <v>30</v>
      </c>
      <c r="K5" s="9">
        <v>2</v>
      </c>
      <c r="L5" s="9">
        <v>0</v>
      </c>
      <c r="M5" s="10">
        <v>6.8713999999999995</v>
      </c>
      <c r="N5" s="9" t="str">
        <f>VLOOKUP(G5,Code!$C$3:$D$5,2,0)</f>
        <v>O-102</v>
      </c>
      <c r="XFD5" s="14"/>
    </row>
    <row r="6" spans="1:16384" s="9" customFormat="1" x14ac:dyDescent="0.3">
      <c r="A6" s="13">
        <v>4</v>
      </c>
      <c r="B6" s="9" t="s">
        <v>31</v>
      </c>
      <c r="C6" s="9" t="s">
        <v>14</v>
      </c>
      <c r="D6" s="9" t="s">
        <v>32</v>
      </c>
      <c r="E6" s="9" t="s">
        <v>33</v>
      </c>
      <c r="F6" s="9" t="s">
        <v>17</v>
      </c>
      <c r="G6" s="9" t="s">
        <v>18</v>
      </c>
      <c r="H6" s="9" t="s">
        <v>34</v>
      </c>
      <c r="I6" s="9" t="s">
        <v>35</v>
      </c>
      <c r="J6" s="9">
        <v>957.57749999999999</v>
      </c>
      <c r="K6" s="9">
        <v>5</v>
      </c>
      <c r="L6" s="9">
        <v>0.45</v>
      </c>
      <c r="M6" s="10">
        <v>-383.03100000000006</v>
      </c>
      <c r="N6" s="9" t="str">
        <f>VLOOKUP(G6,Code!$C$3:$D$5,2,0)</f>
        <v>F-101</v>
      </c>
      <c r="XFD6" s="14"/>
    </row>
    <row r="7" spans="1:16384" s="9" customFormat="1" ht="7.5" customHeight="1" x14ac:dyDescent="0.3">
      <c r="A7" s="13">
        <v>5</v>
      </c>
      <c r="B7" s="9" t="s">
        <v>31</v>
      </c>
      <c r="C7" s="9" t="s">
        <v>14</v>
      </c>
      <c r="D7" s="9" t="s">
        <v>32</v>
      </c>
      <c r="E7" s="9" t="s">
        <v>33</v>
      </c>
      <c r="F7" s="9" t="s">
        <v>17</v>
      </c>
      <c r="G7" s="9" t="s">
        <v>28</v>
      </c>
      <c r="H7" s="9" t="s">
        <v>36</v>
      </c>
      <c r="I7" s="9" t="s">
        <v>37</v>
      </c>
      <c r="J7" s="9">
        <v>22.368000000000002</v>
      </c>
      <c r="K7" s="9">
        <v>2</v>
      </c>
      <c r="L7" s="9">
        <v>0.2</v>
      </c>
      <c r="M7" s="10">
        <v>2.5163999999999991</v>
      </c>
      <c r="N7" s="9" t="str">
        <f>VLOOKUP(G7,Code!$C$3:$D$5,2,0)</f>
        <v>O-102</v>
      </c>
      <c r="XFD7" s="14"/>
    </row>
    <row r="8" spans="1:16384" s="9" customFormat="1" ht="7.5" customHeight="1" x14ac:dyDescent="0.3">
      <c r="A8" s="13">
        <v>6</v>
      </c>
      <c r="B8" s="9" t="s">
        <v>31</v>
      </c>
      <c r="C8" s="9" t="s">
        <v>14</v>
      </c>
      <c r="D8" s="9" t="s">
        <v>25</v>
      </c>
      <c r="E8" s="9" t="s">
        <v>26</v>
      </c>
      <c r="F8" s="9" t="s">
        <v>27</v>
      </c>
      <c r="G8" s="9" t="s">
        <v>18</v>
      </c>
      <c r="H8" s="9" t="s">
        <v>38</v>
      </c>
      <c r="I8" s="9" t="s">
        <v>39</v>
      </c>
      <c r="J8" s="9">
        <v>48.86</v>
      </c>
      <c r="K8" s="9">
        <v>7</v>
      </c>
      <c r="L8" s="9">
        <v>0</v>
      </c>
      <c r="M8" s="10">
        <v>14.169399999999996</v>
      </c>
      <c r="N8" s="9" t="str">
        <f>VLOOKUP(G8,Code!$C$3:$D$5,2,0)</f>
        <v>F-101</v>
      </c>
      <c r="XFD8" s="14"/>
    </row>
    <row r="9" spans="1:16384" s="9" customFormat="1" ht="7.5" customHeight="1" x14ac:dyDescent="0.3">
      <c r="A9" s="13">
        <v>7</v>
      </c>
      <c r="B9" s="9" t="s">
        <v>31</v>
      </c>
      <c r="C9" s="9" t="s">
        <v>14</v>
      </c>
      <c r="D9" s="9" t="s">
        <v>25</v>
      </c>
      <c r="E9" s="9" t="s">
        <v>26</v>
      </c>
      <c r="F9" s="9" t="s">
        <v>27</v>
      </c>
      <c r="G9" s="9" t="s">
        <v>28</v>
      </c>
      <c r="H9" s="9" t="s">
        <v>40</v>
      </c>
      <c r="I9" s="9" t="s">
        <v>41</v>
      </c>
      <c r="J9" s="9">
        <v>7.28</v>
      </c>
      <c r="K9" s="9">
        <v>4</v>
      </c>
      <c r="L9" s="9">
        <v>0</v>
      </c>
      <c r="M9" s="10">
        <v>1.9656000000000002</v>
      </c>
      <c r="N9" s="9" t="str">
        <f>VLOOKUP(G9,Code!$C$3:$D$5,2,0)</f>
        <v>O-102</v>
      </c>
      <c r="XFD9" s="14"/>
    </row>
    <row r="10" spans="1:16384" s="9" customFormat="1" x14ac:dyDescent="0.3">
      <c r="A10" s="13">
        <v>8</v>
      </c>
      <c r="B10" s="9" t="s">
        <v>31</v>
      </c>
      <c r="C10" s="9" t="s">
        <v>14</v>
      </c>
      <c r="D10" s="9" t="s">
        <v>25</v>
      </c>
      <c r="E10" s="9" t="s">
        <v>26</v>
      </c>
      <c r="F10" s="9" t="s">
        <v>27</v>
      </c>
      <c r="G10" s="9" t="s">
        <v>42</v>
      </c>
      <c r="H10" s="9" t="s">
        <v>43</v>
      </c>
      <c r="I10" s="9" t="s">
        <v>44</v>
      </c>
      <c r="J10" s="9">
        <v>907.15200000000004</v>
      </c>
      <c r="K10" s="9">
        <v>6</v>
      </c>
      <c r="L10" s="9">
        <v>0.2</v>
      </c>
      <c r="M10" s="10">
        <v>90.715200000000038</v>
      </c>
      <c r="N10" s="9" t="str">
        <f>VLOOKUP(G10,Code!$C$3:$D$5,2,0)</f>
        <v>T-103</v>
      </c>
      <c r="XFD10" s="14"/>
    </row>
    <row r="11" spans="1:16384" s="9" customFormat="1" ht="12" customHeight="1" x14ac:dyDescent="0.3">
      <c r="A11" s="13">
        <v>9</v>
      </c>
      <c r="B11" s="9" t="s">
        <v>31</v>
      </c>
      <c r="C11" s="9" t="s">
        <v>14</v>
      </c>
      <c r="D11" s="9" t="s">
        <v>25</v>
      </c>
      <c r="E11" s="9" t="s">
        <v>26</v>
      </c>
      <c r="F11" s="9" t="s">
        <v>27</v>
      </c>
      <c r="G11" s="9" t="s">
        <v>28</v>
      </c>
      <c r="H11" s="9" t="s">
        <v>45</v>
      </c>
      <c r="I11" s="9" t="s">
        <v>46</v>
      </c>
      <c r="J11" s="9">
        <v>18.504000000000001</v>
      </c>
      <c r="K11" s="9">
        <v>3</v>
      </c>
      <c r="L11" s="9">
        <v>0.2</v>
      </c>
      <c r="M11" s="10">
        <v>5.7824999999999998</v>
      </c>
      <c r="N11" s="9" t="str">
        <f>VLOOKUP(G11,Code!$C$3:$D$5,2,0)</f>
        <v>O-102</v>
      </c>
      <c r="XFD11" s="14"/>
    </row>
    <row r="12" spans="1:16384" s="9" customFormat="1" x14ac:dyDescent="0.3">
      <c r="A12" s="13"/>
      <c r="M12" s="10"/>
      <c r="N12" s="9" t="e">
        <f>VLOOKUP(G12,Code!$C$3:$D$5,2,0)</f>
        <v>#N/A</v>
      </c>
      <c r="XFD12" s="14"/>
    </row>
    <row r="13" spans="1:16384" s="9" customFormat="1" x14ac:dyDescent="0.3">
      <c r="A13" s="13">
        <v>10</v>
      </c>
      <c r="B13" s="9" t="s">
        <v>31</v>
      </c>
      <c r="C13" s="9" t="s">
        <v>14</v>
      </c>
      <c r="D13" s="9" t="s">
        <v>25</v>
      </c>
      <c r="E13" s="9" t="s">
        <v>26</v>
      </c>
      <c r="F13" s="9" t="s">
        <v>27</v>
      </c>
      <c r="G13" s="9" t="s">
        <v>28</v>
      </c>
      <c r="H13" s="9" t="s">
        <v>47</v>
      </c>
      <c r="I13" s="9" t="s">
        <v>48</v>
      </c>
      <c r="J13" s="9">
        <v>114.9</v>
      </c>
      <c r="K13" s="9">
        <v>5</v>
      </c>
      <c r="L13" s="9">
        <v>0</v>
      </c>
      <c r="M13" s="10">
        <v>34.469999999999992</v>
      </c>
      <c r="N13" s="9" t="str">
        <f>VLOOKUP(G13,Code!$C$3:$D$5,2,0)</f>
        <v>O-102</v>
      </c>
      <c r="XFD13" s="14"/>
    </row>
    <row r="14" spans="1:16384" s="9" customFormat="1" x14ac:dyDescent="0.3">
      <c r="A14" s="13">
        <v>11</v>
      </c>
      <c r="B14" s="9" t="s">
        <v>31</v>
      </c>
      <c r="C14" s="9" t="s">
        <v>14</v>
      </c>
      <c r="D14" s="9" t="s">
        <v>25</v>
      </c>
      <c r="E14" s="9" t="s">
        <v>26</v>
      </c>
      <c r="F14" s="9" t="s">
        <v>27</v>
      </c>
      <c r="G14" s="9" t="s">
        <v>18</v>
      </c>
      <c r="H14" s="9" t="s">
        <v>34</v>
      </c>
      <c r="I14" s="9" t="s">
        <v>49</v>
      </c>
      <c r="J14" s="9">
        <v>1706.1840000000002</v>
      </c>
      <c r="K14" s="9">
        <v>9</v>
      </c>
      <c r="L14" s="9">
        <v>0.2</v>
      </c>
      <c r="M14" s="10">
        <v>85.309199999999805</v>
      </c>
      <c r="N14" s="9" t="str">
        <f>VLOOKUP(G14,Code!$C$3:$D$5,2,0)</f>
        <v>F-101</v>
      </c>
      <c r="XFD14" s="14"/>
    </row>
    <row r="15" spans="1:16384" s="9" customFormat="1" x14ac:dyDescent="0.3">
      <c r="A15" s="13">
        <v>12</v>
      </c>
      <c r="B15" s="9" t="s">
        <v>31</v>
      </c>
      <c r="C15" s="9" t="s">
        <v>14</v>
      </c>
      <c r="D15" s="9" t="s">
        <v>25</v>
      </c>
      <c r="E15" s="9" t="s">
        <v>26</v>
      </c>
      <c r="F15" s="9" t="s">
        <v>27</v>
      </c>
      <c r="G15" s="9" t="s">
        <v>42</v>
      </c>
      <c r="H15" s="9" t="s">
        <v>43</v>
      </c>
      <c r="I15" s="9" t="s">
        <v>50</v>
      </c>
      <c r="J15" s="9">
        <v>911.42399999999998</v>
      </c>
      <c r="K15" s="9">
        <v>4</v>
      </c>
      <c r="L15" s="9">
        <v>0.2</v>
      </c>
      <c r="M15" s="10">
        <v>68.356800000000021</v>
      </c>
      <c r="N15" s="9" t="str">
        <f>VLOOKUP(G15,Code!$C$3:$D$5,2,0)</f>
        <v>T-103</v>
      </c>
      <c r="XFD15" s="14"/>
    </row>
    <row r="16" spans="1:16384" s="9" customFormat="1" x14ac:dyDescent="0.3">
      <c r="A16" s="13"/>
      <c r="M16" s="10"/>
      <c r="N16" s="9" t="e">
        <f>VLOOKUP(G16,Code!$C$3:$D$5,2,0)</f>
        <v>#N/A</v>
      </c>
      <c r="XFD16" s="14"/>
    </row>
    <row r="17" spans="1:14" x14ac:dyDescent="0.3">
      <c r="A17" s="13">
        <v>13</v>
      </c>
      <c r="B17" s="9" t="s">
        <v>31</v>
      </c>
      <c r="C17" s="9" t="s">
        <v>14</v>
      </c>
      <c r="D17" s="9" t="s">
        <v>51</v>
      </c>
      <c r="E17" s="9" t="s">
        <v>52</v>
      </c>
      <c r="F17" s="9" t="s">
        <v>17</v>
      </c>
      <c r="G17" s="9" t="s">
        <v>28</v>
      </c>
      <c r="H17" s="9" t="s">
        <v>53</v>
      </c>
      <c r="I17" s="9" t="s">
        <v>54</v>
      </c>
      <c r="J17" s="9">
        <v>15.552000000000003</v>
      </c>
      <c r="K17" s="9">
        <v>3</v>
      </c>
      <c r="L17" s="9">
        <v>0.2</v>
      </c>
      <c r="M17" s="10">
        <v>5.4432</v>
      </c>
      <c r="N17" s="9" t="str">
        <f>VLOOKUP(G17,Code!$C$3:$D$5,2,0)</f>
        <v>O-102</v>
      </c>
    </row>
    <row r="18" spans="1:14" x14ac:dyDescent="0.3">
      <c r="A18" s="13">
        <v>14</v>
      </c>
      <c r="B18" s="9" t="s">
        <v>31</v>
      </c>
      <c r="C18" s="9" t="s">
        <v>14</v>
      </c>
      <c r="D18" s="9" t="s">
        <v>55</v>
      </c>
      <c r="E18" s="9" t="s">
        <v>56</v>
      </c>
      <c r="F18" s="9" t="s">
        <v>27</v>
      </c>
      <c r="G18" s="9" t="s">
        <v>28</v>
      </c>
      <c r="H18" s="9" t="s">
        <v>45</v>
      </c>
      <c r="I18" s="9" t="s">
        <v>57</v>
      </c>
      <c r="J18" s="9">
        <v>407.97600000000006</v>
      </c>
      <c r="K18" s="9">
        <v>3</v>
      </c>
      <c r="L18" s="9">
        <v>0.2</v>
      </c>
      <c r="M18" s="10">
        <v>132.59219999999993</v>
      </c>
      <c r="N18" s="9" t="str">
        <f>VLOOKUP(G18,Code!$C$3:$D$5,2,0)</f>
        <v>O-102</v>
      </c>
    </row>
    <row r="19" spans="1:14" x14ac:dyDescent="0.3">
      <c r="A19" s="13">
        <v>15</v>
      </c>
      <c r="B19" s="9" t="s">
        <v>31</v>
      </c>
      <c r="C19" s="9" t="s">
        <v>58</v>
      </c>
      <c r="D19" s="9" t="s">
        <v>59</v>
      </c>
      <c r="E19" s="9" t="s">
        <v>60</v>
      </c>
      <c r="F19" s="9" t="s">
        <v>61</v>
      </c>
      <c r="G19" s="9" t="s">
        <v>28</v>
      </c>
      <c r="H19" s="9" t="s">
        <v>47</v>
      </c>
      <c r="I19" s="9" t="s">
        <v>62</v>
      </c>
      <c r="J19" s="9">
        <v>68.809999999999988</v>
      </c>
      <c r="K19" s="9">
        <v>5</v>
      </c>
      <c r="L19" s="9">
        <v>0.8</v>
      </c>
      <c r="M19" s="10">
        <v>-123.858</v>
      </c>
      <c r="N19" s="9" t="str">
        <f>VLOOKUP(G19,Code!$C$3:$D$5,2,0)</f>
        <v>O-102</v>
      </c>
    </row>
    <row r="20" spans="1:14" x14ac:dyDescent="0.3">
      <c r="A20" s="13">
        <v>16</v>
      </c>
      <c r="B20" s="9" t="s">
        <v>31</v>
      </c>
      <c r="C20" s="9" t="s">
        <v>58</v>
      </c>
      <c r="D20" s="9" t="s">
        <v>59</v>
      </c>
      <c r="E20" s="9" t="s">
        <v>60</v>
      </c>
      <c r="F20" s="9" t="s">
        <v>61</v>
      </c>
      <c r="G20" s="9" t="s">
        <v>28</v>
      </c>
      <c r="H20" s="9" t="s">
        <v>45</v>
      </c>
      <c r="I20" s="9" t="s">
        <v>63</v>
      </c>
      <c r="J20" s="9">
        <v>2.5439999999999996</v>
      </c>
      <c r="K20" s="9">
        <v>3</v>
      </c>
      <c r="L20" s="9">
        <v>0.8</v>
      </c>
      <c r="M20" s="10">
        <v>-3.8160000000000016</v>
      </c>
      <c r="N20" s="9" t="str">
        <f>VLOOKUP(G20,Code!$C$3:$D$5,2,0)</f>
        <v>O-102</v>
      </c>
    </row>
    <row r="21" spans="1:14" x14ac:dyDescent="0.3">
      <c r="M21" s="10"/>
      <c r="N21" s="9" t="e">
        <f>VLOOKUP(G21,Code!$C$3:$D$5,2,0)</f>
        <v>#N/A</v>
      </c>
    </row>
    <row r="22" spans="1:14" x14ac:dyDescent="0.3">
      <c r="A22" s="13">
        <v>17</v>
      </c>
      <c r="B22" s="9" t="s">
        <v>31</v>
      </c>
      <c r="C22" s="9" t="s">
        <v>14</v>
      </c>
      <c r="D22" s="9" t="s">
        <v>64</v>
      </c>
      <c r="E22" s="9" t="s">
        <v>65</v>
      </c>
      <c r="F22" s="9" t="s">
        <v>61</v>
      </c>
      <c r="G22" s="9" t="s">
        <v>28</v>
      </c>
      <c r="H22" s="9" t="s">
        <v>36</v>
      </c>
      <c r="I22" s="9" t="s">
        <v>66</v>
      </c>
      <c r="J22" s="9">
        <v>665.88</v>
      </c>
      <c r="K22" s="9">
        <v>6</v>
      </c>
      <c r="L22" s="9">
        <v>0</v>
      </c>
      <c r="M22" s="10">
        <v>13.317599999999999</v>
      </c>
      <c r="N22" s="9" t="str">
        <f>VLOOKUP(G22,Code!$C$3:$D$5,2,0)</f>
        <v>O-102</v>
      </c>
    </row>
    <row r="23" spans="1:14" x14ac:dyDescent="0.3">
      <c r="A23" s="13">
        <v>18</v>
      </c>
      <c r="B23" s="9" t="s">
        <v>13</v>
      </c>
      <c r="C23" s="9" t="s">
        <v>14</v>
      </c>
      <c r="D23" s="9" t="s">
        <v>67</v>
      </c>
      <c r="E23" s="9" t="s">
        <v>68</v>
      </c>
      <c r="F23" s="9" t="s">
        <v>27</v>
      </c>
      <c r="G23" s="9" t="s">
        <v>28</v>
      </c>
      <c r="H23" s="9" t="s">
        <v>36</v>
      </c>
      <c r="I23" s="9" t="s">
        <v>69</v>
      </c>
      <c r="J23" s="9">
        <v>55.5</v>
      </c>
      <c r="K23" s="9">
        <v>2</v>
      </c>
      <c r="L23" s="9">
        <v>0</v>
      </c>
      <c r="M23" s="10">
        <v>9.9899999999999949</v>
      </c>
      <c r="N23" s="9" t="str">
        <f>VLOOKUP(G23,Code!$C$3:$D$5,2,0)</f>
        <v>O-102</v>
      </c>
    </row>
    <row r="24" spans="1:14" x14ac:dyDescent="0.3">
      <c r="A24" s="13">
        <v>19</v>
      </c>
      <c r="B24" s="9" t="s">
        <v>13</v>
      </c>
      <c r="C24" s="9" t="s">
        <v>14</v>
      </c>
      <c r="D24" s="9" t="s">
        <v>70</v>
      </c>
      <c r="E24" s="9" t="s">
        <v>26</v>
      </c>
      <c r="F24" s="9" t="s">
        <v>27</v>
      </c>
      <c r="G24" s="9" t="s">
        <v>28</v>
      </c>
      <c r="H24" s="9" t="s">
        <v>40</v>
      </c>
      <c r="I24" s="9" t="s">
        <v>71</v>
      </c>
      <c r="J24" s="9">
        <v>8.56</v>
      </c>
      <c r="K24" s="9">
        <v>2</v>
      </c>
      <c r="L24" s="9">
        <v>0</v>
      </c>
      <c r="M24" s="10">
        <v>2.4823999999999993</v>
      </c>
      <c r="N24" s="9" t="str">
        <f>VLOOKUP(G24,Code!$C$3:$D$5,2,0)</f>
        <v>O-102</v>
      </c>
    </row>
    <row r="25" spans="1:14" x14ac:dyDescent="0.3">
      <c r="A25" s="13">
        <v>20</v>
      </c>
      <c r="B25" s="9" t="s">
        <v>13</v>
      </c>
      <c r="C25" s="9" t="s">
        <v>14</v>
      </c>
      <c r="D25" s="9" t="s">
        <v>70</v>
      </c>
      <c r="E25" s="9" t="s">
        <v>26</v>
      </c>
      <c r="F25" s="9" t="s">
        <v>27</v>
      </c>
      <c r="G25" s="9" t="s">
        <v>42</v>
      </c>
      <c r="H25" s="9" t="s">
        <v>43</v>
      </c>
      <c r="I25" s="9" t="s">
        <v>72</v>
      </c>
      <c r="J25" s="9">
        <v>213.48000000000002</v>
      </c>
      <c r="K25" s="9">
        <v>3</v>
      </c>
      <c r="L25" s="9">
        <v>0.2</v>
      </c>
      <c r="M25" s="10">
        <v>16.010999999999981</v>
      </c>
      <c r="N25" s="9" t="str">
        <f>VLOOKUP(G25,Code!$C$3:$D$5,2,0)</f>
        <v>T-103</v>
      </c>
    </row>
    <row r="26" spans="1:14" x14ac:dyDescent="0.3">
      <c r="A26" s="13">
        <v>21</v>
      </c>
      <c r="B26" s="9" t="s">
        <v>13</v>
      </c>
      <c r="C26" s="9" t="s">
        <v>14</v>
      </c>
      <c r="D26" s="9" t="s">
        <v>70</v>
      </c>
      <c r="E26" s="9" t="s">
        <v>26</v>
      </c>
      <c r="F26" s="9" t="s">
        <v>27</v>
      </c>
      <c r="G26" s="9" t="s">
        <v>28</v>
      </c>
      <c r="H26" s="9" t="s">
        <v>45</v>
      </c>
      <c r="I26" s="9" t="s">
        <v>73</v>
      </c>
      <c r="J26" s="9">
        <v>22.72</v>
      </c>
      <c r="K26" s="9">
        <v>4</v>
      </c>
      <c r="L26" s="9">
        <v>0.2</v>
      </c>
      <c r="M26" s="10">
        <v>7.3839999999999986</v>
      </c>
      <c r="N26" s="9" t="str">
        <f>VLOOKUP(G26,Code!$C$3:$D$5,2,0)</f>
        <v>O-102</v>
      </c>
    </row>
    <row r="27" spans="1:14" x14ac:dyDescent="0.3">
      <c r="A27" s="13">
        <v>22</v>
      </c>
      <c r="B27" s="9" t="s">
        <v>31</v>
      </c>
      <c r="C27" s="9" t="s">
        <v>24</v>
      </c>
      <c r="D27" s="9" t="s">
        <v>74</v>
      </c>
      <c r="E27" s="9" t="s">
        <v>75</v>
      </c>
      <c r="F27" s="9" t="s">
        <v>61</v>
      </c>
      <c r="G27" s="9" t="s">
        <v>28</v>
      </c>
      <c r="H27" s="9" t="s">
        <v>40</v>
      </c>
      <c r="I27" s="9" t="s">
        <v>76</v>
      </c>
      <c r="J27" s="9">
        <v>19.459999999999997</v>
      </c>
      <c r="K27" s="9">
        <v>7</v>
      </c>
      <c r="L27" s="9">
        <v>0</v>
      </c>
      <c r="M27" s="10">
        <v>5.0595999999999997</v>
      </c>
      <c r="N27" s="9" t="str">
        <f>VLOOKUP(G27,Code!$C$3:$D$5,2,0)</f>
        <v>O-102</v>
      </c>
    </row>
    <row r="28" spans="1:14" x14ac:dyDescent="0.3">
      <c r="A28" s="13">
        <v>23</v>
      </c>
      <c r="B28" s="9" t="s">
        <v>31</v>
      </c>
      <c r="C28" s="9" t="s">
        <v>24</v>
      </c>
      <c r="D28" s="9" t="s">
        <v>74</v>
      </c>
      <c r="E28" s="9" t="s">
        <v>75</v>
      </c>
      <c r="F28" s="9" t="s">
        <v>61</v>
      </c>
      <c r="G28" s="9" t="s">
        <v>28</v>
      </c>
      <c r="H28" s="9" t="s">
        <v>47</v>
      </c>
      <c r="I28" s="9" t="s">
        <v>77</v>
      </c>
      <c r="J28" s="9">
        <v>60.339999999999996</v>
      </c>
      <c r="K28" s="9">
        <v>7</v>
      </c>
      <c r="L28" s="9">
        <v>0</v>
      </c>
      <c r="M28" s="10">
        <v>15.688400000000001</v>
      </c>
      <c r="N28" s="9" t="str">
        <f>VLOOKUP(G28,Code!$C$3:$D$5,2,0)</f>
        <v>O-102</v>
      </c>
    </row>
    <row r="29" spans="1:14" x14ac:dyDescent="0.3">
      <c r="A29" s="13">
        <v>24</v>
      </c>
      <c r="B29" s="9" t="s">
        <v>13</v>
      </c>
      <c r="C29" s="9" t="s">
        <v>14</v>
      </c>
      <c r="D29" s="9" t="s">
        <v>78</v>
      </c>
      <c r="E29" s="9" t="s">
        <v>79</v>
      </c>
      <c r="F29" s="9" t="s">
        <v>80</v>
      </c>
      <c r="G29" s="9" t="s">
        <v>18</v>
      </c>
      <c r="H29" s="9" t="s">
        <v>21</v>
      </c>
      <c r="I29" s="9" t="s">
        <v>81</v>
      </c>
      <c r="J29" s="9">
        <v>71.371999999999986</v>
      </c>
      <c r="K29" s="9">
        <v>2</v>
      </c>
      <c r="L29" s="9">
        <v>0.3</v>
      </c>
      <c r="M29" s="10">
        <v>-1.0196000000000005</v>
      </c>
      <c r="N29" s="9" t="str">
        <f>VLOOKUP(G29,Code!$C$3:$D$5,2,0)</f>
        <v>F-101</v>
      </c>
    </row>
    <row r="30" spans="1:14" x14ac:dyDescent="0.3">
      <c r="A30" s="13">
        <v>25</v>
      </c>
      <c r="B30" s="9" t="s">
        <v>31</v>
      </c>
      <c r="C30" s="9" t="s">
        <v>14</v>
      </c>
      <c r="D30" s="9" t="s">
        <v>82</v>
      </c>
      <c r="E30" s="9" t="s">
        <v>68</v>
      </c>
      <c r="F30" s="9" t="s">
        <v>27</v>
      </c>
      <c r="G30" s="9" t="s">
        <v>18</v>
      </c>
      <c r="H30" s="9" t="s">
        <v>34</v>
      </c>
      <c r="I30" s="9" t="s">
        <v>35</v>
      </c>
      <c r="J30" s="9">
        <v>1044.6299999999999</v>
      </c>
      <c r="K30" s="9">
        <v>3</v>
      </c>
      <c r="L30" s="9">
        <v>0</v>
      </c>
      <c r="M30" s="10">
        <v>240.26490000000001</v>
      </c>
      <c r="N30" s="9" t="str">
        <f>VLOOKUP(G30,Code!$C$3:$D$5,2,0)</f>
        <v>F-101</v>
      </c>
    </row>
    <row r="31" spans="1:14" x14ac:dyDescent="0.3">
      <c r="A31" s="13">
        <v>26</v>
      </c>
      <c r="B31" s="9" t="s">
        <v>13</v>
      </c>
      <c r="C31" s="9" t="s">
        <v>14</v>
      </c>
      <c r="D31" s="9" t="s">
        <v>25</v>
      </c>
      <c r="E31" s="9" t="s">
        <v>26</v>
      </c>
      <c r="F31" s="9" t="s">
        <v>27</v>
      </c>
      <c r="G31" s="9" t="s">
        <v>28</v>
      </c>
      <c r="H31" s="9" t="s">
        <v>45</v>
      </c>
      <c r="I31" s="9" t="s">
        <v>83</v>
      </c>
      <c r="J31" s="9">
        <v>11.648000000000001</v>
      </c>
      <c r="K31" s="9">
        <v>2</v>
      </c>
      <c r="L31" s="9">
        <v>0.2</v>
      </c>
      <c r="M31" s="10">
        <v>4.2224000000000004</v>
      </c>
      <c r="N31" s="9" t="str">
        <f>VLOOKUP(G31,Code!$C$3:$D$5,2,0)</f>
        <v>O-102</v>
      </c>
    </row>
    <row r="32" spans="1:14" x14ac:dyDescent="0.3">
      <c r="A32" s="13">
        <v>27</v>
      </c>
      <c r="B32" s="9" t="s">
        <v>13</v>
      </c>
      <c r="C32" s="9" t="s">
        <v>14</v>
      </c>
      <c r="D32" s="9" t="s">
        <v>25</v>
      </c>
      <c r="E32" s="9" t="s">
        <v>26</v>
      </c>
      <c r="F32" s="9" t="s">
        <v>27</v>
      </c>
      <c r="G32" s="9" t="s">
        <v>42</v>
      </c>
      <c r="H32" s="9" t="s">
        <v>84</v>
      </c>
      <c r="I32" s="9" t="s">
        <v>85</v>
      </c>
      <c r="J32" s="9">
        <v>90.570000000000007</v>
      </c>
      <c r="K32" s="9">
        <v>3</v>
      </c>
      <c r="L32" s="9">
        <v>0</v>
      </c>
      <c r="M32" s="10">
        <v>11.774100000000004</v>
      </c>
      <c r="N32" s="9" t="str">
        <f>VLOOKUP(G32,Code!$C$3:$D$5,2,0)</f>
        <v>T-103</v>
      </c>
    </row>
    <row r="33" spans="1:14" x14ac:dyDescent="0.3">
      <c r="A33" s="13">
        <v>28</v>
      </c>
      <c r="B33" s="9" t="s">
        <v>31</v>
      </c>
      <c r="C33" s="9" t="s">
        <v>14</v>
      </c>
      <c r="D33" s="9" t="s">
        <v>78</v>
      </c>
      <c r="E33" s="9" t="s">
        <v>79</v>
      </c>
      <c r="F33" s="9" t="s">
        <v>80</v>
      </c>
      <c r="G33" s="9" t="s">
        <v>18</v>
      </c>
      <c r="H33" s="9" t="s">
        <v>19</v>
      </c>
      <c r="I33" s="9" t="s">
        <v>87</v>
      </c>
      <c r="J33" s="9">
        <v>3083.4300000000003</v>
      </c>
      <c r="K33" s="9">
        <v>7</v>
      </c>
      <c r="L33" s="9">
        <v>0.5</v>
      </c>
      <c r="M33" s="10">
        <v>-1665.0522000000001</v>
      </c>
      <c r="N33" s="9" t="str">
        <f>VLOOKUP(G33,Code!$C$3:$D$5,2,0)</f>
        <v>F-101</v>
      </c>
    </row>
    <row r="34" spans="1:14" x14ac:dyDescent="0.3">
      <c r="A34" s="13">
        <v>29</v>
      </c>
      <c r="B34" s="9" t="s">
        <v>31</v>
      </c>
      <c r="C34" s="9" t="s">
        <v>14</v>
      </c>
      <c r="D34" s="9" t="s">
        <v>78</v>
      </c>
      <c r="E34" s="9" t="s">
        <v>79</v>
      </c>
      <c r="F34" s="9" t="s">
        <v>80</v>
      </c>
      <c r="G34" s="9" t="s">
        <v>28</v>
      </c>
      <c r="H34" s="9" t="s">
        <v>45</v>
      </c>
      <c r="I34" s="9" t="s">
        <v>88</v>
      </c>
      <c r="J34" s="9">
        <v>9.6180000000000021</v>
      </c>
      <c r="K34" s="9">
        <v>2</v>
      </c>
      <c r="L34" s="9">
        <v>0.7</v>
      </c>
      <c r="M34" s="10">
        <v>-7.0532000000000004</v>
      </c>
      <c r="N34" s="9" t="str">
        <f>VLOOKUP(G34,Code!$C$3:$D$5,2,0)</f>
        <v>O-102</v>
      </c>
    </row>
    <row r="35" spans="1:14" x14ac:dyDescent="0.3">
      <c r="A35" s="13">
        <v>30</v>
      </c>
      <c r="B35" s="9" t="s">
        <v>31</v>
      </c>
      <c r="C35" s="9" t="s">
        <v>14</v>
      </c>
      <c r="D35" s="9" t="s">
        <v>78</v>
      </c>
      <c r="E35" s="9" t="s">
        <v>79</v>
      </c>
      <c r="F35" s="9" t="s">
        <v>80</v>
      </c>
      <c r="G35" s="9" t="s">
        <v>18</v>
      </c>
      <c r="H35" s="9" t="s">
        <v>38</v>
      </c>
      <c r="I35" s="9" t="s">
        <v>90</v>
      </c>
      <c r="J35" s="9">
        <v>124.20000000000002</v>
      </c>
      <c r="K35" s="9">
        <v>3</v>
      </c>
      <c r="L35" s="9">
        <v>0.2</v>
      </c>
      <c r="M35" s="10">
        <v>15.524999999999991</v>
      </c>
      <c r="N35" s="9" t="str">
        <f>VLOOKUP(G35,Code!$C$3:$D$5,2,0)</f>
        <v>F-101</v>
      </c>
    </row>
    <row r="36" spans="1:14" x14ac:dyDescent="0.3">
      <c r="A36" s="13">
        <v>31</v>
      </c>
      <c r="B36" s="9" t="s">
        <v>31</v>
      </c>
      <c r="C36" s="9" t="s">
        <v>14</v>
      </c>
      <c r="D36" s="9" t="s">
        <v>78</v>
      </c>
      <c r="E36" s="9" t="s">
        <v>79</v>
      </c>
      <c r="F36" s="9" t="s">
        <v>80</v>
      </c>
      <c r="G36" s="9" t="s">
        <v>28</v>
      </c>
      <c r="H36" s="9" t="s">
        <v>92</v>
      </c>
      <c r="I36" s="9" t="s">
        <v>93</v>
      </c>
      <c r="J36" s="9">
        <v>3.2640000000000002</v>
      </c>
      <c r="K36" s="9">
        <v>2</v>
      </c>
      <c r="L36" s="9">
        <v>0.2</v>
      </c>
      <c r="M36" s="10">
        <v>1.1015999999999997</v>
      </c>
      <c r="N36" s="9" t="str">
        <f>VLOOKUP(G36,Code!$C$3:$D$5,2,0)</f>
        <v>O-102</v>
      </c>
    </row>
    <row r="37" spans="1:14" x14ac:dyDescent="0.3">
      <c r="A37" s="13">
        <v>32</v>
      </c>
      <c r="B37" s="9" t="s">
        <v>31</v>
      </c>
      <c r="C37" s="9" t="s">
        <v>14</v>
      </c>
      <c r="D37" s="9" t="s">
        <v>78</v>
      </c>
      <c r="E37" s="9" t="s">
        <v>79</v>
      </c>
      <c r="F37" s="9" t="s">
        <v>80</v>
      </c>
      <c r="G37" s="9" t="s">
        <v>28</v>
      </c>
      <c r="H37" s="9" t="s">
        <v>40</v>
      </c>
      <c r="I37" s="9" t="s">
        <v>95</v>
      </c>
      <c r="J37" s="9">
        <v>86.304000000000002</v>
      </c>
      <c r="K37" s="9">
        <v>6</v>
      </c>
      <c r="L37" s="9">
        <v>0.2</v>
      </c>
      <c r="M37" s="10">
        <v>9.7091999999999885</v>
      </c>
      <c r="N37" s="9" t="str">
        <f>VLOOKUP(G37,Code!$C$3:$D$5,2,0)</f>
        <v>O-102</v>
      </c>
    </row>
    <row r="38" spans="1:14" x14ac:dyDescent="0.3">
      <c r="M38" s="10"/>
      <c r="N38" s="9" t="e">
        <f>VLOOKUP(G38,Code!$C$3:$D$5,2,0)</f>
        <v>#N/A</v>
      </c>
    </row>
    <row r="39" spans="1:14" x14ac:dyDescent="0.3">
      <c r="A39" s="13">
        <v>33</v>
      </c>
      <c r="B39" s="9" t="s">
        <v>31</v>
      </c>
      <c r="C39" s="9" t="s">
        <v>14</v>
      </c>
      <c r="D39" s="9" t="s">
        <v>78</v>
      </c>
      <c r="E39" s="9" t="s">
        <v>79</v>
      </c>
      <c r="F39" s="9" t="s">
        <v>80</v>
      </c>
      <c r="G39" s="9" t="s">
        <v>28</v>
      </c>
      <c r="H39" s="9" t="s">
        <v>45</v>
      </c>
      <c r="I39" s="9" t="s">
        <v>97</v>
      </c>
      <c r="J39" s="9">
        <v>6.8580000000000014</v>
      </c>
      <c r="K39" s="9">
        <v>6</v>
      </c>
      <c r="L39" s="9">
        <v>0.7</v>
      </c>
      <c r="M39" s="10">
        <v>-5.7149999999999999</v>
      </c>
      <c r="N39" s="9" t="str">
        <f>VLOOKUP(G39,Code!$C$3:$D$5,2,0)</f>
        <v>O-102</v>
      </c>
    </row>
    <row r="40" spans="1:14" x14ac:dyDescent="0.3">
      <c r="A40" s="13">
        <v>34</v>
      </c>
      <c r="B40" s="9" t="s">
        <v>31</v>
      </c>
      <c r="C40" s="9" t="s">
        <v>14</v>
      </c>
      <c r="D40" s="9" t="s">
        <v>78</v>
      </c>
      <c r="E40" s="9" t="s">
        <v>79</v>
      </c>
      <c r="F40" s="9" t="s">
        <v>80</v>
      </c>
      <c r="G40" s="9" t="s">
        <v>28</v>
      </c>
      <c r="H40" s="9" t="s">
        <v>40</v>
      </c>
      <c r="I40" s="9" t="s">
        <v>99</v>
      </c>
      <c r="J40" s="9">
        <v>15.76</v>
      </c>
      <c r="K40" s="9">
        <v>2</v>
      </c>
      <c r="L40" s="9">
        <v>0.2</v>
      </c>
      <c r="M40" s="10">
        <v>3.5460000000000007</v>
      </c>
      <c r="N40" s="9" t="str">
        <f>VLOOKUP(G40,Code!$C$3:$D$5,2,0)</f>
        <v>O-102</v>
      </c>
    </row>
    <row r="41" spans="1:14" x14ac:dyDescent="0.3">
      <c r="A41" s="13">
        <v>35</v>
      </c>
      <c r="B41" s="9" t="s">
        <v>13</v>
      </c>
      <c r="C41" s="9" t="s">
        <v>58</v>
      </c>
      <c r="D41" s="9" t="s">
        <v>101</v>
      </c>
      <c r="E41" s="9" t="s">
        <v>60</v>
      </c>
      <c r="F41" s="9" t="s">
        <v>61</v>
      </c>
      <c r="G41" s="9" t="s">
        <v>28</v>
      </c>
      <c r="H41" s="9" t="s">
        <v>53</v>
      </c>
      <c r="I41" s="9" t="s">
        <v>102</v>
      </c>
      <c r="J41" s="9">
        <v>29.472000000000001</v>
      </c>
      <c r="K41" s="9">
        <v>3</v>
      </c>
      <c r="L41" s="9">
        <v>0.2</v>
      </c>
      <c r="M41" s="10">
        <v>9.9467999999999979</v>
      </c>
      <c r="N41" s="9" t="str">
        <f>VLOOKUP(G41,Code!$C$3:$D$5,2,0)</f>
        <v>O-102</v>
      </c>
    </row>
    <row r="42" spans="1:14" x14ac:dyDescent="0.3">
      <c r="A42" s="13">
        <v>36</v>
      </c>
      <c r="B42" s="9" t="s">
        <v>103</v>
      </c>
      <c r="C42" s="9" t="s">
        <v>24</v>
      </c>
      <c r="D42" s="9" t="s">
        <v>104</v>
      </c>
      <c r="E42" s="9" t="s">
        <v>60</v>
      </c>
      <c r="F42" s="9" t="s">
        <v>61</v>
      </c>
      <c r="G42" s="9" t="s">
        <v>42</v>
      </c>
      <c r="H42" s="9" t="s">
        <v>43</v>
      </c>
      <c r="I42" s="9" t="s">
        <v>105</v>
      </c>
      <c r="J42" s="9">
        <v>1097.5440000000003</v>
      </c>
      <c r="K42" s="9">
        <v>7</v>
      </c>
      <c r="L42" s="9">
        <v>0.2</v>
      </c>
      <c r="M42" s="10">
        <v>123.47369999999989</v>
      </c>
      <c r="N42" s="9" t="str">
        <f>VLOOKUP(G42,Code!$C$3:$D$5,2,0)</f>
        <v>T-103</v>
      </c>
    </row>
    <row r="43" spans="1:14" x14ac:dyDescent="0.3">
      <c r="A43" s="13">
        <v>37</v>
      </c>
      <c r="B43" s="9" t="s">
        <v>103</v>
      </c>
      <c r="C43" s="9" t="s">
        <v>24</v>
      </c>
      <c r="D43" s="9" t="s">
        <v>104</v>
      </c>
      <c r="E43" s="9" t="s">
        <v>60</v>
      </c>
      <c r="F43" s="9" t="s">
        <v>61</v>
      </c>
      <c r="G43" s="9" t="s">
        <v>18</v>
      </c>
      <c r="H43" s="9" t="s">
        <v>38</v>
      </c>
      <c r="I43" s="9" t="s">
        <v>106</v>
      </c>
      <c r="J43" s="9">
        <v>190.92</v>
      </c>
      <c r="K43" s="9">
        <v>5</v>
      </c>
      <c r="L43" s="9">
        <v>0.6</v>
      </c>
      <c r="M43" s="10">
        <v>-147.96300000000002</v>
      </c>
      <c r="N43" s="9" t="str">
        <f>VLOOKUP(G43,Code!$C$3:$D$5,2,0)</f>
        <v>F-101</v>
      </c>
    </row>
    <row r="44" spans="1:14" x14ac:dyDescent="0.3">
      <c r="A44" s="13">
        <v>38</v>
      </c>
      <c r="B44" s="9" t="s">
        <v>31</v>
      </c>
      <c r="C44" s="9" t="s">
        <v>58</v>
      </c>
      <c r="D44" s="9" t="s">
        <v>101</v>
      </c>
      <c r="E44" s="9" t="s">
        <v>60</v>
      </c>
      <c r="F44" s="9" t="s">
        <v>61</v>
      </c>
      <c r="G44" s="9" t="s">
        <v>28</v>
      </c>
      <c r="H44" s="9" t="s">
        <v>92</v>
      </c>
      <c r="I44" s="9" t="s">
        <v>107</v>
      </c>
      <c r="J44" s="9">
        <v>113.328</v>
      </c>
      <c r="K44" s="9">
        <v>9</v>
      </c>
      <c r="L44" s="9">
        <v>0.2</v>
      </c>
      <c r="M44" s="10">
        <v>35.414999999999999</v>
      </c>
      <c r="N44" s="9" t="str">
        <f>VLOOKUP(G44,Code!$C$3:$D$5,2,0)</f>
        <v>O-102</v>
      </c>
    </row>
    <row r="45" spans="1:14" x14ac:dyDescent="0.3">
      <c r="A45" s="13">
        <v>39</v>
      </c>
      <c r="B45" s="9" t="s">
        <v>31</v>
      </c>
      <c r="C45" s="9" t="s">
        <v>58</v>
      </c>
      <c r="D45" s="9" t="s">
        <v>101</v>
      </c>
      <c r="E45" s="9" t="s">
        <v>60</v>
      </c>
      <c r="F45" s="9" t="s">
        <v>61</v>
      </c>
      <c r="G45" s="9" t="s">
        <v>18</v>
      </c>
      <c r="H45" s="9" t="s">
        <v>19</v>
      </c>
      <c r="I45" s="9" t="s">
        <v>108</v>
      </c>
      <c r="J45" s="9">
        <v>532.39919999999995</v>
      </c>
      <c r="K45" s="9">
        <v>3</v>
      </c>
      <c r="L45" s="9">
        <v>0.32</v>
      </c>
      <c r="M45" s="10">
        <v>-46.976400000000012</v>
      </c>
      <c r="N45" s="9" t="str">
        <f>VLOOKUP(G45,Code!$C$3:$D$5,2,0)</f>
        <v>F-101</v>
      </c>
    </row>
    <row r="46" spans="1:14" x14ac:dyDescent="0.3">
      <c r="A46" s="13">
        <v>40</v>
      </c>
      <c r="B46" s="9" t="s">
        <v>31</v>
      </c>
      <c r="C46" s="9" t="s">
        <v>58</v>
      </c>
      <c r="D46" s="9" t="s">
        <v>101</v>
      </c>
      <c r="E46" s="9" t="s">
        <v>60</v>
      </c>
      <c r="F46" s="9" t="s">
        <v>61</v>
      </c>
      <c r="G46" s="9" t="s">
        <v>18</v>
      </c>
      <c r="H46" s="9" t="s">
        <v>21</v>
      </c>
      <c r="I46" s="9" t="s">
        <v>109</v>
      </c>
      <c r="J46" s="9">
        <v>212.05799999999999</v>
      </c>
      <c r="K46" s="9">
        <v>3</v>
      </c>
      <c r="L46" s="9">
        <v>0.3</v>
      </c>
      <c r="M46" s="10">
        <v>-15.146999999999991</v>
      </c>
      <c r="N46" s="9" t="str">
        <f>VLOOKUP(G46,Code!$C$3:$D$5,2,0)</f>
        <v>F-101</v>
      </c>
    </row>
    <row r="47" spans="1:14" x14ac:dyDescent="0.3">
      <c r="A47" s="13">
        <v>41</v>
      </c>
      <c r="B47" s="9" t="s">
        <v>31</v>
      </c>
      <c r="C47" s="9" t="s">
        <v>58</v>
      </c>
      <c r="D47" s="9" t="s">
        <v>101</v>
      </c>
      <c r="E47" s="9" t="s">
        <v>60</v>
      </c>
      <c r="F47" s="9" t="s">
        <v>61</v>
      </c>
      <c r="G47" s="9" t="s">
        <v>42</v>
      </c>
      <c r="H47" s="9" t="s">
        <v>43</v>
      </c>
      <c r="I47" s="9" t="s">
        <v>110</v>
      </c>
      <c r="J47" s="9">
        <v>371.16800000000001</v>
      </c>
      <c r="K47" s="9">
        <v>4</v>
      </c>
      <c r="L47" s="9">
        <v>0.2</v>
      </c>
      <c r="M47" s="10">
        <v>41.756399999999957</v>
      </c>
      <c r="N47" s="9" t="str">
        <f>VLOOKUP(G47,Code!$C$3:$D$5,2,0)</f>
        <v>T-103</v>
      </c>
    </row>
    <row r="48" spans="1:14" x14ac:dyDescent="0.3">
      <c r="A48" s="13">
        <v>42</v>
      </c>
      <c r="B48" s="9" t="s">
        <v>31</v>
      </c>
      <c r="C48" s="9" t="s">
        <v>24</v>
      </c>
      <c r="D48" s="9" t="s">
        <v>111</v>
      </c>
      <c r="E48" s="9" t="s">
        <v>112</v>
      </c>
      <c r="F48" s="9" t="s">
        <v>61</v>
      </c>
      <c r="G48" s="9" t="s">
        <v>42</v>
      </c>
      <c r="H48" s="9" t="s">
        <v>43</v>
      </c>
      <c r="I48" s="9" t="s">
        <v>113</v>
      </c>
      <c r="J48" s="9">
        <v>147.16800000000001</v>
      </c>
      <c r="K48" s="9">
        <v>4</v>
      </c>
      <c r="L48" s="9">
        <v>0.2</v>
      </c>
      <c r="M48" s="10">
        <v>16.556399999999996</v>
      </c>
      <c r="N48" s="9" t="str">
        <f>VLOOKUP(G48,Code!$C$3:$D$5,2,0)</f>
        <v>T-103</v>
      </c>
    </row>
    <row r="49" spans="1:14" x14ac:dyDescent="0.3">
      <c r="A49" s="13">
        <v>43</v>
      </c>
      <c r="B49" s="9" t="s">
        <v>31</v>
      </c>
      <c r="C49" s="9" t="s">
        <v>24</v>
      </c>
      <c r="D49" s="9" t="s">
        <v>25</v>
      </c>
      <c r="E49" s="9" t="s">
        <v>26</v>
      </c>
      <c r="F49" s="9" t="s">
        <v>27</v>
      </c>
      <c r="G49" s="9" t="s">
        <v>28</v>
      </c>
      <c r="H49" s="9" t="s">
        <v>36</v>
      </c>
      <c r="I49" s="9" t="s">
        <v>114</v>
      </c>
      <c r="J49" s="9">
        <v>77.88</v>
      </c>
      <c r="K49" s="9">
        <v>2</v>
      </c>
      <c r="L49" s="9">
        <v>0</v>
      </c>
      <c r="M49" s="10">
        <v>3.8939999999999912</v>
      </c>
      <c r="N49" s="9" t="str">
        <f>VLOOKUP(G49,Code!$C$3:$D$5,2,0)</f>
        <v>O-102</v>
      </c>
    </row>
    <row r="50" spans="1:14" x14ac:dyDescent="0.3">
      <c r="A50" s="13">
        <v>44</v>
      </c>
      <c r="B50" s="9" t="s">
        <v>31</v>
      </c>
      <c r="C50" s="9" t="s">
        <v>24</v>
      </c>
      <c r="D50" s="9" t="s">
        <v>115</v>
      </c>
      <c r="E50" s="9" t="s">
        <v>33</v>
      </c>
      <c r="F50" s="9" t="s">
        <v>17</v>
      </c>
      <c r="G50" s="9" t="s">
        <v>28</v>
      </c>
      <c r="H50" s="9" t="s">
        <v>36</v>
      </c>
      <c r="I50" s="9" t="s">
        <v>116</v>
      </c>
      <c r="J50" s="9">
        <v>95.616</v>
      </c>
      <c r="K50" s="9">
        <v>2</v>
      </c>
      <c r="L50" s="9">
        <v>0.2</v>
      </c>
      <c r="M50" s="10">
        <v>9.5616000000000092</v>
      </c>
      <c r="N50" s="9" t="str">
        <f>VLOOKUP(G50,Code!$C$3:$D$5,2,0)</f>
        <v>O-102</v>
      </c>
    </row>
    <row r="51" spans="1:14" x14ac:dyDescent="0.3">
      <c r="A51" s="13">
        <v>45</v>
      </c>
      <c r="B51" s="9" t="s">
        <v>103</v>
      </c>
      <c r="C51" s="9" t="s">
        <v>24</v>
      </c>
      <c r="D51" s="9" t="s">
        <v>117</v>
      </c>
      <c r="E51" s="9" t="s">
        <v>118</v>
      </c>
      <c r="F51" s="9" t="s">
        <v>61</v>
      </c>
      <c r="G51" s="9" t="s">
        <v>42</v>
      </c>
      <c r="H51" s="9" t="s">
        <v>84</v>
      </c>
      <c r="I51" s="9" t="s">
        <v>119</v>
      </c>
      <c r="J51" s="9">
        <v>45.98</v>
      </c>
      <c r="K51" s="9">
        <v>2</v>
      </c>
      <c r="L51" s="9">
        <v>0</v>
      </c>
      <c r="M51" s="10">
        <v>19.7714</v>
      </c>
      <c r="N51" s="9" t="str">
        <f>VLOOKUP(G51,Code!$C$3:$D$5,2,0)</f>
        <v>T-103</v>
      </c>
    </row>
    <row r="52" spans="1:14" x14ac:dyDescent="0.3">
      <c r="A52" s="13">
        <v>46</v>
      </c>
      <c r="B52" s="9" t="s">
        <v>103</v>
      </c>
      <c r="C52" s="9" t="s">
        <v>24</v>
      </c>
      <c r="D52" s="9" t="s">
        <v>117</v>
      </c>
      <c r="E52" s="9" t="s">
        <v>118</v>
      </c>
      <c r="F52" s="9" t="s">
        <v>61</v>
      </c>
      <c r="G52" s="9" t="s">
        <v>28</v>
      </c>
      <c r="H52" s="9" t="s">
        <v>45</v>
      </c>
      <c r="I52" s="9" t="s">
        <v>120</v>
      </c>
      <c r="J52" s="9">
        <v>17.46</v>
      </c>
      <c r="K52" s="9">
        <v>2</v>
      </c>
      <c r="L52" s="9">
        <v>0</v>
      </c>
      <c r="M52" s="10">
        <v>8.2061999999999991</v>
      </c>
      <c r="N52" s="9" t="str">
        <f>VLOOKUP(G52,Code!$C$3:$D$5,2,0)</f>
        <v>O-102</v>
      </c>
    </row>
    <row r="53" spans="1:14" x14ac:dyDescent="0.3">
      <c r="A53" s="13">
        <v>47</v>
      </c>
      <c r="B53" s="9" t="s">
        <v>13</v>
      </c>
      <c r="C53" s="9" t="s">
        <v>14</v>
      </c>
      <c r="D53" s="9" t="s">
        <v>121</v>
      </c>
      <c r="E53" s="9" t="s">
        <v>122</v>
      </c>
      <c r="F53" s="9" t="s">
        <v>61</v>
      </c>
      <c r="G53" s="9" t="s">
        <v>28</v>
      </c>
      <c r="H53" s="9" t="s">
        <v>36</v>
      </c>
      <c r="I53" s="9" t="s">
        <v>123</v>
      </c>
      <c r="J53" s="9">
        <v>211.96</v>
      </c>
      <c r="K53" s="9">
        <v>4</v>
      </c>
      <c r="L53" s="9">
        <v>0</v>
      </c>
      <c r="M53" s="10">
        <v>8.4783999999999935</v>
      </c>
      <c r="N53" s="9" t="str">
        <f>VLOOKUP(G53,Code!$C$3:$D$5,2,0)</f>
        <v>O-102</v>
      </c>
    </row>
    <row r="54" spans="1:14" x14ac:dyDescent="0.3">
      <c r="A54" s="13">
        <v>48</v>
      </c>
      <c r="B54" s="9" t="s">
        <v>31</v>
      </c>
      <c r="C54" s="9" t="s">
        <v>14</v>
      </c>
      <c r="D54" s="9" t="s">
        <v>124</v>
      </c>
      <c r="E54" s="9" t="s">
        <v>125</v>
      </c>
      <c r="F54" s="9" t="s">
        <v>80</v>
      </c>
      <c r="G54" s="9" t="s">
        <v>42</v>
      </c>
      <c r="H54" s="9" t="s">
        <v>84</v>
      </c>
      <c r="I54" s="9" t="s">
        <v>126</v>
      </c>
      <c r="J54" s="9">
        <v>45</v>
      </c>
      <c r="K54" s="9">
        <v>3</v>
      </c>
      <c r="L54" s="9">
        <v>0</v>
      </c>
      <c r="M54" s="10">
        <v>4.9500000000000011</v>
      </c>
      <c r="N54" s="9" t="str">
        <f>VLOOKUP(G54,Code!$C$3:$D$5,2,0)</f>
        <v>T-103</v>
      </c>
    </row>
    <row r="55" spans="1:14" x14ac:dyDescent="0.3">
      <c r="A55" s="13">
        <v>49</v>
      </c>
      <c r="B55" s="9" t="s">
        <v>31</v>
      </c>
      <c r="C55" s="9" t="s">
        <v>14</v>
      </c>
      <c r="D55" s="9" t="s">
        <v>124</v>
      </c>
      <c r="E55" s="9" t="s">
        <v>125</v>
      </c>
      <c r="F55" s="9" t="s">
        <v>80</v>
      </c>
      <c r="G55" s="9" t="s">
        <v>42</v>
      </c>
      <c r="H55" s="9" t="s">
        <v>43</v>
      </c>
      <c r="I55" s="9" t="s">
        <v>127</v>
      </c>
      <c r="J55" s="9">
        <v>21.8</v>
      </c>
      <c r="K55" s="9">
        <v>2</v>
      </c>
      <c r="L55" s="9">
        <v>0</v>
      </c>
      <c r="M55" s="10">
        <v>6.104000000000001</v>
      </c>
      <c r="N55" s="9" t="str">
        <f>VLOOKUP(G55,Code!$C$3:$D$5,2,0)</f>
        <v>T-103</v>
      </c>
    </row>
    <row r="56" spans="1:14" x14ac:dyDescent="0.3">
      <c r="A56" s="13">
        <v>50</v>
      </c>
      <c r="B56" s="9" t="s">
        <v>31</v>
      </c>
      <c r="C56" s="9" t="s">
        <v>14</v>
      </c>
      <c r="D56" s="9" t="s">
        <v>128</v>
      </c>
      <c r="E56" s="9" t="s">
        <v>129</v>
      </c>
      <c r="F56" s="9" t="s">
        <v>61</v>
      </c>
      <c r="G56" s="9" t="s">
        <v>28</v>
      </c>
      <c r="H56" s="9" t="s">
        <v>45</v>
      </c>
      <c r="I56" s="9" t="s">
        <v>130</v>
      </c>
      <c r="J56" s="9">
        <v>38.22</v>
      </c>
      <c r="K56" s="9">
        <v>6</v>
      </c>
      <c r="L56" s="9">
        <v>0</v>
      </c>
      <c r="M56" s="10">
        <v>17.9634</v>
      </c>
      <c r="N56" s="9" t="str">
        <f>VLOOKUP(G56,Code!$C$3:$D$5,2,0)</f>
        <v>O-102</v>
      </c>
    </row>
    <row r="57" spans="1:14" x14ac:dyDescent="0.3">
      <c r="A57" s="13">
        <v>51</v>
      </c>
      <c r="B57" s="9" t="s">
        <v>31</v>
      </c>
      <c r="C57" s="9" t="s">
        <v>14</v>
      </c>
      <c r="D57" s="9" t="s">
        <v>128</v>
      </c>
      <c r="E57" s="9" t="s">
        <v>129</v>
      </c>
      <c r="F57" s="9" t="s">
        <v>61</v>
      </c>
      <c r="G57" s="9" t="s">
        <v>28</v>
      </c>
      <c r="H57" s="9" t="s">
        <v>29</v>
      </c>
      <c r="I57" s="9" t="s">
        <v>131</v>
      </c>
      <c r="J57" s="9">
        <v>75.179999999999993</v>
      </c>
      <c r="K57" s="9">
        <v>6</v>
      </c>
      <c r="L57" s="9">
        <v>0</v>
      </c>
      <c r="M57" s="10">
        <v>35.334599999999995</v>
      </c>
      <c r="N57" s="9" t="str">
        <f>VLOOKUP(G57,Code!$C$3:$D$5,2,0)</f>
        <v>O-102</v>
      </c>
    </row>
    <row r="58" spans="1:14" x14ac:dyDescent="0.3">
      <c r="A58" s="13">
        <v>52</v>
      </c>
      <c r="B58" s="9" t="s">
        <v>31</v>
      </c>
      <c r="C58" s="9" t="s">
        <v>14</v>
      </c>
      <c r="D58" s="9" t="s">
        <v>128</v>
      </c>
      <c r="E58" s="9" t="s">
        <v>129</v>
      </c>
      <c r="F58" s="9" t="s">
        <v>61</v>
      </c>
      <c r="G58" s="9" t="s">
        <v>18</v>
      </c>
      <c r="H58" s="9" t="s">
        <v>38</v>
      </c>
      <c r="I58" s="9" t="s">
        <v>132</v>
      </c>
      <c r="J58" s="9">
        <v>6.16</v>
      </c>
      <c r="K58" s="9">
        <v>2</v>
      </c>
      <c r="L58" s="9">
        <v>0</v>
      </c>
      <c r="M58" s="10">
        <v>2.9567999999999999</v>
      </c>
      <c r="N58" s="9" t="str">
        <f>VLOOKUP(G58,Code!$C$3:$D$5,2,0)</f>
        <v>F-101</v>
      </c>
    </row>
    <row r="59" spans="1:14" x14ac:dyDescent="0.3">
      <c r="A59" s="13">
        <v>53</v>
      </c>
      <c r="B59" s="9" t="s">
        <v>31</v>
      </c>
      <c r="C59" s="9" t="s">
        <v>14</v>
      </c>
      <c r="D59" s="9" t="s">
        <v>128</v>
      </c>
      <c r="E59" s="9" t="s">
        <v>129</v>
      </c>
      <c r="F59" s="9" t="s">
        <v>61</v>
      </c>
      <c r="G59" s="9" t="s">
        <v>18</v>
      </c>
      <c r="H59" s="9" t="s">
        <v>21</v>
      </c>
      <c r="I59" s="9" t="s">
        <v>133</v>
      </c>
      <c r="J59" s="9">
        <v>89.99</v>
      </c>
      <c r="K59" s="9">
        <v>1</v>
      </c>
      <c r="L59" s="9">
        <v>0</v>
      </c>
      <c r="M59" s="10">
        <v>17.098099999999988</v>
      </c>
      <c r="N59" s="9" t="str">
        <f>VLOOKUP(G59,Code!$C$3:$D$5,2,0)</f>
        <v>F-101</v>
      </c>
    </row>
    <row r="60" spans="1:14" x14ac:dyDescent="0.3">
      <c r="A60" s="13">
        <v>54</v>
      </c>
      <c r="B60" s="9" t="s">
        <v>31</v>
      </c>
      <c r="C60" s="9" t="s">
        <v>24</v>
      </c>
      <c r="D60" s="9" t="s">
        <v>134</v>
      </c>
      <c r="E60" s="9" t="s">
        <v>135</v>
      </c>
      <c r="F60" s="9" t="s">
        <v>80</v>
      </c>
      <c r="G60" s="9" t="s">
        <v>28</v>
      </c>
      <c r="H60" s="9" t="s">
        <v>136</v>
      </c>
      <c r="I60" s="9" t="s">
        <v>137</v>
      </c>
      <c r="J60" s="9">
        <v>15.260000000000002</v>
      </c>
      <c r="K60" s="9">
        <v>7</v>
      </c>
      <c r="L60" s="9">
        <v>0</v>
      </c>
      <c r="M60" s="10">
        <v>6.2566000000000006</v>
      </c>
      <c r="N60" s="9" t="str">
        <f>VLOOKUP(G60,Code!$C$3:$D$5,2,0)</f>
        <v>O-102</v>
      </c>
    </row>
    <row r="61" spans="1:14" x14ac:dyDescent="0.3">
      <c r="A61" s="13">
        <v>55</v>
      </c>
      <c r="B61" s="9" t="s">
        <v>31</v>
      </c>
      <c r="C61" s="9" t="s">
        <v>24</v>
      </c>
      <c r="D61" s="9" t="s">
        <v>134</v>
      </c>
      <c r="E61" s="9" t="s">
        <v>135</v>
      </c>
      <c r="F61" s="9" t="s">
        <v>80</v>
      </c>
      <c r="G61" s="9" t="s">
        <v>42</v>
      </c>
      <c r="H61" s="9" t="s">
        <v>43</v>
      </c>
      <c r="I61" s="9" t="s">
        <v>138</v>
      </c>
      <c r="J61" s="9">
        <v>1029.95</v>
      </c>
      <c r="K61" s="9">
        <v>5</v>
      </c>
      <c r="L61" s="9">
        <v>0</v>
      </c>
      <c r="M61" s="10">
        <v>298.68549999999999</v>
      </c>
      <c r="N61" s="9" t="str">
        <f>VLOOKUP(G61,Code!$C$3:$D$5,2,0)</f>
        <v>T-103</v>
      </c>
    </row>
    <row r="62" spans="1:14" x14ac:dyDescent="0.3">
      <c r="A62" s="13">
        <v>56</v>
      </c>
      <c r="B62" s="9" t="s">
        <v>103</v>
      </c>
      <c r="C62" s="9" t="s">
        <v>14</v>
      </c>
      <c r="D62" s="9" t="s">
        <v>139</v>
      </c>
      <c r="E62" s="9" t="s">
        <v>135</v>
      </c>
      <c r="F62" s="9" t="s">
        <v>80</v>
      </c>
      <c r="G62" s="9" t="s">
        <v>28</v>
      </c>
      <c r="H62" s="9" t="s">
        <v>36</v>
      </c>
      <c r="I62" s="9" t="s">
        <v>140</v>
      </c>
      <c r="J62" s="9">
        <v>208.56</v>
      </c>
      <c r="K62" s="9">
        <v>6</v>
      </c>
      <c r="L62" s="9">
        <v>0</v>
      </c>
      <c r="M62" s="10">
        <v>52.139999999999986</v>
      </c>
      <c r="N62" s="9" t="str">
        <f>VLOOKUP(G62,Code!$C$3:$D$5,2,0)</f>
        <v>O-102</v>
      </c>
    </row>
    <row r="63" spans="1:14" x14ac:dyDescent="0.3">
      <c r="A63" s="13">
        <v>57</v>
      </c>
      <c r="B63" s="9" t="s">
        <v>103</v>
      </c>
      <c r="C63" s="9" t="s">
        <v>14</v>
      </c>
      <c r="D63" s="9" t="s">
        <v>139</v>
      </c>
      <c r="E63" s="9" t="s">
        <v>135</v>
      </c>
      <c r="F63" s="9" t="s">
        <v>80</v>
      </c>
      <c r="G63" s="9" t="s">
        <v>28</v>
      </c>
      <c r="H63" s="9" t="s">
        <v>53</v>
      </c>
      <c r="I63" s="9" t="s">
        <v>141</v>
      </c>
      <c r="J63" s="9">
        <v>32.400000000000006</v>
      </c>
      <c r="K63" s="9">
        <v>5</v>
      </c>
      <c r="L63" s="9">
        <v>0</v>
      </c>
      <c r="M63" s="10">
        <v>15.552000000000001</v>
      </c>
      <c r="N63" s="9" t="str">
        <f>VLOOKUP(G63,Code!$C$3:$D$5,2,0)</f>
        <v>O-102</v>
      </c>
    </row>
    <row r="64" spans="1:14" x14ac:dyDescent="0.3">
      <c r="A64" s="13">
        <v>58</v>
      </c>
      <c r="B64" s="9" t="s">
        <v>103</v>
      </c>
      <c r="C64" s="9" t="s">
        <v>14</v>
      </c>
      <c r="D64" s="9" t="s">
        <v>139</v>
      </c>
      <c r="E64" s="9" t="s">
        <v>135</v>
      </c>
      <c r="F64" s="9" t="s">
        <v>80</v>
      </c>
      <c r="G64" s="9" t="s">
        <v>18</v>
      </c>
      <c r="H64" s="9" t="s">
        <v>21</v>
      </c>
      <c r="I64" s="9" t="s">
        <v>142</v>
      </c>
      <c r="J64" s="9">
        <v>319.41000000000003</v>
      </c>
      <c r="K64" s="9">
        <v>5</v>
      </c>
      <c r="L64" s="9">
        <v>0.1</v>
      </c>
      <c r="M64" s="10">
        <v>7.0980000000000061</v>
      </c>
      <c r="N64" s="9" t="str">
        <f>VLOOKUP(G64,Code!$C$3:$D$5,2,0)</f>
        <v>F-101</v>
      </c>
    </row>
    <row r="65" spans="1:14" x14ac:dyDescent="0.3">
      <c r="A65" s="13">
        <v>59</v>
      </c>
      <c r="B65" s="9" t="s">
        <v>103</v>
      </c>
      <c r="C65" s="9" t="s">
        <v>14</v>
      </c>
      <c r="D65" s="9" t="s">
        <v>139</v>
      </c>
      <c r="E65" s="9" t="s">
        <v>135</v>
      </c>
      <c r="F65" s="9" t="s">
        <v>80</v>
      </c>
      <c r="G65" s="9" t="s">
        <v>28</v>
      </c>
      <c r="H65" s="9" t="s">
        <v>53</v>
      </c>
      <c r="I65" s="9" t="s">
        <v>143</v>
      </c>
      <c r="J65" s="9">
        <v>14.56</v>
      </c>
      <c r="K65" s="9">
        <v>2</v>
      </c>
      <c r="L65" s="9">
        <v>0</v>
      </c>
      <c r="M65" s="10">
        <v>6.9888000000000003</v>
      </c>
      <c r="N65" s="9" t="str">
        <f>VLOOKUP(G65,Code!$C$3:$D$5,2,0)</f>
        <v>O-102</v>
      </c>
    </row>
    <row r="66" spans="1:14" x14ac:dyDescent="0.3">
      <c r="A66" s="13">
        <v>60</v>
      </c>
      <c r="B66" s="9" t="s">
        <v>103</v>
      </c>
      <c r="C66" s="9" t="s">
        <v>14</v>
      </c>
      <c r="D66" s="9" t="s">
        <v>139</v>
      </c>
      <c r="E66" s="9" t="s">
        <v>135</v>
      </c>
      <c r="F66" s="9" t="s">
        <v>80</v>
      </c>
      <c r="G66" s="9" t="s">
        <v>42</v>
      </c>
      <c r="H66" s="9" t="s">
        <v>84</v>
      </c>
      <c r="I66" s="9" t="s">
        <v>126</v>
      </c>
      <c r="J66" s="9">
        <v>30</v>
      </c>
      <c r="K66" s="9">
        <v>2</v>
      </c>
      <c r="L66" s="9">
        <v>0</v>
      </c>
      <c r="M66" s="10">
        <v>3.3000000000000007</v>
      </c>
      <c r="N66" s="9" t="str">
        <f>VLOOKUP(G66,Code!$C$3:$D$5,2,0)</f>
        <v>T-103</v>
      </c>
    </row>
    <row r="67" spans="1:14" x14ac:dyDescent="0.3">
      <c r="A67" s="13">
        <v>61</v>
      </c>
      <c r="B67" s="9" t="s">
        <v>103</v>
      </c>
      <c r="C67" s="9" t="s">
        <v>14</v>
      </c>
      <c r="D67" s="9" t="s">
        <v>139</v>
      </c>
      <c r="E67" s="9" t="s">
        <v>135</v>
      </c>
      <c r="F67" s="9" t="s">
        <v>80</v>
      </c>
      <c r="G67" s="9" t="s">
        <v>28</v>
      </c>
      <c r="H67" s="9" t="s">
        <v>45</v>
      </c>
      <c r="I67" s="9" t="s">
        <v>144</v>
      </c>
      <c r="J67" s="9">
        <v>48.480000000000004</v>
      </c>
      <c r="K67" s="9">
        <v>4</v>
      </c>
      <c r="L67" s="9">
        <v>0.2</v>
      </c>
      <c r="M67" s="10">
        <v>16.361999999999998</v>
      </c>
      <c r="N67" s="9" t="str">
        <f>VLOOKUP(G67,Code!$C$3:$D$5,2,0)</f>
        <v>O-102</v>
      </c>
    </row>
    <row r="68" spans="1:14" x14ac:dyDescent="0.3">
      <c r="A68" s="13">
        <v>62</v>
      </c>
      <c r="B68" s="9" t="s">
        <v>103</v>
      </c>
      <c r="C68" s="9" t="s">
        <v>14</v>
      </c>
      <c r="D68" s="9" t="s">
        <v>139</v>
      </c>
      <c r="E68" s="9" t="s">
        <v>135</v>
      </c>
      <c r="F68" s="9" t="s">
        <v>80</v>
      </c>
      <c r="G68" s="9" t="s">
        <v>28</v>
      </c>
      <c r="H68" s="9" t="s">
        <v>40</v>
      </c>
      <c r="I68" s="9" t="s">
        <v>145</v>
      </c>
      <c r="J68" s="9">
        <v>1.68</v>
      </c>
      <c r="K68" s="9">
        <v>1</v>
      </c>
      <c r="L68" s="9">
        <v>0</v>
      </c>
      <c r="M68" s="10">
        <v>0.84</v>
      </c>
      <c r="N68" s="9" t="str">
        <f>VLOOKUP(G68,Code!$C$3:$D$5,2,0)</f>
        <v>O-102</v>
      </c>
    </row>
    <row r="69" spans="1:14" x14ac:dyDescent="0.3">
      <c r="A69" s="13">
        <v>63</v>
      </c>
      <c r="B69" s="9" t="s">
        <v>31</v>
      </c>
      <c r="C69" s="9" t="s">
        <v>14</v>
      </c>
      <c r="D69" s="9" t="s">
        <v>25</v>
      </c>
      <c r="E69" s="9" t="s">
        <v>26</v>
      </c>
      <c r="F69" s="9" t="s">
        <v>27</v>
      </c>
      <c r="G69" s="9" t="s">
        <v>42</v>
      </c>
      <c r="H69" s="9" t="s">
        <v>84</v>
      </c>
      <c r="I69" s="9" t="s">
        <v>146</v>
      </c>
      <c r="J69" s="9">
        <v>13.98</v>
      </c>
      <c r="K69" s="9">
        <v>2</v>
      </c>
      <c r="L69" s="9">
        <v>0</v>
      </c>
      <c r="M69" s="10">
        <v>6.1512000000000011</v>
      </c>
      <c r="N69" s="9" t="str">
        <f>VLOOKUP(G69,Code!$C$3:$D$5,2,0)</f>
        <v>T-103</v>
      </c>
    </row>
    <row r="70" spans="1:14" x14ac:dyDescent="0.3">
      <c r="M70" s="10"/>
      <c r="N70" s="9" t="e">
        <f>VLOOKUP(G70,Code!$C$3:$D$5,2,0)</f>
        <v>#N/A</v>
      </c>
    </row>
    <row r="71" spans="1:14" x14ac:dyDescent="0.3">
      <c r="A71" s="13">
        <v>64</v>
      </c>
      <c r="B71" s="9" t="s">
        <v>31</v>
      </c>
      <c r="C71" s="9" t="s">
        <v>14</v>
      </c>
      <c r="D71" s="9" t="s">
        <v>25</v>
      </c>
      <c r="E71" s="9" t="s">
        <v>26</v>
      </c>
      <c r="F71" s="9" t="s">
        <v>27</v>
      </c>
      <c r="G71" s="9" t="s">
        <v>28</v>
      </c>
      <c r="H71" s="9" t="s">
        <v>45</v>
      </c>
      <c r="I71" s="9" t="s">
        <v>147</v>
      </c>
      <c r="J71" s="9">
        <v>25.824000000000002</v>
      </c>
      <c r="K71" s="9">
        <v>6</v>
      </c>
      <c r="L71" s="9">
        <v>0.2</v>
      </c>
      <c r="M71" s="10">
        <v>9.3612000000000002</v>
      </c>
      <c r="N71" s="9" t="str">
        <f>VLOOKUP(G71,Code!$C$3:$D$5,2,0)</f>
        <v>O-102</v>
      </c>
    </row>
    <row r="72" spans="1:14" x14ac:dyDescent="0.3">
      <c r="A72" s="13">
        <v>65</v>
      </c>
      <c r="B72" s="9" t="s">
        <v>31</v>
      </c>
      <c r="C72" s="9" t="s">
        <v>14</v>
      </c>
      <c r="D72" s="9" t="s">
        <v>25</v>
      </c>
      <c r="E72" s="9" t="s">
        <v>26</v>
      </c>
      <c r="F72" s="9" t="s">
        <v>27</v>
      </c>
      <c r="G72" s="9" t="s">
        <v>28</v>
      </c>
      <c r="H72" s="9" t="s">
        <v>53</v>
      </c>
      <c r="I72" s="9" t="s">
        <v>148</v>
      </c>
      <c r="J72" s="9">
        <v>146.72999999999999</v>
      </c>
      <c r="K72" s="9">
        <v>3</v>
      </c>
      <c r="L72" s="9">
        <v>0</v>
      </c>
      <c r="M72" s="10">
        <v>68.963099999999997</v>
      </c>
      <c r="N72" s="9" t="str">
        <f>VLOOKUP(G72,Code!$C$3:$D$5,2,0)</f>
        <v>O-102</v>
      </c>
    </row>
    <row r="73" spans="1:14" x14ac:dyDescent="0.3">
      <c r="A73" s="13">
        <v>66</v>
      </c>
      <c r="B73" s="9" t="s">
        <v>31</v>
      </c>
      <c r="C73" s="9" t="s">
        <v>14</v>
      </c>
      <c r="D73" s="9" t="s">
        <v>25</v>
      </c>
      <c r="E73" s="9" t="s">
        <v>26</v>
      </c>
      <c r="F73" s="9" t="s">
        <v>27</v>
      </c>
      <c r="G73" s="9" t="s">
        <v>18</v>
      </c>
      <c r="H73" s="9" t="s">
        <v>38</v>
      </c>
      <c r="I73" s="9" t="s">
        <v>149</v>
      </c>
      <c r="J73" s="9">
        <v>79.760000000000005</v>
      </c>
      <c r="K73" s="9">
        <v>4</v>
      </c>
      <c r="L73" s="9">
        <v>0</v>
      </c>
      <c r="M73" s="10">
        <v>22.332800000000006</v>
      </c>
      <c r="N73" s="9" t="str">
        <f>VLOOKUP(G73,Code!$C$3:$D$5,2,0)</f>
        <v>F-101</v>
      </c>
    </row>
    <row r="74" spans="1:14" x14ac:dyDescent="0.3">
      <c r="A74" s="13">
        <v>67</v>
      </c>
      <c r="B74" s="9" t="s">
        <v>31</v>
      </c>
      <c r="C74" s="9" t="s">
        <v>58</v>
      </c>
      <c r="D74" s="9" t="s">
        <v>150</v>
      </c>
      <c r="E74" s="9" t="s">
        <v>112</v>
      </c>
      <c r="F74" s="9" t="s">
        <v>61</v>
      </c>
      <c r="G74" s="9" t="s">
        <v>18</v>
      </c>
      <c r="H74" s="9" t="s">
        <v>21</v>
      </c>
      <c r="I74" s="9" t="s">
        <v>151</v>
      </c>
      <c r="J74" s="9">
        <v>213.11499999999998</v>
      </c>
      <c r="K74" s="9">
        <v>5</v>
      </c>
      <c r="L74" s="9">
        <v>0.3</v>
      </c>
      <c r="M74" s="10">
        <v>-15.222500000000011</v>
      </c>
      <c r="N74" s="9" t="str">
        <f>VLOOKUP(G74,Code!$C$3:$D$5,2,0)</f>
        <v>F-101</v>
      </c>
    </row>
    <row r="75" spans="1:14" x14ac:dyDescent="0.3">
      <c r="A75" s="13">
        <v>68</v>
      </c>
      <c r="B75" s="9" t="s">
        <v>31</v>
      </c>
      <c r="C75" s="9" t="s">
        <v>24</v>
      </c>
      <c r="D75" s="9" t="s">
        <v>152</v>
      </c>
      <c r="E75" s="9" t="s">
        <v>153</v>
      </c>
      <c r="F75" s="9" t="s">
        <v>27</v>
      </c>
      <c r="G75" s="9" t="s">
        <v>28</v>
      </c>
      <c r="H75" s="9" t="s">
        <v>40</v>
      </c>
      <c r="I75" s="9" t="s">
        <v>154</v>
      </c>
      <c r="J75" s="9">
        <v>1113.0240000000001</v>
      </c>
      <c r="K75" s="9">
        <v>8</v>
      </c>
      <c r="L75" s="9">
        <v>0.2</v>
      </c>
      <c r="M75" s="10">
        <v>111.30239999999998</v>
      </c>
      <c r="N75" s="9" t="str">
        <f>VLOOKUP(G75,Code!$C$3:$D$5,2,0)</f>
        <v>O-102</v>
      </c>
    </row>
    <row r="76" spans="1:14" x14ac:dyDescent="0.3">
      <c r="M76" s="10"/>
      <c r="N76" s="9" t="e">
        <f>VLOOKUP(G76,Code!$C$3:$D$5,2,0)</f>
        <v>#N/A</v>
      </c>
    </row>
    <row r="77" spans="1:14" x14ac:dyDescent="0.3">
      <c r="A77" s="13">
        <v>69</v>
      </c>
      <c r="B77" s="9" t="s">
        <v>31</v>
      </c>
      <c r="C77" s="9" t="s">
        <v>24</v>
      </c>
      <c r="D77" s="9" t="s">
        <v>152</v>
      </c>
      <c r="E77" s="9" t="s">
        <v>153</v>
      </c>
      <c r="F77" s="9" t="s">
        <v>27</v>
      </c>
      <c r="G77" s="9" t="s">
        <v>42</v>
      </c>
      <c r="H77" s="9" t="s">
        <v>43</v>
      </c>
      <c r="I77" s="9" t="s">
        <v>155</v>
      </c>
      <c r="J77" s="9">
        <v>167.96800000000002</v>
      </c>
      <c r="K77" s="9">
        <v>4</v>
      </c>
      <c r="L77" s="9">
        <v>0.2</v>
      </c>
      <c r="M77" s="10">
        <v>62.988</v>
      </c>
      <c r="N77" s="9" t="str">
        <f>VLOOKUP(G77,Code!$C$3:$D$5,2,0)</f>
        <v>T-103</v>
      </c>
    </row>
    <row r="78" spans="1:14" x14ac:dyDescent="0.3">
      <c r="A78" s="13">
        <v>70</v>
      </c>
      <c r="B78" s="9" t="s">
        <v>103</v>
      </c>
      <c r="C78" s="9" t="s">
        <v>14</v>
      </c>
      <c r="D78" s="9" t="s">
        <v>156</v>
      </c>
      <c r="E78" s="9" t="s">
        <v>157</v>
      </c>
      <c r="F78" s="9" t="s">
        <v>17</v>
      </c>
      <c r="G78" s="9" t="s">
        <v>28</v>
      </c>
      <c r="H78" s="9" t="s">
        <v>53</v>
      </c>
      <c r="I78" s="9" t="s">
        <v>158</v>
      </c>
      <c r="J78" s="9">
        <v>75.88</v>
      </c>
      <c r="K78" s="9">
        <v>2</v>
      </c>
      <c r="L78" s="9">
        <v>0</v>
      </c>
      <c r="M78" s="10">
        <v>35.663599999999995</v>
      </c>
      <c r="N78" s="9" t="str">
        <f>VLOOKUP(G78,Code!$C$3:$D$5,2,0)</f>
        <v>O-102</v>
      </c>
    </row>
    <row r="79" spans="1:14" x14ac:dyDescent="0.3">
      <c r="A79" s="13">
        <v>71</v>
      </c>
      <c r="B79" s="9" t="s">
        <v>31</v>
      </c>
      <c r="C79" s="9" t="s">
        <v>14</v>
      </c>
      <c r="D79" s="9" t="s">
        <v>134</v>
      </c>
      <c r="E79" s="9" t="s">
        <v>135</v>
      </c>
      <c r="F79" s="9" t="s">
        <v>80</v>
      </c>
      <c r="G79" s="9" t="s">
        <v>28</v>
      </c>
      <c r="H79" s="9" t="s">
        <v>45</v>
      </c>
      <c r="I79" s="9" t="s">
        <v>159</v>
      </c>
      <c r="J79" s="9">
        <v>4.6159999999999997</v>
      </c>
      <c r="K79" s="9">
        <v>1</v>
      </c>
      <c r="L79" s="9">
        <v>0.2</v>
      </c>
      <c r="M79" s="10">
        <v>1.7309999999999999</v>
      </c>
      <c r="N79" s="9" t="str">
        <f>VLOOKUP(G79,Code!$C$3:$D$5,2,0)</f>
        <v>O-102</v>
      </c>
    </row>
    <row r="80" spans="1:14" x14ac:dyDescent="0.3">
      <c r="A80" s="13">
        <v>72</v>
      </c>
      <c r="B80" s="9" t="s">
        <v>13</v>
      </c>
      <c r="C80" s="9" t="s">
        <v>14</v>
      </c>
      <c r="D80" s="9" t="s">
        <v>160</v>
      </c>
      <c r="E80" s="9" t="s">
        <v>122</v>
      </c>
      <c r="F80" s="9" t="s">
        <v>61</v>
      </c>
      <c r="G80" s="9" t="s">
        <v>28</v>
      </c>
      <c r="H80" s="9" t="s">
        <v>53</v>
      </c>
      <c r="I80" s="9" t="s">
        <v>161</v>
      </c>
      <c r="J80" s="9">
        <v>19.049999999999997</v>
      </c>
      <c r="K80" s="9">
        <v>3</v>
      </c>
      <c r="L80" s="9">
        <v>0</v>
      </c>
      <c r="M80" s="10">
        <v>8.7629999999999999</v>
      </c>
      <c r="N80" s="9" t="str">
        <f>VLOOKUP(G80,Code!$C$3:$D$5,2,0)</f>
        <v>O-102</v>
      </c>
    </row>
    <row r="81" spans="1:14" x14ac:dyDescent="0.3">
      <c r="A81" s="13">
        <v>73</v>
      </c>
      <c r="B81" s="9" t="s">
        <v>31</v>
      </c>
      <c r="C81" s="9" t="s">
        <v>14</v>
      </c>
      <c r="D81" s="9" t="s">
        <v>162</v>
      </c>
      <c r="E81" s="9" t="s">
        <v>163</v>
      </c>
      <c r="F81" s="9" t="s">
        <v>17</v>
      </c>
      <c r="G81" s="9" t="s">
        <v>18</v>
      </c>
      <c r="H81" s="9" t="s">
        <v>21</v>
      </c>
      <c r="I81" s="9" t="s">
        <v>164</v>
      </c>
      <c r="J81" s="9">
        <v>831.93600000000015</v>
      </c>
      <c r="K81" s="9">
        <v>8</v>
      </c>
      <c r="L81" s="9">
        <v>0.2</v>
      </c>
      <c r="M81" s="10">
        <v>-114.39120000000003</v>
      </c>
      <c r="N81" s="9" t="str">
        <f>VLOOKUP(G81,Code!$C$3:$D$5,2,0)</f>
        <v>F-101</v>
      </c>
    </row>
    <row r="82" spans="1:14" x14ac:dyDescent="0.3">
      <c r="A82" s="13">
        <v>74</v>
      </c>
      <c r="B82" s="9" t="s">
        <v>31</v>
      </c>
      <c r="C82" s="9" t="s">
        <v>14</v>
      </c>
      <c r="D82" s="9" t="s">
        <v>162</v>
      </c>
      <c r="E82" s="9" t="s">
        <v>163</v>
      </c>
      <c r="F82" s="9" t="s">
        <v>17</v>
      </c>
      <c r="G82" s="9" t="s">
        <v>18</v>
      </c>
      <c r="H82" s="9" t="s">
        <v>38</v>
      </c>
      <c r="I82" s="9" t="s">
        <v>165</v>
      </c>
      <c r="J82" s="9">
        <v>97.04</v>
      </c>
      <c r="K82" s="9">
        <v>2</v>
      </c>
      <c r="L82" s="9">
        <v>0.2</v>
      </c>
      <c r="M82" s="10">
        <v>1.2129999999999974</v>
      </c>
      <c r="N82" s="9" t="str">
        <f>VLOOKUP(G82,Code!$C$3:$D$5,2,0)</f>
        <v>F-101</v>
      </c>
    </row>
    <row r="83" spans="1:14" x14ac:dyDescent="0.3">
      <c r="A83" s="13">
        <v>75</v>
      </c>
      <c r="B83" s="9" t="s">
        <v>31</v>
      </c>
      <c r="C83" s="9" t="s">
        <v>14</v>
      </c>
      <c r="D83" s="9" t="s">
        <v>162</v>
      </c>
      <c r="E83" s="9" t="s">
        <v>163</v>
      </c>
      <c r="F83" s="9" t="s">
        <v>17</v>
      </c>
      <c r="G83" s="9" t="s">
        <v>28</v>
      </c>
      <c r="H83" s="9" t="s">
        <v>36</v>
      </c>
      <c r="I83" s="9" t="s">
        <v>166</v>
      </c>
      <c r="J83" s="9">
        <v>72.784000000000006</v>
      </c>
      <c r="K83" s="9">
        <v>1</v>
      </c>
      <c r="L83" s="9">
        <v>0.2</v>
      </c>
      <c r="M83" s="10">
        <v>-18.196000000000002</v>
      </c>
      <c r="N83" s="9" t="str">
        <f>VLOOKUP(G83,Code!$C$3:$D$5,2,0)</f>
        <v>O-102</v>
      </c>
    </row>
    <row r="84" spans="1:14" x14ac:dyDescent="0.3">
      <c r="A84" s="13">
        <v>76</v>
      </c>
      <c r="B84" s="9" t="s">
        <v>103</v>
      </c>
      <c r="C84" s="9" t="s">
        <v>24</v>
      </c>
      <c r="D84" s="9" t="s">
        <v>101</v>
      </c>
      <c r="E84" s="9" t="s">
        <v>60</v>
      </c>
      <c r="F84" s="9" t="s">
        <v>61</v>
      </c>
      <c r="G84" s="9" t="s">
        <v>28</v>
      </c>
      <c r="H84" s="9" t="s">
        <v>45</v>
      </c>
      <c r="I84" s="9" t="s">
        <v>167</v>
      </c>
      <c r="J84" s="9">
        <v>1.2479999999999998</v>
      </c>
      <c r="K84" s="9">
        <v>3</v>
      </c>
      <c r="L84" s="9">
        <v>0.8</v>
      </c>
      <c r="M84" s="10">
        <v>-1.9344000000000006</v>
      </c>
      <c r="N84" s="9" t="str">
        <f>VLOOKUP(G84,Code!$C$3:$D$5,2,0)</f>
        <v>O-102</v>
      </c>
    </row>
    <row r="85" spans="1:14" x14ac:dyDescent="0.3">
      <c r="A85" s="13">
        <v>77</v>
      </c>
      <c r="B85" s="9" t="s">
        <v>103</v>
      </c>
      <c r="C85" s="9" t="s">
        <v>24</v>
      </c>
      <c r="D85" s="9" t="s">
        <v>101</v>
      </c>
      <c r="E85" s="9" t="s">
        <v>60</v>
      </c>
      <c r="F85" s="9" t="s">
        <v>61</v>
      </c>
      <c r="G85" s="9" t="s">
        <v>18</v>
      </c>
      <c r="H85" s="9" t="s">
        <v>38</v>
      </c>
      <c r="I85" s="9" t="s">
        <v>168</v>
      </c>
      <c r="J85" s="9">
        <v>9.7080000000000002</v>
      </c>
      <c r="K85" s="9">
        <v>3</v>
      </c>
      <c r="L85" s="9">
        <v>0.6</v>
      </c>
      <c r="M85" s="10">
        <v>-5.8248000000000015</v>
      </c>
      <c r="N85" s="9" t="str">
        <f>VLOOKUP(G85,Code!$C$3:$D$5,2,0)</f>
        <v>F-101</v>
      </c>
    </row>
    <row r="86" spans="1:14" x14ac:dyDescent="0.3">
      <c r="A86" s="13">
        <v>78</v>
      </c>
      <c r="B86" s="9" t="s">
        <v>103</v>
      </c>
      <c r="C86" s="9" t="s">
        <v>24</v>
      </c>
      <c r="D86" s="9" t="s">
        <v>101</v>
      </c>
      <c r="E86" s="9" t="s">
        <v>60</v>
      </c>
      <c r="F86" s="9" t="s">
        <v>61</v>
      </c>
      <c r="G86" s="9" t="s">
        <v>28</v>
      </c>
      <c r="H86" s="9" t="s">
        <v>36</v>
      </c>
      <c r="I86" s="9" t="s">
        <v>169</v>
      </c>
      <c r="J86" s="9">
        <v>27.240000000000002</v>
      </c>
      <c r="K86" s="9">
        <v>3</v>
      </c>
      <c r="L86" s="9">
        <v>0.2</v>
      </c>
      <c r="M86" s="10">
        <v>2.724000000000002</v>
      </c>
      <c r="N86" s="9" t="str">
        <f>VLOOKUP(G86,Code!$C$3:$D$5,2,0)</f>
        <v>O-102</v>
      </c>
    </row>
    <row r="87" spans="1:14" x14ac:dyDescent="0.3">
      <c r="A87" s="13">
        <v>79</v>
      </c>
      <c r="B87" s="9" t="s">
        <v>13</v>
      </c>
      <c r="C87" s="9" t="s">
        <v>14</v>
      </c>
      <c r="D87" s="9" t="s">
        <v>101</v>
      </c>
      <c r="E87" s="9" t="s">
        <v>60</v>
      </c>
      <c r="F87" s="9" t="s">
        <v>61</v>
      </c>
      <c r="G87" s="9" t="s">
        <v>18</v>
      </c>
      <c r="H87" s="9" t="s">
        <v>38</v>
      </c>
      <c r="I87" s="9" t="s">
        <v>170</v>
      </c>
      <c r="J87" s="9">
        <v>19.3</v>
      </c>
      <c r="K87" s="9">
        <v>5</v>
      </c>
      <c r="L87" s="9">
        <v>0.6</v>
      </c>
      <c r="M87" s="10">
        <v>-14.475000000000001</v>
      </c>
      <c r="N87" s="9" t="str">
        <f>VLOOKUP(G87,Code!$C$3:$D$5,2,0)</f>
        <v>F-101</v>
      </c>
    </row>
    <row r="88" spans="1:14" x14ac:dyDescent="0.3">
      <c r="A88" s="13">
        <v>80</v>
      </c>
      <c r="B88" s="9" t="s">
        <v>103</v>
      </c>
      <c r="C88" s="9" t="s">
        <v>24</v>
      </c>
      <c r="D88" s="9" t="s">
        <v>171</v>
      </c>
      <c r="E88" s="9" t="s">
        <v>172</v>
      </c>
      <c r="F88" s="9" t="s">
        <v>17</v>
      </c>
      <c r="G88" s="9" t="s">
        <v>28</v>
      </c>
      <c r="H88" s="9" t="s">
        <v>47</v>
      </c>
      <c r="I88" s="9" t="s">
        <v>173</v>
      </c>
      <c r="J88" s="9">
        <v>208.16</v>
      </c>
      <c r="K88" s="9">
        <v>1</v>
      </c>
      <c r="L88" s="9">
        <v>0</v>
      </c>
      <c r="M88" s="10">
        <v>56.20320000000001</v>
      </c>
      <c r="N88" s="9" t="str">
        <f>VLOOKUP(G88,Code!$C$3:$D$5,2,0)</f>
        <v>O-102</v>
      </c>
    </row>
    <row r="89" spans="1:14" x14ac:dyDescent="0.3">
      <c r="A89" s="13">
        <v>81</v>
      </c>
      <c r="B89" s="9" t="s">
        <v>103</v>
      </c>
      <c r="C89" s="9" t="s">
        <v>24</v>
      </c>
      <c r="D89" s="9" t="s">
        <v>171</v>
      </c>
      <c r="E89" s="9" t="s">
        <v>172</v>
      </c>
      <c r="F89" s="9" t="s">
        <v>17</v>
      </c>
      <c r="G89" s="9" t="s">
        <v>28</v>
      </c>
      <c r="H89" s="9" t="s">
        <v>45</v>
      </c>
      <c r="I89" s="9" t="s">
        <v>174</v>
      </c>
      <c r="J89" s="9">
        <v>16.740000000000002</v>
      </c>
      <c r="K89" s="9">
        <v>3</v>
      </c>
      <c r="L89" s="9">
        <v>0</v>
      </c>
      <c r="M89" s="10">
        <v>8.0351999999999997</v>
      </c>
      <c r="N89" s="9" t="str">
        <f>VLOOKUP(G89,Code!$C$3:$D$5,2,0)</f>
        <v>O-102</v>
      </c>
    </row>
    <row r="90" spans="1:14" x14ac:dyDescent="0.3">
      <c r="A90" s="13">
        <v>82</v>
      </c>
      <c r="B90" s="9" t="s">
        <v>31</v>
      </c>
      <c r="C90" s="9" t="s">
        <v>14</v>
      </c>
      <c r="D90" s="9" t="s">
        <v>70</v>
      </c>
      <c r="E90" s="9" t="s">
        <v>26</v>
      </c>
      <c r="F90" s="9" t="s">
        <v>27</v>
      </c>
      <c r="G90" s="9" t="s">
        <v>28</v>
      </c>
      <c r="H90" s="9" t="s">
        <v>40</v>
      </c>
      <c r="I90" s="9" t="s">
        <v>175</v>
      </c>
      <c r="J90" s="9">
        <v>14.9</v>
      </c>
      <c r="K90" s="9">
        <v>5</v>
      </c>
      <c r="L90" s="9">
        <v>0</v>
      </c>
      <c r="M90" s="10">
        <v>4.1720000000000006</v>
      </c>
      <c r="N90" s="9" t="str">
        <f>VLOOKUP(G90,Code!$C$3:$D$5,2,0)</f>
        <v>O-102</v>
      </c>
    </row>
    <row r="91" spans="1:14" x14ac:dyDescent="0.3">
      <c r="A91" s="13">
        <v>83</v>
      </c>
      <c r="B91" s="9" t="s">
        <v>31</v>
      </c>
      <c r="C91" s="9" t="s">
        <v>14</v>
      </c>
      <c r="D91" s="9" t="s">
        <v>70</v>
      </c>
      <c r="E91" s="9" t="s">
        <v>26</v>
      </c>
      <c r="F91" s="9" t="s">
        <v>27</v>
      </c>
      <c r="G91" s="9" t="s">
        <v>28</v>
      </c>
      <c r="H91" s="9" t="s">
        <v>36</v>
      </c>
      <c r="I91" s="9" t="s">
        <v>176</v>
      </c>
      <c r="J91" s="9">
        <v>21.39</v>
      </c>
      <c r="K91" s="9">
        <v>1</v>
      </c>
      <c r="L91" s="9">
        <v>0</v>
      </c>
      <c r="M91" s="10">
        <v>6.2030999999999992</v>
      </c>
      <c r="N91" s="9" t="str">
        <f>VLOOKUP(G91,Code!$C$3:$D$5,2,0)</f>
        <v>O-102</v>
      </c>
    </row>
    <row r="92" spans="1:14" x14ac:dyDescent="0.3">
      <c r="A92" s="13">
        <v>84</v>
      </c>
      <c r="B92" s="9" t="s">
        <v>31</v>
      </c>
      <c r="C92" s="9" t="s">
        <v>24</v>
      </c>
      <c r="D92" s="9" t="s">
        <v>177</v>
      </c>
      <c r="E92" s="9" t="s">
        <v>52</v>
      </c>
      <c r="F92" s="9" t="s">
        <v>17</v>
      </c>
      <c r="G92" s="9" t="s">
        <v>28</v>
      </c>
      <c r="H92" s="9" t="s">
        <v>92</v>
      </c>
      <c r="I92" s="9" t="s">
        <v>178</v>
      </c>
      <c r="J92" s="9">
        <v>200.98400000000004</v>
      </c>
      <c r="K92" s="9">
        <v>7</v>
      </c>
      <c r="L92" s="9">
        <v>0.2</v>
      </c>
      <c r="M92" s="10">
        <v>62.807499999999976</v>
      </c>
      <c r="N92" s="9" t="str">
        <f>VLOOKUP(G92,Code!$C$3:$D$5,2,0)</f>
        <v>O-102</v>
      </c>
    </row>
    <row r="93" spans="1:14" x14ac:dyDescent="0.3">
      <c r="A93" s="13">
        <v>85</v>
      </c>
      <c r="B93" s="9" t="s">
        <v>103</v>
      </c>
      <c r="C93" s="9" t="s">
        <v>58</v>
      </c>
      <c r="D93" s="9" t="s">
        <v>150</v>
      </c>
      <c r="E93" s="9" t="s">
        <v>112</v>
      </c>
      <c r="F93" s="9" t="s">
        <v>61</v>
      </c>
      <c r="G93" s="9" t="s">
        <v>28</v>
      </c>
      <c r="H93" s="9" t="s">
        <v>36</v>
      </c>
      <c r="I93" s="9" t="s">
        <v>179</v>
      </c>
      <c r="J93" s="9">
        <v>230.376</v>
      </c>
      <c r="K93" s="9">
        <v>3</v>
      </c>
      <c r="L93" s="9">
        <v>0.2</v>
      </c>
      <c r="M93" s="10">
        <v>-48.954900000000002</v>
      </c>
      <c r="N93" s="9" t="str">
        <f>VLOOKUP(G93,Code!$C$3:$D$5,2,0)</f>
        <v>O-102</v>
      </c>
    </row>
    <row r="94" spans="1:14" x14ac:dyDescent="0.3">
      <c r="A94" s="13">
        <v>86</v>
      </c>
      <c r="B94" s="9" t="s">
        <v>13</v>
      </c>
      <c r="C94" s="9" t="s">
        <v>14</v>
      </c>
      <c r="D94" s="9" t="s">
        <v>180</v>
      </c>
      <c r="E94" s="9" t="s">
        <v>181</v>
      </c>
      <c r="F94" s="9" t="s">
        <v>17</v>
      </c>
      <c r="G94" s="9" t="s">
        <v>18</v>
      </c>
      <c r="H94" s="9" t="s">
        <v>21</v>
      </c>
      <c r="I94" s="9" t="s">
        <v>182</v>
      </c>
      <c r="J94" s="9">
        <v>301.95999999999998</v>
      </c>
      <c r="K94" s="9">
        <v>2</v>
      </c>
      <c r="L94" s="9">
        <v>0</v>
      </c>
      <c r="M94" s="10">
        <v>33.215599999999995</v>
      </c>
      <c r="N94" s="9" t="str">
        <f>VLOOKUP(G94,Code!$C$3:$D$5,2,0)</f>
        <v>F-101</v>
      </c>
    </row>
    <row r="95" spans="1:14" x14ac:dyDescent="0.3">
      <c r="A95" s="13">
        <v>87</v>
      </c>
      <c r="B95" s="9" t="s">
        <v>31</v>
      </c>
      <c r="C95" s="9" t="s">
        <v>14</v>
      </c>
      <c r="D95" s="9" t="s">
        <v>183</v>
      </c>
      <c r="E95" s="9" t="s">
        <v>118</v>
      </c>
      <c r="F95" s="9" t="s">
        <v>61</v>
      </c>
      <c r="G95" s="9" t="s">
        <v>42</v>
      </c>
      <c r="H95" s="9" t="s">
        <v>84</v>
      </c>
      <c r="I95" s="9" t="s">
        <v>184</v>
      </c>
      <c r="J95" s="9">
        <v>19.989999999999998</v>
      </c>
      <c r="K95" s="9">
        <v>1</v>
      </c>
      <c r="L95" s="9">
        <v>0</v>
      </c>
      <c r="M95" s="10">
        <v>6.796599999999998</v>
      </c>
      <c r="N95" s="9" t="str">
        <f>VLOOKUP(G95,Code!$C$3:$D$5,2,0)</f>
        <v>T-103</v>
      </c>
    </row>
    <row r="96" spans="1:14" x14ac:dyDescent="0.3">
      <c r="A96" s="13">
        <v>88</v>
      </c>
      <c r="B96" s="9" t="s">
        <v>31</v>
      </c>
      <c r="C96" s="9" t="s">
        <v>14</v>
      </c>
      <c r="D96" s="9" t="s">
        <v>183</v>
      </c>
      <c r="E96" s="9" t="s">
        <v>118</v>
      </c>
      <c r="F96" s="9" t="s">
        <v>61</v>
      </c>
      <c r="G96" s="9" t="s">
        <v>28</v>
      </c>
      <c r="H96" s="9" t="s">
        <v>29</v>
      </c>
      <c r="I96" s="9" t="s">
        <v>185</v>
      </c>
      <c r="J96" s="9">
        <v>6.16</v>
      </c>
      <c r="K96" s="9">
        <v>2</v>
      </c>
      <c r="L96" s="9">
        <v>0</v>
      </c>
      <c r="M96" s="10">
        <v>2.9567999999999999</v>
      </c>
      <c r="N96" s="9" t="str">
        <f>VLOOKUP(G96,Code!$C$3:$D$5,2,0)</f>
        <v>O-102</v>
      </c>
    </row>
    <row r="97" spans="1:14" x14ac:dyDescent="0.3">
      <c r="M97" s="10"/>
      <c r="N97" s="9" t="e">
        <f>VLOOKUP(G97,Code!$C$3:$D$5,2,0)</f>
        <v>#N/A</v>
      </c>
    </row>
    <row r="98" spans="1:14" x14ac:dyDescent="0.3">
      <c r="A98" s="13">
        <v>89</v>
      </c>
      <c r="B98" s="9" t="s">
        <v>13</v>
      </c>
      <c r="C98" s="9" t="s">
        <v>58</v>
      </c>
      <c r="D98" s="9" t="s">
        <v>101</v>
      </c>
      <c r="E98" s="9" t="s">
        <v>60</v>
      </c>
      <c r="F98" s="9" t="s">
        <v>61</v>
      </c>
      <c r="G98" s="9" t="s">
        <v>28</v>
      </c>
      <c r="H98" s="9" t="s">
        <v>36</v>
      </c>
      <c r="I98" s="9" t="s">
        <v>186</v>
      </c>
      <c r="J98" s="9">
        <v>158.36800000000002</v>
      </c>
      <c r="K98" s="9">
        <v>7</v>
      </c>
      <c r="L98" s="9">
        <v>0.2</v>
      </c>
      <c r="M98" s="10">
        <v>13.857199999999999</v>
      </c>
      <c r="N98" s="9" t="str">
        <f>VLOOKUP(G98,Code!$C$3:$D$5,2,0)</f>
        <v>O-102</v>
      </c>
    </row>
    <row r="99" spans="1:14" x14ac:dyDescent="0.3">
      <c r="A99" s="13">
        <v>90</v>
      </c>
      <c r="B99" s="9" t="s">
        <v>31</v>
      </c>
      <c r="C99" s="9" t="s">
        <v>24</v>
      </c>
      <c r="D99" s="9" t="s">
        <v>25</v>
      </c>
      <c r="E99" s="9" t="s">
        <v>26</v>
      </c>
      <c r="F99" s="9" t="s">
        <v>27</v>
      </c>
      <c r="G99" s="9" t="s">
        <v>28</v>
      </c>
      <c r="H99" s="9" t="s">
        <v>40</v>
      </c>
      <c r="I99" s="9" t="s">
        <v>187</v>
      </c>
      <c r="J99" s="9">
        <v>20.100000000000001</v>
      </c>
      <c r="K99" s="9">
        <v>3</v>
      </c>
      <c r="L99" s="9">
        <v>0</v>
      </c>
      <c r="M99" s="10">
        <v>6.6329999999999982</v>
      </c>
      <c r="N99" s="9" t="str">
        <f>VLOOKUP(G99,Code!$C$3:$D$5,2,0)</f>
        <v>O-102</v>
      </c>
    </row>
    <row r="100" spans="1:14" x14ac:dyDescent="0.3">
      <c r="A100" s="13">
        <v>91</v>
      </c>
      <c r="B100" s="9" t="s">
        <v>31</v>
      </c>
      <c r="C100" s="9" t="s">
        <v>24</v>
      </c>
      <c r="D100" s="9" t="s">
        <v>25</v>
      </c>
      <c r="E100" s="9" t="s">
        <v>26</v>
      </c>
      <c r="F100" s="9" t="s">
        <v>27</v>
      </c>
      <c r="G100" s="9" t="s">
        <v>42</v>
      </c>
      <c r="H100" s="9" t="s">
        <v>43</v>
      </c>
      <c r="I100" s="9" t="s">
        <v>113</v>
      </c>
      <c r="J100" s="9">
        <v>73.584000000000003</v>
      </c>
      <c r="K100" s="9">
        <v>2</v>
      </c>
      <c r="L100" s="9">
        <v>0.2</v>
      </c>
      <c r="M100" s="10">
        <v>8.2781999999999982</v>
      </c>
      <c r="N100" s="9" t="str">
        <f>VLOOKUP(G100,Code!$C$3:$D$5,2,0)</f>
        <v>T-103</v>
      </c>
    </row>
    <row r="101" spans="1:14" x14ac:dyDescent="0.3">
      <c r="A101" s="13">
        <v>92</v>
      </c>
      <c r="B101" s="9" t="s">
        <v>31</v>
      </c>
      <c r="C101" s="9" t="s">
        <v>24</v>
      </c>
      <c r="D101" s="9" t="s">
        <v>25</v>
      </c>
      <c r="E101" s="9" t="s">
        <v>26</v>
      </c>
      <c r="F101" s="9" t="s">
        <v>27</v>
      </c>
      <c r="G101" s="9" t="s">
        <v>28</v>
      </c>
      <c r="H101" s="9" t="s">
        <v>53</v>
      </c>
      <c r="I101" s="9" t="s">
        <v>188</v>
      </c>
      <c r="J101" s="9">
        <v>6.48</v>
      </c>
      <c r="K101" s="9">
        <v>1</v>
      </c>
      <c r="L101" s="9">
        <v>0</v>
      </c>
      <c r="M101" s="10">
        <v>3.1104000000000003</v>
      </c>
      <c r="N101" s="9" t="str">
        <f>VLOOKUP(G101,Code!$C$3:$D$5,2,0)</f>
        <v>O-102</v>
      </c>
    </row>
    <row r="102" spans="1:14" x14ac:dyDescent="0.3">
      <c r="A102" s="13">
        <v>93</v>
      </c>
      <c r="B102" s="9" t="s">
        <v>13</v>
      </c>
      <c r="C102" s="9" t="s">
        <v>14</v>
      </c>
      <c r="D102" s="9" t="s">
        <v>189</v>
      </c>
      <c r="E102" s="9" t="s">
        <v>118</v>
      </c>
      <c r="F102" s="9" t="s">
        <v>61</v>
      </c>
      <c r="G102" s="9" t="s">
        <v>28</v>
      </c>
      <c r="H102" s="9" t="s">
        <v>53</v>
      </c>
      <c r="I102" s="9" t="s">
        <v>190</v>
      </c>
      <c r="J102" s="9">
        <v>12.96</v>
      </c>
      <c r="K102" s="9">
        <v>2</v>
      </c>
      <c r="L102" s="9">
        <v>0</v>
      </c>
      <c r="M102" s="10">
        <v>6.2208000000000006</v>
      </c>
      <c r="N102" s="9" t="str">
        <f>VLOOKUP(G102,Code!$C$3:$D$5,2,0)</f>
        <v>O-102</v>
      </c>
    </row>
    <row r="103" spans="1:14" x14ac:dyDescent="0.3">
      <c r="A103" s="13">
        <v>94</v>
      </c>
      <c r="B103" s="9" t="s">
        <v>13</v>
      </c>
      <c r="C103" s="9" t="s">
        <v>14</v>
      </c>
      <c r="D103" s="9" t="s">
        <v>189</v>
      </c>
      <c r="E103" s="9" t="s">
        <v>118</v>
      </c>
      <c r="F103" s="9" t="s">
        <v>61</v>
      </c>
      <c r="G103" s="9" t="s">
        <v>18</v>
      </c>
      <c r="H103" s="9" t="s">
        <v>38</v>
      </c>
      <c r="I103" s="9" t="s">
        <v>191</v>
      </c>
      <c r="J103" s="9">
        <v>53.34</v>
      </c>
      <c r="K103" s="9">
        <v>3</v>
      </c>
      <c r="L103" s="9">
        <v>0</v>
      </c>
      <c r="M103" s="10">
        <v>16.535399999999996</v>
      </c>
      <c r="N103" s="9" t="str">
        <f>VLOOKUP(G103,Code!$C$3:$D$5,2,0)</f>
        <v>F-101</v>
      </c>
    </row>
    <row r="104" spans="1:14" x14ac:dyDescent="0.3">
      <c r="A104" s="13">
        <v>95</v>
      </c>
      <c r="B104" s="9" t="s">
        <v>13</v>
      </c>
      <c r="C104" s="9" t="s">
        <v>14</v>
      </c>
      <c r="D104" s="9" t="s">
        <v>189</v>
      </c>
      <c r="E104" s="9" t="s">
        <v>118</v>
      </c>
      <c r="F104" s="9" t="s">
        <v>61</v>
      </c>
      <c r="G104" s="9" t="s">
        <v>28</v>
      </c>
      <c r="H104" s="9" t="s">
        <v>45</v>
      </c>
      <c r="I104" s="9" t="s">
        <v>192</v>
      </c>
      <c r="J104" s="9">
        <v>32.96</v>
      </c>
      <c r="K104" s="9">
        <v>2</v>
      </c>
      <c r="L104" s="9">
        <v>0</v>
      </c>
      <c r="M104" s="10">
        <v>16.150400000000001</v>
      </c>
      <c r="N104" s="9" t="str">
        <f>VLOOKUP(G104,Code!$C$3:$D$5,2,0)</f>
        <v>O-102</v>
      </c>
    </row>
    <row r="105" spans="1:14" x14ac:dyDescent="0.3">
      <c r="A105" s="13">
        <v>96</v>
      </c>
      <c r="B105" s="9" t="s">
        <v>31</v>
      </c>
      <c r="C105" s="9" t="s">
        <v>58</v>
      </c>
      <c r="D105" s="9" t="s">
        <v>193</v>
      </c>
      <c r="E105" s="9" t="s">
        <v>194</v>
      </c>
      <c r="F105" s="9" t="s">
        <v>27</v>
      </c>
      <c r="G105" s="9" t="s">
        <v>28</v>
      </c>
      <c r="H105" s="9" t="s">
        <v>45</v>
      </c>
      <c r="I105" s="9" t="s">
        <v>195</v>
      </c>
      <c r="J105" s="9">
        <v>5.6820000000000013</v>
      </c>
      <c r="K105" s="9">
        <v>1</v>
      </c>
      <c r="L105" s="9">
        <v>0.7</v>
      </c>
      <c r="M105" s="10">
        <v>-3.7880000000000003</v>
      </c>
      <c r="N105" s="9" t="str">
        <f>VLOOKUP(G105,Code!$C$3:$D$5,2,0)</f>
        <v>O-102</v>
      </c>
    </row>
    <row r="106" spans="1:14" x14ac:dyDescent="0.3">
      <c r="A106" s="13">
        <v>97</v>
      </c>
      <c r="B106" s="9" t="s">
        <v>13</v>
      </c>
      <c r="C106" s="9" t="s">
        <v>58</v>
      </c>
      <c r="D106" s="9" t="s">
        <v>134</v>
      </c>
      <c r="E106" s="9" t="s">
        <v>135</v>
      </c>
      <c r="F106" s="9" t="s">
        <v>80</v>
      </c>
      <c r="G106" s="9" t="s">
        <v>18</v>
      </c>
      <c r="H106" s="9" t="s">
        <v>38</v>
      </c>
      <c r="I106" s="9" t="s">
        <v>196</v>
      </c>
      <c r="J106" s="9">
        <v>96.53</v>
      </c>
      <c r="K106" s="9">
        <v>7</v>
      </c>
      <c r="L106" s="9">
        <v>0</v>
      </c>
      <c r="M106" s="10">
        <v>40.5426</v>
      </c>
      <c r="N106" s="9" t="str">
        <f>VLOOKUP(G106,Code!$C$3:$D$5,2,0)</f>
        <v>F-101</v>
      </c>
    </row>
    <row r="107" spans="1:14" x14ac:dyDescent="0.3">
      <c r="A107" s="13">
        <v>98</v>
      </c>
      <c r="B107" s="9" t="s">
        <v>103</v>
      </c>
      <c r="C107" s="9" t="s">
        <v>14</v>
      </c>
      <c r="D107" s="9" t="s">
        <v>70</v>
      </c>
      <c r="E107" s="9" t="s">
        <v>26</v>
      </c>
      <c r="F107" s="9" t="s">
        <v>27</v>
      </c>
      <c r="G107" s="9" t="s">
        <v>28</v>
      </c>
      <c r="H107" s="9" t="s">
        <v>45</v>
      </c>
      <c r="I107" s="9" t="s">
        <v>197</v>
      </c>
      <c r="J107" s="9">
        <v>51.311999999999998</v>
      </c>
      <c r="K107" s="9">
        <v>3</v>
      </c>
      <c r="L107" s="9">
        <v>0.2</v>
      </c>
      <c r="M107" s="10">
        <v>17.959199999999999</v>
      </c>
      <c r="N107" s="9" t="str">
        <f>VLOOKUP(G107,Code!$C$3:$D$5,2,0)</f>
        <v>O-102</v>
      </c>
    </row>
    <row r="108" spans="1:14" x14ac:dyDescent="0.3">
      <c r="A108" s="13">
        <v>99</v>
      </c>
      <c r="B108" s="9" t="s">
        <v>31</v>
      </c>
      <c r="C108" s="9" t="s">
        <v>24</v>
      </c>
      <c r="D108" s="9" t="s">
        <v>198</v>
      </c>
      <c r="E108" s="9" t="s">
        <v>118</v>
      </c>
      <c r="F108" s="9" t="s">
        <v>61</v>
      </c>
      <c r="G108" s="9" t="s">
        <v>28</v>
      </c>
      <c r="H108" s="9" t="s">
        <v>47</v>
      </c>
      <c r="I108" s="9" t="s">
        <v>199</v>
      </c>
      <c r="J108" s="9">
        <v>77.88</v>
      </c>
      <c r="K108" s="9">
        <v>6</v>
      </c>
      <c r="L108" s="9">
        <v>0</v>
      </c>
      <c r="M108" s="10">
        <v>22.585199999999993</v>
      </c>
      <c r="N108" s="9" t="str">
        <f>VLOOKUP(G108,Code!$C$3:$D$5,2,0)</f>
        <v>O-102</v>
      </c>
    </row>
    <row r="109" spans="1:14" x14ac:dyDescent="0.3">
      <c r="A109" s="13">
        <v>100</v>
      </c>
      <c r="B109" s="9" t="s">
        <v>31</v>
      </c>
      <c r="C109" s="9" t="s">
        <v>58</v>
      </c>
      <c r="D109" s="9" t="s">
        <v>150</v>
      </c>
      <c r="E109" s="9" t="s">
        <v>112</v>
      </c>
      <c r="F109" s="9" t="s">
        <v>61</v>
      </c>
      <c r="G109" s="9" t="s">
        <v>28</v>
      </c>
      <c r="H109" s="9" t="s">
        <v>53</v>
      </c>
      <c r="I109" s="9" t="s">
        <v>200</v>
      </c>
      <c r="J109" s="9">
        <v>64.623999999999995</v>
      </c>
      <c r="K109" s="9">
        <v>7</v>
      </c>
      <c r="L109" s="9">
        <v>0.2</v>
      </c>
      <c r="M109" s="10">
        <v>22.618399999999994</v>
      </c>
      <c r="N109" s="9" t="str">
        <f>VLOOKUP(G109,Code!$C$3:$D$5,2,0)</f>
        <v>O-102</v>
      </c>
    </row>
    <row r="110" spans="1:14" x14ac:dyDescent="0.3">
      <c r="A110" s="13">
        <v>101</v>
      </c>
      <c r="B110" s="9" t="s">
        <v>31</v>
      </c>
      <c r="C110" s="9" t="s">
        <v>58</v>
      </c>
      <c r="D110" s="9" t="s">
        <v>150</v>
      </c>
      <c r="E110" s="9" t="s">
        <v>112</v>
      </c>
      <c r="F110" s="9" t="s">
        <v>61</v>
      </c>
      <c r="G110" s="9" t="s">
        <v>42</v>
      </c>
      <c r="H110" s="9" t="s">
        <v>84</v>
      </c>
      <c r="I110" s="9" t="s">
        <v>201</v>
      </c>
      <c r="J110" s="9">
        <v>95.976000000000013</v>
      </c>
      <c r="K110" s="9">
        <v>3</v>
      </c>
      <c r="L110" s="9">
        <v>0.2</v>
      </c>
      <c r="M110" s="10">
        <v>-10.797300000000011</v>
      </c>
      <c r="N110" s="9" t="str">
        <f>VLOOKUP(G110,Code!$C$3:$D$5,2,0)</f>
        <v>T-103</v>
      </c>
    </row>
    <row r="111" spans="1:14" x14ac:dyDescent="0.3">
      <c r="A111" s="13">
        <v>102</v>
      </c>
      <c r="B111" s="9" t="s">
        <v>31</v>
      </c>
      <c r="C111" s="9" t="s">
        <v>58</v>
      </c>
      <c r="D111" s="9" t="s">
        <v>150</v>
      </c>
      <c r="E111" s="9" t="s">
        <v>112</v>
      </c>
      <c r="F111" s="9" t="s">
        <v>61</v>
      </c>
      <c r="G111" s="9" t="s">
        <v>28</v>
      </c>
      <c r="H111" s="9" t="s">
        <v>45</v>
      </c>
      <c r="I111" s="9" t="s">
        <v>202</v>
      </c>
      <c r="J111" s="9">
        <v>1.7879999999999996</v>
      </c>
      <c r="K111" s="9">
        <v>3</v>
      </c>
      <c r="L111" s="9">
        <v>0.8</v>
      </c>
      <c r="M111" s="10">
        <v>-3.0396000000000001</v>
      </c>
      <c r="N111" s="9" t="str">
        <f>VLOOKUP(G111,Code!$C$3:$D$5,2,0)</f>
        <v>O-102</v>
      </c>
    </row>
    <row r="112" spans="1:14" x14ac:dyDescent="0.3">
      <c r="A112" s="13">
        <v>103</v>
      </c>
      <c r="B112" s="9" t="s">
        <v>13</v>
      </c>
      <c r="C112" s="9" t="s">
        <v>14</v>
      </c>
      <c r="D112" s="9" t="s">
        <v>183</v>
      </c>
      <c r="E112" s="9" t="s">
        <v>118</v>
      </c>
      <c r="F112" s="9" t="s">
        <v>61</v>
      </c>
      <c r="G112" s="9" t="s">
        <v>28</v>
      </c>
      <c r="H112" s="9" t="s">
        <v>53</v>
      </c>
      <c r="I112" s="9" t="s">
        <v>203</v>
      </c>
      <c r="J112" s="9">
        <v>23.92</v>
      </c>
      <c r="K112" s="9">
        <v>4</v>
      </c>
      <c r="L112" s="9">
        <v>0</v>
      </c>
      <c r="M112" s="10">
        <v>11.720800000000001</v>
      </c>
      <c r="N112" s="9" t="str">
        <f>VLOOKUP(G112,Code!$C$3:$D$5,2,0)</f>
        <v>O-102</v>
      </c>
    </row>
    <row r="113" spans="1:14" x14ac:dyDescent="0.3">
      <c r="A113" s="13">
        <v>104</v>
      </c>
      <c r="B113" s="9" t="s">
        <v>31</v>
      </c>
      <c r="C113" s="9" t="s">
        <v>14</v>
      </c>
      <c r="D113" s="9" t="s">
        <v>204</v>
      </c>
      <c r="E113" s="9" t="s">
        <v>205</v>
      </c>
      <c r="F113" s="9" t="s">
        <v>27</v>
      </c>
      <c r="G113" s="9" t="s">
        <v>42</v>
      </c>
      <c r="H113" s="9" t="s">
        <v>84</v>
      </c>
      <c r="I113" s="9" t="s">
        <v>206</v>
      </c>
      <c r="J113" s="9">
        <v>238.89600000000002</v>
      </c>
      <c r="K113" s="9">
        <v>6</v>
      </c>
      <c r="L113" s="9">
        <v>0.2</v>
      </c>
      <c r="M113" s="10">
        <v>-26.875800000000012</v>
      </c>
      <c r="N113" s="9" t="str">
        <f>VLOOKUP(G113,Code!$C$3:$D$5,2,0)</f>
        <v>T-103</v>
      </c>
    </row>
    <row r="114" spans="1:14" x14ac:dyDescent="0.3">
      <c r="A114" s="13">
        <v>105</v>
      </c>
      <c r="B114" s="9" t="s">
        <v>31</v>
      </c>
      <c r="C114" s="9" t="s">
        <v>14</v>
      </c>
      <c r="D114" s="9" t="s">
        <v>204</v>
      </c>
      <c r="E114" s="9" t="s">
        <v>205</v>
      </c>
      <c r="F114" s="9" t="s">
        <v>27</v>
      </c>
      <c r="G114" s="9" t="s">
        <v>18</v>
      </c>
      <c r="H114" s="9" t="s">
        <v>38</v>
      </c>
      <c r="I114" s="9" t="s">
        <v>207</v>
      </c>
      <c r="J114" s="9">
        <v>102.35999999999999</v>
      </c>
      <c r="K114" s="9">
        <v>3</v>
      </c>
      <c r="L114" s="9">
        <v>0.2</v>
      </c>
      <c r="M114" s="10">
        <v>-3.8385000000000105</v>
      </c>
      <c r="N114" s="9" t="str">
        <f>VLOOKUP(G114,Code!$C$3:$D$5,2,0)</f>
        <v>F-101</v>
      </c>
    </row>
    <row r="115" spans="1:14" x14ac:dyDescent="0.3">
      <c r="A115" s="13">
        <v>106</v>
      </c>
      <c r="B115" s="9" t="s">
        <v>31</v>
      </c>
      <c r="C115" s="9" t="s">
        <v>14</v>
      </c>
      <c r="D115" s="9" t="s">
        <v>204</v>
      </c>
      <c r="E115" s="9" t="s">
        <v>205</v>
      </c>
      <c r="F115" s="9" t="s">
        <v>27</v>
      </c>
      <c r="G115" s="9" t="s">
        <v>28</v>
      </c>
      <c r="H115" s="9" t="s">
        <v>45</v>
      </c>
      <c r="I115" s="9" t="s">
        <v>208</v>
      </c>
      <c r="J115" s="9">
        <v>36.882000000000005</v>
      </c>
      <c r="K115" s="9">
        <v>3</v>
      </c>
      <c r="L115" s="9">
        <v>0.7</v>
      </c>
      <c r="M115" s="10">
        <v>-25.817399999999999</v>
      </c>
      <c r="N115" s="9" t="str">
        <f>VLOOKUP(G115,Code!$C$3:$D$5,2,0)</f>
        <v>O-102</v>
      </c>
    </row>
    <row r="116" spans="1:14" x14ac:dyDescent="0.3">
      <c r="A116" s="13">
        <v>107</v>
      </c>
      <c r="B116" s="9" t="s">
        <v>31</v>
      </c>
      <c r="C116" s="9" t="s">
        <v>14</v>
      </c>
      <c r="D116" s="9" t="s">
        <v>209</v>
      </c>
      <c r="E116" s="9" t="s">
        <v>52</v>
      </c>
      <c r="F116" s="9" t="s">
        <v>17</v>
      </c>
      <c r="G116" s="9" t="s">
        <v>42</v>
      </c>
      <c r="H116" s="9" t="s">
        <v>84</v>
      </c>
      <c r="I116" s="9" t="s">
        <v>210</v>
      </c>
      <c r="J116" s="9">
        <v>74.112000000000009</v>
      </c>
      <c r="K116" s="9">
        <v>8</v>
      </c>
      <c r="L116" s="9">
        <v>0.2</v>
      </c>
      <c r="M116" s="10">
        <v>17.601600000000001</v>
      </c>
      <c r="N116" s="9" t="str">
        <f>VLOOKUP(G116,Code!$C$3:$D$5,2,0)</f>
        <v>T-103</v>
      </c>
    </row>
    <row r="117" spans="1:14" x14ac:dyDescent="0.3">
      <c r="A117" s="13">
        <v>108</v>
      </c>
      <c r="B117" s="9" t="s">
        <v>31</v>
      </c>
      <c r="C117" s="9" t="s">
        <v>14</v>
      </c>
      <c r="D117" s="9" t="s">
        <v>209</v>
      </c>
      <c r="E117" s="9" t="s">
        <v>52</v>
      </c>
      <c r="F117" s="9" t="s">
        <v>17</v>
      </c>
      <c r="G117" s="9" t="s">
        <v>42</v>
      </c>
      <c r="H117" s="9" t="s">
        <v>43</v>
      </c>
      <c r="I117" s="9" t="s">
        <v>211</v>
      </c>
      <c r="J117" s="9">
        <v>27.992000000000004</v>
      </c>
      <c r="K117" s="9">
        <v>1</v>
      </c>
      <c r="L117" s="9">
        <v>0.2</v>
      </c>
      <c r="M117" s="10">
        <v>2.0993999999999993</v>
      </c>
      <c r="N117" s="9" t="str">
        <f>VLOOKUP(G117,Code!$C$3:$D$5,2,0)</f>
        <v>T-103</v>
      </c>
    </row>
    <row r="118" spans="1:14" x14ac:dyDescent="0.3">
      <c r="A118" s="13">
        <v>109</v>
      </c>
      <c r="B118" s="9" t="s">
        <v>31</v>
      </c>
      <c r="C118" s="9" t="s">
        <v>14</v>
      </c>
      <c r="D118" s="9" t="s">
        <v>209</v>
      </c>
      <c r="E118" s="9" t="s">
        <v>52</v>
      </c>
      <c r="F118" s="9" t="s">
        <v>17</v>
      </c>
      <c r="G118" s="9" t="s">
        <v>28</v>
      </c>
      <c r="H118" s="9" t="s">
        <v>40</v>
      </c>
      <c r="I118" s="9" t="s">
        <v>212</v>
      </c>
      <c r="J118" s="9">
        <v>3.3040000000000003</v>
      </c>
      <c r="K118" s="9">
        <v>1</v>
      </c>
      <c r="L118" s="9">
        <v>0.2</v>
      </c>
      <c r="M118" s="10">
        <v>1.0737999999999999</v>
      </c>
      <c r="N118" s="9" t="str">
        <f>VLOOKUP(G118,Code!$C$3:$D$5,2,0)</f>
        <v>O-102</v>
      </c>
    </row>
    <row r="119" spans="1:14" x14ac:dyDescent="0.3">
      <c r="A119" s="13">
        <v>110</v>
      </c>
      <c r="B119" s="9" t="s">
        <v>31</v>
      </c>
      <c r="C119" s="9" t="s">
        <v>58</v>
      </c>
      <c r="D119" s="9" t="s">
        <v>213</v>
      </c>
      <c r="E119" s="9" t="s">
        <v>112</v>
      </c>
      <c r="F119" s="9" t="s">
        <v>61</v>
      </c>
      <c r="G119" s="9" t="s">
        <v>42</v>
      </c>
      <c r="H119" s="9" t="s">
        <v>84</v>
      </c>
      <c r="I119" s="9" t="s">
        <v>214</v>
      </c>
      <c r="J119" s="9">
        <v>339.96000000000004</v>
      </c>
      <c r="K119" s="9">
        <v>5</v>
      </c>
      <c r="L119" s="9">
        <v>0.2</v>
      </c>
      <c r="M119" s="10">
        <v>67.991999999999962</v>
      </c>
      <c r="N119" s="9" t="str">
        <f>VLOOKUP(G119,Code!$C$3:$D$5,2,0)</f>
        <v>T-103</v>
      </c>
    </row>
    <row r="120" spans="1:14" x14ac:dyDescent="0.3">
      <c r="A120" s="13">
        <v>111</v>
      </c>
      <c r="B120" s="9" t="s">
        <v>31</v>
      </c>
      <c r="C120" s="9" t="s">
        <v>24</v>
      </c>
      <c r="D120" s="9" t="s">
        <v>134</v>
      </c>
      <c r="E120" s="9" t="s">
        <v>135</v>
      </c>
      <c r="F120" s="9" t="s">
        <v>80</v>
      </c>
      <c r="G120" s="9" t="s">
        <v>18</v>
      </c>
      <c r="H120" s="9" t="s">
        <v>38</v>
      </c>
      <c r="I120" s="9" t="s">
        <v>215</v>
      </c>
      <c r="J120" s="9">
        <v>41.96</v>
      </c>
      <c r="K120" s="9">
        <v>2</v>
      </c>
      <c r="L120" s="9">
        <v>0</v>
      </c>
      <c r="M120" s="10">
        <v>10.909600000000001</v>
      </c>
      <c r="N120" s="9" t="str">
        <f>VLOOKUP(G120,Code!$C$3:$D$5,2,0)</f>
        <v>F-101</v>
      </c>
    </row>
    <row r="121" spans="1:14" x14ac:dyDescent="0.3">
      <c r="A121" s="13">
        <v>112</v>
      </c>
      <c r="B121" s="9" t="s">
        <v>31</v>
      </c>
      <c r="C121" s="9" t="s">
        <v>14</v>
      </c>
      <c r="D121" s="9" t="s">
        <v>216</v>
      </c>
      <c r="E121" s="9" t="s">
        <v>217</v>
      </c>
      <c r="F121" s="9" t="s">
        <v>61</v>
      </c>
      <c r="G121" s="9" t="s">
        <v>28</v>
      </c>
      <c r="H121" s="9" t="s">
        <v>40</v>
      </c>
      <c r="I121" s="9" t="s">
        <v>218</v>
      </c>
      <c r="J121" s="9">
        <v>75.959999999999994</v>
      </c>
      <c r="K121" s="9">
        <v>2</v>
      </c>
      <c r="L121" s="9">
        <v>0</v>
      </c>
      <c r="M121" s="10">
        <v>22.78799999999999</v>
      </c>
      <c r="N121" s="9" t="str">
        <f>VLOOKUP(G121,Code!$C$3:$D$5,2,0)</f>
        <v>O-102</v>
      </c>
    </row>
    <row r="122" spans="1:14" x14ac:dyDescent="0.3">
      <c r="A122" s="13">
        <v>113</v>
      </c>
      <c r="B122" s="9" t="s">
        <v>31</v>
      </c>
      <c r="C122" s="9" t="s">
        <v>14</v>
      </c>
      <c r="D122" s="9" t="s">
        <v>216</v>
      </c>
      <c r="E122" s="9" t="s">
        <v>217</v>
      </c>
      <c r="F122" s="9" t="s">
        <v>61</v>
      </c>
      <c r="G122" s="9" t="s">
        <v>28</v>
      </c>
      <c r="H122" s="9" t="s">
        <v>45</v>
      </c>
      <c r="I122" s="9" t="s">
        <v>219</v>
      </c>
      <c r="J122" s="9">
        <v>27.240000000000002</v>
      </c>
      <c r="K122" s="9">
        <v>6</v>
      </c>
      <c r="L122" s="9">
        <v>0</v>
      </c>
      <c r="M122" s="10">
        <v>13.3476</v>
      </c>
      <c r="N122" s="9" t="str">
        <f>VLOOKUP(G122,Code!$C$3:$D$5,2,0)</f>
        <v>O-102</v>
      </c>
    </row>
    <row r="123" spans="1:14" x14ac:dyDescent="0.3">
      <c r="A123" s="13">
        <v>114</v>
      </c>
      <c r="B123" s="9" t="s">
        <v>13</v>
      </c>
      <c r="C123" s="9" t="s">
        <v>14</v>
      </c>
      <c r="D123" s="9" t="s">
        <v>220</v>
      </c>
      <c r="E123" s="9" t="s">
        <v>221</v>
      </c>
      <c r="F123" s="9" t="s">
        <v>80</v>
      </c>
      <c r="G123" s="9" t="s">
        <v>28</v>
      </c>
      <c r="H123" s="9" t="s">
        <v>136</v>
      </c>
      <c r="I123" s="9" t="s">
        <v>222</v>
      </c>
      <c r="J123" s="9">
        <v>40.096000000000004</v>
      </c>
      <c r="K123" s="9">
        <v>14</v>
      </c>
      <c r="L123" s="9">
        <v>0.2</v>
      </c>
      <c r="M123" s="10">
        <v>14.534799999999997</v>
      </c>
      <c r="N123" s="9" t="str">
        <f>VLOOKUP(G123,Code!$C$3:$D$5,2,0)</f>
        <v>O-102</v>
      </c>
    </row>
    <row r="124" spans="1:14" x14ac:dyDescent="0.3">
      <c r="A124" s="13">
        <v>115</v>
      </c>
      <c r="B124" s="9" t="s">
        <v>13</v>
      </c>
      <c r="C124" s="9" t="s">
        <v>14</v>
      </c>
      <c r="D124" s="9" t="s">
        <v>220</v>
      </c>
      <c r="E124" s="9" t="s">
        <v>221</v>
      </c>
      <c r="F124" s="9" t="s">
        <v>80</v>
      </c>
      <c r="G124" s="9" t="s">
        <v>28</v>
      </c>
      <c r="H124" s="9" t="s">
        <v>92</v>
      </c>
      <c r="I124" s="9" t="s">
        <v>223</v>
      </c>
      <c r="J124" s="9">
        <v>4.7200000000000006</v>
      </c>
      <c r="K124" s="9">
        <v>2</v>
      </c>
      <c r="L124" s="9">
        <v>0.2</v>
      </c>
      <c r="M124" s="10">
        <v>1.6519999999999997</v>
      </c>
      <c r="N124" s="9" t="str">
        <f>VLOOKUP(G124,Code!$C$3:$D$5,2,0)</f>
        <v>O-102</v>
      </c>
    </row>
    <row r="125" spans="1:14" x14ac:dyDescent="0.3">
      <c r="A125" s="13">
        <v>116</v>
      </c>
      <c r="B125" s="9" t="s">
        <v>13</v>
      </c>
      <c r="C125" s="9" t="s">
        <v>14</v>
      </c>
      <c r="D125" s="9" t="s">
        <v>220</v>
      </c>
      <c r="E125" s="9" t="s">
        <v>221</v>
      </c>
      <c r="F125" s="9" t="s">
        <v>80</v>
      </c>
      <c r="G125" s="9" t="s">
        <v>28</v>
      </c>
      <c r="H125" s="9" t="s">
        <v>53</v>
      </c>
      <c r="I125" s="9" t="s">
        <v>224</v>
      </c>
      <c r="J125" s="9">
        <v>23.976000000000003</v>
      </c>
      <c r="K125" s="9">
        <v>3</v>
      </c>
      <c r="L125" s="9">
        <v>0.2</v>
      </c>
      <c r="M125" s="10">
        <v>7.4924999999999988</v>
      </c>
      <c r="N125" s="9" t="str">
        <f>VLOOKUP(G125,Code!$C$3:$D$5,2,0)</f>
        <v>O-102</v>
      </c>
    </row>
    <row r="126" spans="1:14" x14ac:dyDescent="0.3">
      <c r="A126" s="13">
        <v>117</v>
      </c>
      <c r="B126" s="9" t="s">
        <v>13</v>
      </c>
      <c r="C126" s="9" t="s">
        <v>14</v>
      </c>
      <c r="D126" s="9" t="s">
        <v>220</v>
      </c>
      <c r="E126" s="9" t="s">
        <v>221</v>
      </c>
      <c r="F126" s="9" t="s">
        <v>80</v>
      </c>
      <c r="G126" s="9" t="s">
        <v>28</v>
      </c>
      <c r="H126" s="9" t="s">
        <v>92</v>
      </c>
      <c r="I126" s="9" t="s">
        <v>225</v>
      </c>
      <c r="J126" s="9">
        <v>130.464</v>
      </c>
      <c r="K126" s="9">
        <v>6</v>
      </c>
      <c r="L126" s="9">
        <v>0.2</v>
      </c>
      <c r="M126" s="10">
        <v>44.031599999999997</v>
      </c>
      <c r="N126" s="9" t="str">
        <f>VLOOKUP(G126,Code!$C$3:$D$5,2,0)</f>
        <v>O-102</v>
      </c>
    </row>
    <row r="127" spans="1:14" x14ac:dyDescent="0.3">
      <c r="A127" s="13">
        <v>118</v>
      </c>
      <c r="B127" s="9" t="s">
        <v>31</v>
      </c>
      <c r="C127" s="9" t="s">
        <v>14</v>
      </c>
      <c r="D127" s="9" t="s">
        <v>55</v>
      </c>
      <c r="E127" s="9" t="s">
        <v>56</v>
      </c>
      <c r="F127" s="9" t="s">
        <v>27</v>
      </c>
      <c r="G127" s="9" t="s">
        <v>18</v>
      </c>
      <c r="H127" s="9" t="s">
        <v>34</v>
      </c>
      <c r="I127" s="9" t="s">
        <v>226</v>
      </c>
      <c r="J127" s="9">
        <v>787.53</v>
      </c>
      <c r="K127" s="9">
        <v>3</v>
      </c>
      <c r="L127" s="9">
        <v>0</v>
      </c>
      <c r="M127" s="10">
        <v>165.38129999999995</v>
      </c>
      <c r="N127" s="9" t="str">
        <f>VLOOKUP(G127,Code!$C$3:$D$5,2,0)</f>
        <v>F-101</v>
      </c>
    </row>
    <row r="128" spans="1:14" x14ac:dyDescent="0.3">
      <c r="A128" s="13">
        <v>119</v>
      </c>
      <c r="B128" s="9" t="s">
        <v>31</v>
      </c>
      <c r="C128" s="9" t="s">
        <v>24</v>
      </c>
      <c r="D128" s="9" t="s">
        <v>227</v>
      </c>
      <c r="E128" s="9" t="s">
        <v>163</v>
      </c>
      <c r="F128" s="9" t="s">
        <v>17</v>
      </c>
      <c r="G128" s="9" t="s">
        <v>28</v>
      </c>
      <c r="H128" s="9" t="s">
        <v>45</v>
      </c>
      <c r="I128" s="9" t="s">
        <v>228</v>
      </c>
      <c r="J128" s="9">
        <v>157.79400000000004</v>
      </c>
      <c r="K128" s="9">
        <v>1</v>
      </c>
      <c r="L128" s="9">
        <v>0.7</v>
      </c>
      <c r="M128" s="10">
        <v>-115.71559999999999</v>
      </c>
      <c r="N128" s="9" t="str">
        <f>VLOOKUP(G128,Code!$C$3:$D$5,2,0)</f>
        <v>O-102</v>
      </c>
    </row>
    <row r="129" spans="1:14" x14ac:dyDescent="0.3">
      <c r="A129" s="13">
        <v>120</v>
      </c>
      <c r="B129" s="9" t="s">
        <v>103</v>
      </c>
      <c r="C129" s="9" t="s">
        <v>14</v>
      </c>
      <c r="D129" s="9" t="s">
        <v>229</v>
      </c>
      <c r="E129" s="9" t="s">
        <v>125</v>
      </c>
      <c r="F129" s="9" t="s">
        <v>80</v>
      </c>
      <c r="G129" s="9" t="s">
        <v>18</v>
      </c>
      <c r="H129" s="9" t="s">
        <v>38</v>
      </c>
      <c r="I129" s="9" t="s">
        <v>230</v>
      </c>
      <c r="J129" s="9">
        <v>47.04</v>
      </c>
      <c r="K129" s="9">
        <v>3</v>
      </c>
      <c r="L129" s="9">
        <v>0</v>
      </c>
      <c r="M129" s="10">
        <v>18.345599999999997</v>
      </c>
      <c r="N129" s="9" t="str">
        <f>VLOOKUP(G129,Code!$C$3:$D$5,2,0)</f>
        <v>F-101</v>
      </c>
    </row>
    <row r="130" spans="1:14" x14ac:dyDescent="0.3">
      <c r="A130" s="13">
        <v>121</v>
      </c>
      <c r="B130" s="9" t="s">
        <v>103</v>
      </c>
      <c r="C130" s="9" t="s">
        <v>14</v>
      </c>
      <c r="D130" s="9" t="s">
        <v>229</v>
      </c>
      <c r="E130" s="9" t="s">
        <v>125</v>
      </c>
      <c r="F130" s="9" t="s">
        <v>80</v>
      </c>
      <c r="G130" s="9" t="s">
        <v>28</v>
      </c>
      <c r="H130" s="9" t="s">
        <v>45</v>
      </c>
      <c r="I130" s="9" t="s">
        <v>46</v>
      </c>
      <c r="J130" s="9">
        <v>30.84</v>
      </c>
      <c r="K130" s="9">
        <v>4</v>
      </c>
      <c r="L130" s="9">
        <v>0</v>
      </c>
      <c r="M130" s="10">
        <v>13.878</v>
      </c>
      <c r="N130" s="9" t="str">
        <f>VLOOKUP(G130,Code!$C$3:$D$5,2,0)</f>
        <v>O-102</v>
      </c>
    </row>
    <row r="131" spans="1:14" x14ac:dyDescent="0.3">
      <c r="A131" s="13">
        <v>122</v>
      </c>
      <c r="B131" s="9" t="s">
        <v>103</v>
      </c>
      <c r="C131" s="9" t="s">
        <v>14</v>
      </c>
      <c r="D131" s="9" t="s">
        <v>229</v>
      </c>
      <c r="E131" s="9" t="s">
        <v>125</v>
      </c>
      <c r="F131" s="9" t="s">
        <v>80</v>
      </c>
      <c r="G131" s="9" t="s">
        <v>28</v>
      </c>
      <c r="H131" s="9" t="s">
        <v>36</v>
      </c>
      <c r="I131" s="9" t="s">
        <v>231</v>
      </c>
      <c r="J131" s="9">
        <v>226.56</v>
      </c>
      <c r="K131" s="9">
        <v>6</v>
      </c>
      <c r="L131" s="9">
        <v>0</v>
      </c>
      <c r="M131" s="10">
        <v>63.436800000000005</v>
      </c>
      <c r="N131" s="9" t="str">
        <f>VLOOKUP(G131,Code!$C$3:$D$5,2,0)</f>
        <v>O-102</v>
      </c>
    </row>
    <row r="132" spans="1:14" x14ac:dyDescent="0.3">
      <c r="A132" s="13">
        <v>123</v>
      </c>
      <c r="B132" s="9" t="s">
        <v>103</v>
      </c>
      <c r="C132" s="9" t="s">
        <v>14</v>
      </c>
      <c r="D132" s="9" t="s">
        <v>229</v>
      </c>
      <c r="E132" s="9" t="s">
        <v>125</v>
      </c>
      <c r="F132" s="9" t="s">
        <v>80</v>
      </c>
      <c r="G132" s="9" t="s">
        <v>28</v>
      </c>
      <c r="H132" s="9" t="s">
        <v>92</v>
      </c>
      <c r="I132" s="9" t="s">
        <v>232</v>
      </c>
      <c r="J132" s="9">
        <v>115.02</v>
      </c>
      <c r="K132" s="9">
        <v>9</v>
      </c>
      <c r="L132" s="9">
        <v>0</v>
      </c>
      <c r="M132" s="10">
        <v>51.758999999999993</v>
      </c>
      <c r="N132" s="9" t="str">
        <f>VLOOKUP(G132,Code!$C$3:$D$5,2,0)</f>
        <v>O-102</v>
      </c>
    </row>
    <row r="133" spans="1:14" x14ac:dyDescent="0.3">
      <c r="A133" s="13">
        <v>124</v>
      </c>
      <c r="B133" s="9" t="s">
        <v>103</v>
      </c>
      <c r="C133" s="9" t="s">
        <v>14</v>
      </c>
      <c r="D133" s="9" t="s">
        <v>229</v>
      </c>
      <c r="E133" s="9" t="s">
        <v>125</v>
      </c>
      <c r="F133" s="9" t="s">
        <v>80</v>
      </c>
      <c r="G133" s="9" t="s">
        <v>42</v>
      </c>
      <c r="H133" s="9" t="s">
        <v>43</v>
      </c>
      <c r="I133" s="9" t="s">
        <v>233</v>
      </c>
      <c r="J133" s="9">
        <v>68.040000000000006</v>
      </c>
      <c r="K133" s="9">
        <v>7</v>
      </c>
      <c r="L133" s="9">
        <v>0</v>
      </c>
      <c r="M133" s="10">
        <v>19.731599999999997</v>
      </c>
      <c r="N133" s="9" t="str">
        <f>VLOOKUP(G133,Code!$C$3:$D$5,2,0)</f>
        <v>T-103</v>
      </c>
    </row>
    <row r="134" spans="1:14" x14ac:dyDescent="0.3">
      <c r="A134" s="13">
        <v>125</v>
      </c>
      <c r="B134" s="9" t="s">
        <v>13</v>
      </c>
      <c r="C134" s="9" t="s">
        <v>58</v>
      </c>
      <c r="D134" s="9" t="s">
        <v>101</v>
      </c>
      <c r="E134" s="9" t="s">
        <v>60</v>
      </c>
      <c r="F134" s="9" t="s">
        <v>61</v>
      </c>
      <c r="G134" s="9" t="s">
        <v>18</v>
      </c>
      <c r="H134" s="9" t="s">
        <v>21</v>
      </c>
      <c r="I134" s="9" t="s">
        <v>234</v>
      </c>
      <c r="J134" s="9">
        <v>600.55799999999999</v>
      </c>
      <c r="K134" s="9">
        <v>3</v>
      </c>
      <c r="L134" s="9">
        <v>0.3</v>
      </c>
      <c r="M134" s="10">
        <v>-8.5794000000000779</v>
      </c>
      <c r="N134" s="9" t="str">
        <f>VLOOKUP(G134,Code!$C$3:$D$5,2,0)</f>
        <v>F-101</v>
      </c>
    </row>
    <row r="135" spans="1:14" x14ac:dyDescent="0.3">
      <c r="A135" s="13">
        <v>126</v>
      </c>
      <c r="B135" s="9" t="s">
        <v>31</v>
      </c>
      <c r="C135" s="9" t="s">
        <v>14</v>
      </c>
      <c r="D135" s="9" t="s">
        <v>235</v>
      </c>
      <c r="E135" s="9" t="s">
        <v>112</v>
      </c>
      <c r="F135" s="9" t="s">
        <v>61</v>
      </c>
      <c r="G135" s="9" t="s">
        <v>18</v>
      </c>
      <c r="H135" s="9" t="s">
        <v>34</v>
      </c>
      <c r="I135" s="9" t="s">
        <v>236</v>
      </c>
      <c r="J135" s="9">
        <v>617.70000000000005</v>
      </c>
      <c r="K135" s="9">
        <v>6</v>
      </c>
      <c r="L135" s="9">
        <v>0.5</v>
      </c>
      <c r="M135" s="10">
        <v>-407.68200000000013</v>
      </c>
      <c r="N135" s="9" t="str">
        <f>VLOOKUP(G135,Code!$C$3:$D$5,2,0)</f>
        <v>F-101</v>
      </c>
    </row>
    <row r="136" spans="1:14" x14ac:dyDescent="0.3">
      <c r="A136" s="13">
        <v>127</v>
      </c>
      <c r="B136" s="9" t="s">
        <v>31</v>
      </c>
      <c r="C136" s="9" t="s">
        <v>14</v>
      </c>
      <c r="D136" s="9" t="s">
        <v>237</v>
      </c>
      <c r="E136" s="9" t="s">
        <v>153</v>
      </c>
      <c r="F136" s="9" t="s">
        <v>27</v>
      </c>
      <c r="G136" s="9" t="s">
        <v>28</v>
      </c>
      <c r="H136" s="9" t="s">
        <v>45</v>
      </c>
      <c r="I136" s="9" t="s">
        <v>238</v>
      </c>
      <c r="J136" s="9">
        <v>2.3880000000000003</v>
      </c>
      <c r="K136" s="9">
        <v>2</v>
      </c>
      <c r="L136" s="9">
        <v>0.7</v>
      </c>
      <c r="M136" s="10">
        <v>-1.8308</v>
      </c>
      <c r="N136" s="9" t="str">
        <f>VLOOKUP(G136,Code!$C$3:$D$5,2,0)</f>
        <v>O-102</v>
      </c>
    </row>
    <row r="137" spans="1:14" x14ac:dyDescent="0.3">
      <c r="A137" s="13">
        <v>128</v>
      </c>
      <c r="B137" s="9" t="s">
        <v>31</v>
      </c>
      <c r="C137" s="9" t="s">
        <v>14</v>
      </c>
      <c r="D137" s="9" t="s">
        <v>237</v>
      </c>
      <c r="E137" s="9" t="s">
        <v>153</v>
      </c>
      <c r="F137" s="9" t="s">
        <v>27</v>
      </c>
      <c r="G137" s="9" t="s">
        <v>28</v>
      </c>
      <c r="H137" s="9" t="s">
        <v>36</v>
      </c>
      <c r="I137" s="9" t="s">
        <v>239</v>
      </c>
      <c r="J137" s="9">
        <v>243.99200000000002</v>
      </c>
      <c r="K137" s="9">
        <v>7</v>
      </c>
      <c r="L137" s="9">
        <v>0.2</v>
      </c>
      <c r="M137" s="10">
        <v>30.498999999999981</v>
      </c>
      <c r="N137" s="9" t="str">
        <f>VLOOKUP(G137,Code!$C$3:$D$5,2,0)</f>
        <v>O-102</v>
      </c>
    </row>
    <row r="138" spans="1:14" x14ac:dyDescent="0.3">
      <c r="A138" s="13">
        <v>129</v>
      </c>
      <c r="B138" s="9" t="s">
        <v>13</v>
      </c>
      <c r="C138" s="9" t="s">
        <v>58</v>
      </c>
      <c r="D138" s="9" t="s">
        <v>25</v>
      </c>
      <c r="E138" s="9" t="s">
        <v>26</v>
      </c>
      <c r="F138" s="9" t="s">
        <v>27</v>
      </c>
      <c r="G138" s="9" t="s">
        <v>18</v>
      </c>
      <c r="H138" s="9" t="s">
        <v>21</v>
      </c>
      <c r="I138" s="9" t="s">
        <v>240</v>
      </c>
      <c r="J138" s="9">
        <v>81.424000000000007</v>
      </c>
      <c r="K138" s="9">
        <v>2</v>
      </c>
      <c r="L138" s="9">
        <v>0.2</v>
      </c>
      <c r="M138" s="10">
        <v>-9.1601999999999961</v>
      </c>
      <c r="N138" s="9" t="str">
        <f>VLOOKUP(G138,Code!$C$3:$D$5,2,0)</f>
        <v>F-101</v>
      </c>
    </row>
    <row r="139" spans="1:14" x14ac:dyDescent="0.3">
      <c r="A139" s="13">
        <v>130</v>
      </c>
      <c r="B139" s="9" t="s">
        <v>13</v>
      </c>
      <c r="C139" s="9" t="s">
        <v>58</v>
      </c>
      <c r="D139" s="9" t="s">
        <v>25</v>
      </c>
      <c r="E139" s="9" t="s">
        <v>26</v>
      </c>
      <c r="F139" s="9" t="s">
        <v>27</v>
      </c>
      <c r="G139" s="9" t="s">
        <v>18</v>
      </c>
      <c r="H139" s="9" t="s">
        <v>38</v>
      </c>
      <c r="I139" s="9" t="s">
        <v>241</v>
      </c>
      <c r="J139" s="9">
        <v>238.56</v>
      </c>
      <c r="K139" s="9">
        <v>3</v>
      </c>
      <c r="L139" s="9">
        <v>0</v>
      </c>
      <c r="M139" s="10">
        <v>26.241599999999977</v>
      </c>
      <c r="N139" s="9" t="str">
        <f>VLOOKUP(G139,Code!$C$3:$D$5,2,0)</f>
        <v>F-101</v>
      </c>
    </row>
    <row r="140" spans="1:14" x14ac:dyDescent="0.3">
      <c r="A140" s="13">
        <v>131</v>
      </c>
      <c r="B140" s="9" t="s">
        <v>103</v>
      </c>
      <c r="C140" s="9" t="s">
        <v>24</v>
      </c>
      <c r="D140" s="9" t="s">
        <v>220</v>
      </c>
      <c r="E140" s="9" t="s">
        <v>221</v>
      </c>
      <c r="F140" s="9" t="s">
        <v>80</v>
      </c>
      <c r="G140" s="9" t="s">
        <v>42</v>
      </c>
      <c r="H140" s="9" t="s">
        <v>43</v>
      </c>
      <c r="I140" s="9" t="s">
        <v>242</v>
      </c>
      <c r="J140" s="9">
        <v>59.969999999999992</v>
      </c>
      <c r="K140" s="9">
        <v>5</v>
      </c>
      <c r="L140" s="9">
        <v>0.4</v>
      </c>
      <c r="M140" s="10">
        <v>-11.993999999999993</v>
      </c>
      <c r="N140" s="9" t="str">
        <f>VLOOKUP(G140,Code!$C$3:$D$5,2,0)</f>
        <v>T-103</v>
      </c>
    </row>
    <row r="141" spans="1:14" x14ac:dyDescent="0.3">
      <c r="A141" s="13">
        <v>132</v>
      </c>
      <c r="B141" s="9" t="s">
        <v>103</v>
      </c>
      <c r="C141" s="9" t="s">
        <v>24</v>
      </c>
      <c r="D141" s="9" t="s">
        <v>220</v>
      </c>
      <c r="E141" s="9" t="s">
        <v>221</v>
      </c>
      <c r="F141" s="9" t="s">
        <v>80</v>
      </c>
      <c r="G141" s="9" t="s">
        <v>28</v>
      </c>
      <c r="H141" s="9" t="s">
        <v>53</v>
      </c>
      <c r="I141" s="9" t="s">
        <v>243</v>
      </c>
      <c r="J141" s="9">
        <v>78.304000000000002</v>
      </c>
      <c r="K141" s="9">
        <v>2</v>
      </c>
      <c r="L141" s="9">
        <v>0.2</v>
      </c>
      <c r="M141" s="10">
        <v>29.363999999999997</v>
      </c>
      <c r="N141" s="9" t="str">
        <f>VLOOKUP(G141,Code!$C$3:$D$5,2,0)</f>
        <v>O-102</v>
      </c>
    </row>
    <row r="142" spans="1:14" x14ac:dyDescent="0.3">
      <c r="A142" s="13">
        <v>133</v>
      </c>
      <c r="B142" s="9" t="s">
        <v>103</v>
      </c>
      <c r="C142" s="9" t="s">
        <v>24</v>
      </c>
      <c r="D142" s="9" t="s">
        <v>220</v>
      </c>
      <c r="E142" s="9" t="s">
        <v>221</v>
      </c>
      <c r="F142" s="9" t="s">
        <v>80</v>
      </c>
      <c r="G142" s="9" t="s">
        <v>28</v>
      </c>
      <c r="H142" s="9" t="s">
        <v>136</v>
      </c>
      <c r="I142" s="9" t="s">
        <v>244</v>
      </c>
      <c r="J142" s="9">
        <v>21.456</v>
      </c>
      <c r="K142" s="9">
        <v>9</v>
      </c>
      <c r="L142" s="9">
        <v>0.2</v>
      </c>
      <c r="M142" s="10">
        <v>6.9731999999999976</v>
      </c>
      <c r="N142" s="9" t="str">
        <f>VLOOKUP(G142,Code!$C$3:$D$5,2,0)</f>
        <v>O-102</v>
      </c>
    </row>
    <row r="143" spans="1:14" x14ac:dyDescent="0.3">
      <c r="A143" s="13">
        <v>134</v>
      </c>
      <c r="B143" s="9" t="s">
        <v>31</v>
      </c>
      <c r="C143" s="9" t="s">
        <v>14</v>
      </c>
      <c r="D143" s="9" t="s">
        <v>245</v>
      </c>
      <c r="E143" s="9" t="s">
        <v>26</v>
      </c>
      <c r="F143" s="9" t="s">
        <v>27</v>
      </c>
      <c r="G143" s="9" t="s">
        <v>28</v>
      </c>
      <c r="H143" s="9" t="s">
        <v>53</v>
      </c>
      <c r="I143" s="9" t="s">
        <v>246</v>
      </c>
      <c r="J143" s="9">
        <v>20.04</v>
      </c>
      <c r="K143" s="9">
        <v>3</v>
      </c>
      <c r="L143" s="9">
        <v>0</v>
      </c>
      <c r="M143" s="10">
        <v>9.6191999999999993</v>
      </c>
      <c r="N143" s="9" t="str">
        <f>VLOOKUP(G143,Code!$C$3:$D$5,2,0)</f>
        <v>O-102</v>
      </c>
    </row>
    <row r="144" spans="1:14" x14ac:dyDescent="0.3">
      <c r="A144" s="13">
        <v>135</v>
      </c>
      <c r="B144" s="9" t="s">
        <v>31</v>
      </c>
      <c r="C144" s="9" t="s">
        <v>14</v>
      </c>
      <c r="D144" s="9" t="s">
        <v>245</v>
      </c>
      <c r="E144" s="9" t="s">
        <v>26</v>
      </c>
      <c r="F144" s="9" t="s">
        <v>27</v>
      </c>
      <c r="G144" s="9" t="s">
        <v>28</v>
      </c>
      <c r="H144" s="9" t="s">
        <v>53</v>
      </c>
      <c r="I144" s="9" t="s">
        <v>247</v>
      </c>
      <c r="J144" s="9">
        <v>35.44</v>
      </c>
      <c r="K144" s="9">
        <v>1</v>
      </c>
      <c r="L144" s="9">
        <v>0</v>
      </c>
      <c r="M144" s="10">
        <v>16.656799999999997</v>
      </c>
      <c r="N144" s="9" t="str">
        <f>VLOOKUP(G144,Code!$C$3:$D$5,2,0)</f>
        <v>O-102</v>
      </c>
    </row>
    <row r="145" spans="1:14" x14ac:dyDescent="0.3">
      <c r="A145" s="13">
        <v>136</v>
      </c>
      <c r="B145" s="9" t="s">
        <v>31</v>
      </c>
      <c r="C145" s="9" t="s">
        <v>14</v>
      </c>
      <c r="D145" s="9" t="s">
        <v>245</v>
      </c>
      <c r="E145" s="9" t="s">
        <v>26</v>
      </c>
      <c r="F145" s="9" t="s">
        <v>27</v>
      </c>
      <c r="G145" s="9" t="s">
        <v>28</v>
      </c>
      <c r="H145" s="9" t="s">
        <v>40</v>
      </c>
      <c r="I145" s="9" t="s">
        <v>248</v>
      </c>
      <c r="J145" s="9">
        <v>11.52</v>
      </c>
      <c r="K145" s="9">
        <v>4</v>
      </c>
      <c r="L145" s="9">
        <v>0</v>
      </c>
      <c r="M145" s="10">
        <v>3.4559999999999995</v>
      </c>
      <c r="N145" s="9" t="str">
        <f>VLOOKUP(G145,Code!$C$3:$D$5,2,0)</f>
        <v>O-102</v>
      </c>
    </row>
    <row r="146" spans="1:14" x14ac:dyDescent="0.3">
      <c r="A146" s="13">
        <v>137</v>
      </c>
      <c r="B146" s="9" t="s">
        <v>31</v>
      </c>
      <c r="C146" s="9" t="s">
        <v>14</v>
      </c>
      <c r="D146" s="9" t="s">
        <v>245</v>
      </c>
      <c r="E146" s="9" t="s">
        <v>26</v>
      </c>
      <c r="F146" s="9" t="s">
        <v>27</v>
      </c>
      <c r="G146" s="9" t="s">
        <v>28</v>
      </c>
      <c r="H146" s="9" t="s">
        <v>136</v>
      </c>
      <c r="I146" s="9" t="s">
        <v>249</v>
      </c>
      <c r="J146" s="9">
        <v>4.0199999999999996</v>
      </c>
      <c r="K146" s="9">
        <v>2</v>
      </c>
      <c r="L146" s="9">
        <v>0</v>
      </c>
      <c r="M146" s="10">
        <v>1.9697999999999998</v>
      </c>
      <c r="N146" s="9" t="str">
        <f>VLOOKUP(G146,Code!$C$3:$D$5,2,0)</f>
        <v>O-102</v>
      </c>
    </row>
    <row r="147" spans="1:14" x14ac:dyDescent="0.3">
      <c r="A147" s="13">
        <v>138</v>
      </c>
      <c r="B147" s="9" t="s">
        <v>31</v>
      </c>
      <c r="C147" s="9" t="s">
        <v>14</v>
      </c>
      <c r="D147" s="9" t="s">
        <v>245</v>
      </c>
      <c r="E147" s="9" t="s">
        <v>26</v>
      </c>
      <c r="F147" s="9" t="s">
        <v>27</v>
      </c>
      <c r="G147" s="9" t="s">
        <v>28</v>
      </c>
      <c r="H147" s="9" t="s">
        <v>45</v>
      </c>
      <c r="I147" s="9" t="s">
        <v>250</v>
      </c>
      <c r="J147" s="9">
        <v>76.176000000000002</v>
      </c>
      <c r="K147" s="9">
        <v>3</v>
      </c>
      <c r="L147" s="9">
        <v>0.2</v>
      </c>
      <c r="M147" s="10">
        <v>26.661599999999996</v>
      </c>
      <c r="N147" s="9" t="str">
        <f>VLOOKUP(G147,Code!$C$3:$D$5,2,0)</f>
        <v>O-102</v>
      </c>
    </row>
    <row r="148" spans="1:14" x14ac:dyDescent="0.3">
      <c r="A148" s="13">
        <v>139</v>
      </c>
      <c r="B148" s="9" t="s">
        <v>31</v>
      </c>
      <c r="C148" s="9" t="s">
        <v>14</v>
      </c>
      <c r="D148" s="9" t="s">
        <v>245</v>
      </c>
      <c r="E148" s="9" t="s">
        <v>26</v>
      </c>
      <c r="F148" s="9" t="s">
        <v>27</v>
      </c>
      <c r="G148" s="9" t="s">
        <v>28</v>
      </c>
      <c r="H148" s="9" t="s">
        <v>251</v>
      </c>
      <c r="I148" s="9" t="s">
        <v>252</v>
      </c>
      <c r="J148" s="9">
        <v>65.88</v>
      </c>
      <c r="K148" s="9">
        <v>6</v>
      </c>
      <c r="L148" s="9">
        <v>0</v>
      </c>
      <c r="M148" s="10">
        <v>18.446400000000004</v>
      </c>
      <c r="N148" s="9" t="str">
        <f>VLOOKUP(G148,Code!$C$3:$D$5,2,0)</f>
        <v>O-102</v>
      </c>
    </row>
    <row r="149" spans="1:14" x14ac:dyDescent="0.3">
      <c r="A149" s="13">
        <v>140</v>
      </c>
      <c r="B149" s="9" t="s">
        <v>31</v>
      </c>
      <c r="C149" s="9" t="s">
        <v>14</v>
      </c>
      <c r="D149" s="9" t="s">
        <v>245</v>
      </c>
      <c r="E149" s="9" t="s">
        <v>26</v>
      </c>
      <c r="F149" s="9" t="s">
        <v>27</v>
      </c>
      <c r="G149" s="9" t="s">
        <v>18</v>
      </c>
      <c r="H149" s="9" t="s">
        <v>38</v>
      </c>
      <c r="I149" s="9" t="s">
        <v>132</v>
      </c>
      <c r="J149" s="9">
        <v>43.120000000000005</v>
      </c>
      <c r="K149" s="9">
        <v>14</v>
      </c>
      <c r="L149" s="9">
        <v>0</v>
      </c>
      <c r="M149" s="10">
        <v>20.697599999999998</v>
      </c>
      <c r="N149" s="9" t="str">
        <f>VLOOKUP(G149,Code!$C$3:$D$5,2,0)</f>
        <v>F-101</v>
      </c>
    </row>
    <row r="150" spans="1:14" x14ac:dyDescent="0.3">
      <c r="A150" s="13">
        <v>141</v>
      </c>
      <c r="B150" s="9" t="s">
        <v>13</v>
      </c>
      <c r="C150" s="9" t="s">
        <v>24</v>
      </c>
      <c r="D150" s="9" t="s">
        <v>78</v>
      </c>
      <c r="E150" s="9" t="s">
        <v>79</v>
      </c>
      <c r="F150" s="9" t="s">
        <v>80</v>
      </c>
      <c r="G150" s="9" t="s">
        <v>18</v>
      </c>
      <c r="H150" s="9" t="s">
        <v>38</v>
      </c>
      <c r="I150" s="9" t="s">
        <v>90</v>
      </c>
      <c r="J150" s="9">
        <v>82.800000000000011</v>
      </c>
      <c r="K150" s="9">
        <v>2</v>
      </c>
      <c r="L150" s="9">
        <v>0.2</v>
      </c>
      <c r="M150" s="10">
        <v>10.349999999999994</v>
      </c>
      <c r="N150" s="9" t="str">
        <f>VLOOKUP(G150,Code!$C$3:$D$5,2,0)</f>
        <v>F-101</v>
      </c>
    </row>
    <row r="151" spans="1:14" x14ac:dyDescent="0.3">
      <c r="A151" s="13">
        <v>142</v>
      </c>
      <c r="B151" s="9" t="s">
        <v>31</v>
      </c>
      <c r="C151" s="9" t="s">
        <v>24</v>
      </c>
      <c r="D151" s="9" t="s">
        <v>70</v>
      </c>
      <c r="E151" s="9" t="s">
        <v>26</v>
      </c>
      <c r="F151" s="9" t="s">
        <v>27</v>
      </c>
      <c r="G151" s="9" t="s">
        <v>28</v>
      </c>
      <c r="H151" s="9" t="s">
        <v>40</v>
      </c>
      <c r="I151" s="9" t="s">
        <v>253</v>
      </c>
      <c r="J151" s="9">
        <v>8.82</v>
      </c>
      <c r="K151" s="9">
        <v>3</v>
      </c>
      <c r="L151" s="9">
        <v>0</v>
      </c>
      <c r="M151" s="10">
        <v>2.3814000000000002</v>
      </c>
      <c r="N151" s="9" t="str">
        <f>VLOOKUP(G151,Code!$C$3:$D$5,2,0)</f>
        <v>O-102</v>
      </c>
    </row>
    <row r="152" spans="1:14" x14ac:dyDescent="0.3">
      <c r="A152" s="13">
        <v>143</v>
      </c>
      <c r="B152" s="9" t="s">
        <v>31</v>
      </c>
      <c r="C152" s="9" t="s">
        <v>24</v>
      </c>
      <c r="D152" s="9" t="s">
        <v>70</v>
      </c>
      <c r="E152" s="9" t="s">
        <v>26</v>
      </c>
      <c r="F152" s="9" t="s">
        <v>27</v>
      </c>
      <c r="G152" s="9" t="s">
        <v>28</v>
      </c>
      <c r="H152" s="9" t="s">
        <v>92</v>
      </c>
      <c r="I152" s="9" t="s">
        <v>254</v>
      </c>
      <c r="J152" s="9">
        <v>10.86</v>
      </c>
      <c r="K152" s="9">
        <v>3</v>
      </c>
      <c r="L152" s="9">
        <v>0</v>
      </c>
      <c r="M152" s="10">
        <v>5.1042000000000005</v>
      </c>
      <c r="N152" s="9" t="str">
        <f>VLOOKUP(G152,Code!$C$3:$D$5,2,0)</f>
        <v>O-102</v>
      </c>
    </row>
    <row r="153" spans="1:14" x14ac:dyDescent="0.3">
      <c r="A153" s="13">
        <v>144</v>
      </c>
      <c r="B153" s="9" t="s">
        <v>31</v>
      </c>
      <c r="C153" s="9" t="s">
        <v>24</v>
      </c>
      <c r="D153" s="9" t="s">
        <v>70</v>
      </c>
      <c r="E153" s="9" t="s">
        <v>26</v>
      </c>
      <c r="F153" s="9" t="s">
        <v>27</v>
      </c>
      <c r="G153" s="9" t="s">
        <v>28</v>
      </c>
      <c r="H153" s="9" t="s">
        <v>53</v>
      </c>
      <c r="I153" s="9" t="s">
        <v>255</v>
      </c>
      <c r="J153" s="9">
        <v>143.69999999999999</v>
      </c>
      <c r="K153" s="9">
        <v>3</v>
      </c>
      <c r="L153" s="9">
        <v>0</v>
      </c>
      <c r="M153" s="10">
        <v>68.975999999999999</v>
      </c>
      <c r="N153" s="9" t="str">
        <f>VLOOKUP(G153,Code!$C$3:$D$5,2,0)</f>
        <v>O-102</v>
      </c>
    </row>
    <row r="154" spans="1:14" x14ac:dyDescent="0.3">
      <c r="A154" s="13">
        <v>145</v>
      </c>
      <c r="B154" s="9" t="s">
        <v>31</v>
      </c>
      <c r="C154" s="9" t="s">
        <v>14</v>
      </c>
      <c r="D154" s="9" t="s">
        <v>256</v>
      </c>
      <c r="E154" s="9" t="s">
        <v>257</v>
      </c>
      <c r="F154" s="9" t="s">
        <v>61</v>
      </c>
      <c r="G154" s="9" t="s">
        <v>28</v>
      </c>
      <c r="H154" s="9" t="s">
        <v>47</v>
      </c>
      <c r="I154" s="9" t="s">
        <v>258</v>
      </c>
      <c r="J154" s="9">
        <v>839.43000000000006</v>
      </c>
      <c r="K154" s="9">
        <v>3</v>
      </c>
      <c r="L154" s="9">
        <v>0</v>
      </c>
      <c r="M154" s="10">
        <v>218.25179999999997</v>
      </c>
      <c r="N154" s="9" t="str">
        <f>VLOOKUP(G154,Code!$C$3:$D$5,2,0)</f>
        <v>O-102</v>
      </c>
    </row>
    <row r="155" spans="1:14" x14ac:dyDescent="0.3">
      <c r="A155" s="13">
        <v>146</v>
      </c>
      <c r="B155" s="9" t="s">
        <v>31</v>
      </c>
      <c r="C155" s="9" t="s">
        <v>14</v>
      </c>
      <c r="D155" s="9" t="s">
        <v>259</v>
      </c>
      <c r="E155" s="9" t="s">
        <v>26</v>
      </c>
      <c r="F155" s="9" t="s">
        <v>27</v>
      </c>
      <c r="G155" s="9" t="s">
        <v>28</v>
      </c>
      <c r="H155" s="9" t="s">
        <v>36</v>
      </c>
      <c r="I155" s="9" t="s">
        <v>179</v>
      </c>
      <c r="J155" s="9">
        <v>671.93</v>
      </c>
      <c r="K155" s="9">
        <v>7</v>
      </c>
      <c r="L155" s="9">
        <v>0</v>
      </c>
      <c r="M155" s="10">
        <v>20.157899999999998</v>
      </c>
      <c r="N155" s="9" t="str">
        <f>VLOOKUP(G155,Code!$C$3:$D$5,2,0)</f>
        <v>O-102</v>
      </c>
    </row>
    <row r="156" spans="1:14" x14ac:dyDescent="0.3">
      <c r="A156" s="13">
        <v>147</v>
      </c>
      <c r="B156" s="9" t="s">
        <v>31</v>
      </c>
      <c r="C156" s="9" t="s">
        <v>58</v>
      </c>
      <c r="D156" s="9" t="s">
        <v>260</v>
      </c>
      <c r="E156" s="9" t="s">
        <v>221</v>
      </c>
      <c r="F156" s="9" t="s">
        <v>80</v>
      </c>
      <c r="G156" s="9" t="s">
        <v>18</v>
      </c>
      <c r="H156" s="9" t="s">
        <v>38</v>
      </c>
      <c r="I156" s="9" t="s">
        <v>261</v>
      </c>
      <c r="J156" s="9">
        <v>93.888000000000005</v>
      </c>
      <c r="K156" s="9">
        <v>4</v>
      </c>
      <c r="L156" s="9">
        <v>0.2</v>
      </c>
      <c r="M156" s="10">
        <v>12.90959999999999</v>
      </c>
      <c r="N156" s="9" t="str">
        <f>VLOOKUP(G156,Code!$C$3:$D$5,2,0)</f>
        <v>F-101</v>
      </c>
    </row>
    <row r="157" spans="1:14" x14ac:dyDescent="0.3">
      <c r="A157" s="13">
        <v>148</v>
      </c>
      <c r="B157" s="9" t="s">
        <v>31</v>
      </c>
      <c r="C157" s="9" t="s">
        <v>24</v>
      </c>
      <c r="D157" s="9" t="s">
        <v>262</v>
      </c>
      <c r="E157" s="9" t="s">
        <v>65</v>
      </c>
      <c r="F157" s="9" t="s">
        <v>61</v>
      </c>
      <c r="G157" s="9" t="s">
        <v>42</v>
      </c>
      <c r="H157" s="9" t="s">
        <v>43</v>
      </c>
      <c r="I157" s="9" t="s">
        <v>263</v>
      </c>
      <c r="J157" s="9">
        <v>384.45000000000005</v>
      </c>
      <c r="K157" s="9">
        <v>11</v>
      </c>
      <c r="L157" s="9">
        <v>0</v>
      </c>
      <c r="M157" s="10">
        <v>103.80150000000003</v>
      </c>
      <c r="N157" s="9" t="str">
        <f>VLOOKUP(G157,Code!$C$3:$D$5,2,0)</f>
        <v>T-103</v>
      </c>
    </row>
    <row r="158" spans="1:14" x14ac:dyDescent="0.3">
      <c r="A158" s="13">
        <v>149</v>
      </c>
      <c r="B158" s="9" t="s">
        <v>31</v>
      </c>
      <c r="C158" s="9" t="s">
        <v>24</v>
      </c>
      <c r="D158" s="9" t="s">
        <v>262</v>
      </c>
      <c r="E158" s="9" t="s">
        <v>65</v>
      </c>
      <c r="F158" s="9" t="s">
        <v>61</v>
      </c>
      <c r="G158" s="9" t="s">
        <v>42</v>
      </c>
      <c r="H158" s="9" t="s">
        <v>43</v>
      </c>
      <c r="I158" s="9" t="s">
        <v>264</v>
      </c>
      <c r="J158" s="9">
        <v>149.97</v>
      </c>
      <c r="K158" s="9">
        <v>3</v>
      </c>
      <c r="L158" s="9">
        <v>0</v>
      </c>
      <c r="M158" s="10">
        <v>5.9987999999999815</v>
      </c>
      <c r="N158" s="9" t="str">
        <f>VLOOKUP(G158,Code!$C$3:$D$5,2,0)</f>
        <v>T-103</v>
      </c>
    </row>
    <row r="159" spans="1:14" x14ac:dyDescent="0.3">
      <c r="A159" s="13">
        <v>150</v>
      </c>
      <c r="B159" s="9" t="s">
        <v>31</v>
      </c>
      <c r="C159" s="9" t="s">
        <v>24</v>
      </c>
      <c r="D159" s="9" t="s">
        <v>262</v>
      </c>
      <c r="E159" s="9" t="s">
        <v>65</v>
      </c>
      <c r="F159" s="9" t="s">
        <v>61</v>
      </c>
      <c r="G159" s="9" t="s">
        <v>18</v>
      </c>
      <c r="H159" s="9" t="s">
        <v>21</v>
      </c>
      <c r="I159" s="9" t="s">
        <v>22</v>
      </c>
      <c r="J159" s="9">
        <v>1951.84</v>
      </c>
      <c r="K159" s="9">
        <v>8</v>
      </c>
      <c r="L159" s="9">
        <v>0</v>
      </c>
      <c r="M159" s="10">
        <v>585.55199999999991</v>
      </c>
      <c r="N159" s="9" t="str">
        <f>VLOOKUP(G159,Code!$C$3:$D$5,2,0)</f>
        <v>F-101</v>
      </c>
    </row>
    <row r="160" spans="1:14" x14ac:dyDescent="0.3">
      <c r="A160" s="13">
        <v>151</v>
      </c>
      <c r="B160" s="9" t="s">
        <v>31</v>
      </c>
      <c r="C160" s="9" t="s">
        <v>24</v>
      </c>
      <c r="D160" s="9" t="s">
        <v>262</v>
      </c>
      <c r="E160" s="9" t="s">
        <v>65</v>
      </c>
      <c r="F160" s="9" t="s">
        <v>61</v>
      </c>
      <c r="G160" s="9" t="s">
        <v>28</v>
      </c>
      <c r="H160" s="9" t="s">
        <v>45</v>
      </c>
      <c r="I160" s="9" t="s">
        <v>265</v>
      </c>
      <c r="J160" s="9">
        <v>171.55</v>
      </c>
      <c r="K160" s="9">
        <v>5</v>
      </c>
      <c r="L160" s="9">
        <v>0</v>
      </c>
      <c r="M160" s="10">
        <v>80.628500000000003</v>
      </c>
      <c r="N160" s="9" t="str">
        <f>VLOOKUP(G160,Code!$C$3:$D$5,2,0)</f>
        <v>O-102</v>
      </c>
    </row>
    <row r="161" spans="1:14" x14ac:dyDescent="0.3">
      <c r="A161" s="13">
        <v>152</v>
      </c>
      <c r="B161" s="9" t="s">
        <v>103</v>
      </c>
      <c r="C161" s="9" t="s">
        <v>58</v>
      </c>
      <c r="D161" s="9" t="s">
        <v>266</v>
      </c>
      <c r="E161" s="9" t="s">
        <v>153</v>
      </c>
      <c r="F161" s="9" t="s">
        <v>27</v>
      </c>
      <c r="G161" s="9" t="s">
        <v>28</v>
      </c>
      <c r="H161" s="9" t="s">
        <v>47</v>
      </c>
      <c r="I161" s="9" t="s">
        <v>267</v>
      </c>
      <c r="J161" s="9">
        <v>157.91999999999999</v>
      </c>
      <c r="K161" s="9">
        <v>5</v>
      </c>
      <c r="L161" s="9">
        <v>0.2</v>
      </c>
      <c r="M161" s="10">
        <v>17.765999999999991</v>
      </c>
      <c r="N161" s="9" t="str">
        <f>VLOOKUP(G161,Code!$C$3:$D$5,2,0)</f>
        <v>O-102</v>
      </c>
    </row>
    <row r="162" spans="1:14" x14ac:dyDescent="0.3">
      <c r="A162" s="13">
        <v>153</v>
      </c>
      <c r="B162" s="9" t="s">
        <v>103</v>
      </c>
      <c r="C162" s="9" t="s">
        <v>58</v>
      </c>
      <c r="D162" s="9" t="s">
        <v>266</v>
      </c>
      <c r="E162" s="9" t="s">
        <v>153</v>
      </c>
      <c r="F162" s="9" t="s">
        <v>27</v>
      </c>
      <c r="G162" s="9" t="s">
        <v>42</v>
      </c>
      <c r="H162" s="9" t="s">
        <v>43</v>
      </c>
      <c r="I162" s="9" t="s">
        <v>268</v>
      </c>
      <c r="J162" s="9">
        <v>203.184</v>
      </c>
      <c r="K162" s="9">
        <v>2</v>
      </c>
      <c r="L162" s="9">
        <v>0.2</v>
      </c>
      <c r="M162" s="10">
        <v>15.238799999999991</v>
      </c>
      <c r="N162" s="9" t="str">
        <f>VLOOKUP(G162,Code!$C$3:$D$5,2,0)</f>
        <v>T-103</v>
      </c>
    </row>
    <row r="163" spans="1:14" x14ac:dyDescent="0.3">
      <c r="A163" s="13">
        <v>154</v>
      </c>
      <c r="B163" s="9" t="s">
        <v>103</v>
      </c>
      <c r="C163" s="9" t="s">
        <v>24</v>
      </c>
      <c r="D163" s="9" t="s">
        <v>269</v>
      </c>
      <c r="E163" s="9" t="s">
        <v>26</v>
      </c>
      <c r="F163" s="9" t="s">
        <v>27</v>
      </c>
      <c r="G163" s="9" t="s">
        <v>28</v>
      </c>
      <c r="H163" s="9" t="s">
        <v>53</v>
      </c>
      <c r="I163" s="9" t="s">
        <v>270</v>
      </c>
      <c r="J163" s="9">
        <v>58.379999999999995</v>
      </c>
      <c r="K163" s="9">
        <v>7</v>
      </c>
      <c r="L163" s="9">
        <v>0</v>
      </c>
      <c r="M163" s="10">
        <v>26.270999999999994</v>
      </c>
      <c r="N163" s="9" t="str">
        <f>VLOOKUP(G163,Code!$C$3:$D$5,2,0)</f>
        <v>O-102</v>
      </c>
    </row>
    <row r="164" spans="1:14" x14ac:dyDescent="0.3">
      <c r="A164" s="13">
        <v>155</v>
      </c>
      <c r="B164" s="9" t="s">
        <v>103</v>
      </c>
      <c r="C164" s="9" t="s">
        <v>24</v>
      </c>
      <c r="D164" s="9" t="s">
        <v>269</v>
      </c>
      <c r="E164" s="9" t="s">
        <v>26</v>
      </c>
      <c r="F164" s="9" t="s">
        <v>27</v>
      </c>
      <c r="G164" s="9" t="s">
        <v>28</v>
      </c>
      <c r="H164" s="9" t="s">
        <v>53</v>
      </c>
      <c r="I164" s="9" t="s">
        <v>271</v>
      </c>
      <c r="J164" s="9">
        <v>105.52</v>
      </c>
      <c r="K164" s="9">
        <v>4</v>
      </c>
      <c r="L164" s="9">
        <v>0</v>
      </c>
      <c r="M164" s="10">
        <v>48.539199999999994</v>
      </c>
      <c r="N164" s="9" t="str">
        <f>VLOOKUP(G164,Code!$C$3:$D$5,2,0)</f>
        <v>O-102</v>
      </c>
    </row>
    <row r="165" spans="1:14" x14ac:dyDescent="0.3">
      <c r="A165" s="13">
        <v>156</v>
      </c>
      <c r="B165" s="9" t="s">
        <v>103</v>
      </c>
      <c r="C165" s="9" t="s">
        <v>24</v>
      </c>
      <c r="D165" s="9" t="s">
        <v>269</v>
      </c>
      <c r="E165" s="9" t="s">
        <v>26</v>
      </c>
      <c r="F165" s="9" t="s">
        <v>27</v>
      </c>
      <c r="G165" s="9" t="s">
        <v>28</v>
      </c>
      <c r="H165" s="9" t="s">
        <v>36</v>
      </c>
      <c r="I165" s="9" t="s">
        <v>272</v>
      </c>
      <c r="J165" s="9">
        <v>80.88</v>
      </c>
      <c r="K165" s="9">
        <v>6</v>
      </c>
      <c r="L165" s="9">
        <v>0</v>
      </c>
      <c r="M165" s="10">
        <v>21.028799999999997</v>
      </c>
      <c r="N165" s="9" t="str">
        <f>VLOOKUP(G165,Code!$C$3:$D$5,2,0)</f>
        <v>O-102</v>
      </c>
    </row>
    <row r="166" spans="1:14" x14ac:dyDescent="0.3">
      <c r="A166" s="13">
        <v>157</v>
      </c>
      <c r="B166" s="9" t="s">
        <v>31</v>
      </c>
      <c r="C166" s="9" t="s">
        <v>58</v>
      </c>
      <c r="D166" s="9" t="s">
        <v>55</v>
      </c>
      <c r="E166" s="9" t="s">
        <v>56</v>
      </c>
      <c r="F166" s="9" t="s">
        <v>27</v>
      </c>
      <c r="G166" s="9" t="s">
        <v>28</v>
      </c>
      <c r="H166" s="9" t="s">
        <v>40</v>
      </c>
      <c r="I166" s="9" t="s">
        <v>273</v>
      </c>
      <c r="J166" s="9">
        <v>6.63</v>
      </c>
      <c r="K166" s="9">
        <v>3</v>
      </c>
      <c r="L166" s="9">
        <v>0</v>
      </c>
      <c r="M166" s="10">
        <v>1.7901</v>
      </c>
      <c r="N166" s="9" t="str">
        <f>VLOOKUP(G166,Code!$C$3:$D$5,2,0)</f>
        <v>O-102</v>
      </c>
    </row>
    <row r="167" spans="1:14" x14ac:dyDescent="0.3">
      <c r="A167" s="13">
        <v>158</v>
      </c>
      <c r="B167" s="9" t="s">
        <v>13</v>
      </c>
      <c r="C167" s="9" t="s">
        <v>14</v>
      </c>
      <c r="D167" s="9" t="s">
        <v>55</v>
      </c>
      <c r="E167" s="9" t="s">
        <v>56</v>
      </c>
      <c r="F167" s="9" t="s">
        <v>27</v>
      </c>
      <c r="G167" s="9" t="s">
        <v>18</v>
      </c>
      <c r="H167" s="9" t="s">
        <v>21</v>
      </c>
      <c r="I167" s="9" t="s">
        <v>234</v>
      </c>
      <c r="J167" s="9">
        <v>457.56800000000004</v>
      </c>
      <c r="K167" s="9">
        <v>2</v>
      </c>
      <c r="L167" s="9">
        <v>0.2</v>
      </c>
      <c r="M167" s="10">
        <v>51.476399999999941</v>
      </c>
      <c r="N167" s="9" t="str">
        <f>VLOOKUP(G167,Code!$C$3:$D$5,2,0)</f>
        <v>F-101</v>
      </c>
    </row>
    <row r="168" spans="1:14" x14ac:dyDescent="0.3">
      <c r="A168" s="13">
        <v>159</v>
      </c>
      <c r="B168" s="9" t="s">
        <v>31</v>
      </c>
      <c r="C168" s="9" t="s">
        <v>14</v>
      </c>
      <c r="D168" s="9" t="s">
        <v>274</v>
      </c>
      <c r="E168" s="9" t="s">
        <v>275</v>
      </c>
      <c r="F168" s="9" t="s">
        <v>61</v>
      </c>
      <c r="G168" s="9" t="s">
        <v>28</v>
      </c>
      <c r="H168" s="9" t="s">
        <v>29</v>
      </c>
      <c r="I168" s="9" t="s">
        <v>276</v>
      </c>
      <c r="J168" s="9">
        <v>14.62</v>
      </c>
      <c r="K168" s="9">
        <v>2</v>
      </c>
      <c r="L168" s="9">
        <v>0</v>
      </c>
      <c r="M168" s="10">
        <v>6.8713999999999995</v>
      </c>
      <c r="N168" s="9" t="str">
        <f>VLOOKUP(G168,Code!$C$3:$D$5,2,0)</f>
        <v>O-102</v>
      </c>
    </row>
    <row r="169" spans="1:14" x14ac:dyDescent="0.3">
      <c r="A169" s="13">
        <v>160</v>
      </c>
      <c r="B169" s="9" t="s">
        <v>31</v>
      </c>
      <c r="C169" s="9" t="s">
        <v>14</v>
      </c>
      <c r="D169" s="9" t="s">
        <v>274</v>
      </c>
      <c r="E169" s="9" t="s">
        <v>275</v>
      </c>
      <c r="F169" s="9" t="s">
        <v>61</v>
      </c>
      <c r="G169" s="9" t="s">
        <v>42</v>
      </c>
      <c r="H169" s="9" t="s">
        <v>43</v>
      </c>
      <c r="I169" s="9" t="s">
        <v>277</v>
      </c>
      <c r="J169" s="9">
        <v>944.93000000000006</v>
      </c>
      <c r="K169" s="9">
        <v>7</v>
      </c>
      <c r="L169" s="9">
        <v>0</v>
      </c>
      <c r="M169" s="10">
        <v>236.23250000000002</v>
      </c>
      <c r="N169" s="9" t="str">
        <f>VLOOKUP(G169,Code!$C$3:$D$5,2,0)</f>
        <v>T-103</v>
      </c>
    </row>
    <row r="170" spans="1:14" x14ac:dyDescent="0.3">
      <c r="A170" s="13">
        <v>161</v>
      </c>
      <c r="B170" s="9" t="s">
        <v>103</v>
      </c>
      <c r="C170" s="9" t="s">
        <v>14</v>
      </c>
      <c r="D170" s="9" t="s">
        <v>25</v>
      </c>
      <c r="E170" s="9" t="s">
        <v>26</v>
      </c>
      <c r="F170" s="9" t="s">
        <v>27</v>
      </c>
      <c r="G170" s="9" t="s">
        <v>28</v>
      </c>
      <c r="H170" s="9" t="s">
        <v>53</v>
      </c>
      <c r="I170" s="9" t="s">
        <v>278</v>
      </c>
      <c r="J170" s="9">
        <v>5.98</v>
      </c>
      <c r="K170" s="9">
        <v>1</v>
      </c>
      <c r="L170" s="9">
        <v>0</v>
      </c>
      <c r="M170" s="10">
        <v>2.6909999999999998</v>
      </c>
      <c r="N170" s="9" t="str">
        <f>VLOOKUP(G170,Code!$C$3:$D$5,2,0)</f>
        <v>O-102</v>
      </c>
    </row>
    <row r="171" spans="1:14" x14ac:dyDescent="0.3">
      <c r="A171" s="13">
        <v>162</v>
      </c>
      <c r="B171" s="9" t="s">
        <v>13</v>
      </c>
      <c r="C171" s="9" t="s">
        <v>14</v>
      </c>
      <c r="D171" s="9" t="s">
        <v>78</v>
      </c>
      <c r="E171" s="9" t="s">
        <v>79</v>
      </c>
      <c r="F171" s="9" t="s">
        <v>80</v>
      </c>
      <c r="G171" s="9" t="s">
        <v>42</v>
      </c>
      <c r="H171" s="9" t="s">
        <v>84</v>
      </c>
      <c r="I171" s="9" t="s">
        <v>279</v>
      </c>
      <c r="J171" s="9">
        <v>54.384000000000007</v>
      </c>
      <c r="K171" s="9">
        <v>2</v>
      </c>
      <c r="L171" s="9">
        <v>0.2</v>
      </c>
      <c r="M171" s="10">
        <v>1.359599999999995</v>
      </c>
      <c r="N171" s="9" t="str">
        <f>VLOOKUP(G171,Code!$C$3:$D$5,2,0)</f>
        <v>T-103</v>
      </c>
    </row>
    <row r="172" spans="1:14" x14ac:dyDescent="0.3">
      <c r="A172" s="13">
        <v>163</v>
      </c>
      <c r="B172" s="9" t="s">
        <v>31</v>
      </c>
      <c r="C172" s="9" t="s">
        <v>14</v>
      </c>
      <c r="D172" s="9" t="s">
        <v>280</v>
      </c>
      <c r="E172" s="9" t="s">
        <v>281</v>
      </c>
      <c r="F172" s="9" t="s">
        <v>27</v>
      </c>
      <c r="G172" s="9" t="s">
        <v>28</v>
      </c>
      <c r="H172" s="9" t="s">
        <v>92</v>
      </c>
      <c r="I172" s="9" t="s">
        <v>282</v>
      </c>
      <c r="J172" s="9">
        <v>28.4</v>
      </c>
      <c r="K172" s="9">
        <v>5</v>
      </c>
      <c r="L172" s="9">
        <v>0</v>
      </c>
      <c r="M172" s="10">
        <v>13.347999999999997</v>
      </c>
      <c r="N172" s="9" t="str">
        <f>VLOOKUP(G172,Code!$C$3:$D$5,2,0)</f>
        <v>O-102</v>
      </c>
    </row>
    <row r="173" spans="1:14" x14ac:dyDescent="0.3">
      <c r="A173" s="13">
        <v>164</v>
      </c>
      <c r="B173" s="9" t="s">
        <v>31</v>
      </c>
      <c r="C173" s="9" t="s">
        <v>14</v>
      </c>
      <c r="D173" s="9" t="s">
        <v>55</v>
      </c>
      <c r="E173" s="9" t="s">
        <v>56</v>
      </c>
      <c r="F173" s="9" t="s">
        <v>27</v>
      </c>
      <c r="G173" s="9" t="s">
        <v>28</v>
      </c>
      <c r="H173" s="9" t="s">
        <v>45</v>
      </c>
      <c r="I173" s="9" t="s">
        <v>283</v>
      </c>
      <c r="J173" s="9">
        <v>27.680000000000003</v>
      </c>
      <c r="K173" s="9">
        <v>2</v>
      </c>
      <c r="L173" s="9">
        <v>0.2</v>
      </c>
      <c r="M173" s="10">
        <v>9.6879999999999988</v>
      </c>
      <c r="N173" s="9" t="str">
        <f>VLOOKUP(G173,Code!$C$3:$D$5,2,0)</f>
        <v>O-102</v>
      </c>
    </row>
    <row r="174" spans="1:14" x14ac:dyDescent="0.3">
      <c r="A174" s="13">
        <v>165</v>
      </c>
      <c r="B174" s="9" t="s">
        <v>31</v>
      </c>
      <c r="C174" s="9" t="s">
        <v>14</v>
      </c>
      <c r="D174" s="9" t="s">
        <v>284</v>
      </c>
      <c r="E174" s="9" t="s">
        <v>60</v>
      </c>
      <c r="F174" s="9" t="s">
        <v>61</v>
      </c>
      <c r="G174" s="9" t="s">
        <v>28</v>
      </c>
      <c r="H174" s="9" t="s">
        <v>40</v>
      </c>
      <c r="I174" s="9" t="s">
        <v>285</v>
      </c>
      <c r="J174" s="9">
        <v>9.9359999999999999</v>
      </c>
      <c r="K174" s="9">
        <v>3</v>
      </c>
      <c r="L174" s="9">
        <v>0.2</v>
      </c>
      <c r="M174" s="10">
        <v>2.7324000000000002</v>
      </c>
      <c r="N174" s="9" t="str">
        <f>VLOOKUP(G174,Code!$C$3:$D$5,2,0)</f>
        <v>O-102</v>
      </c>
    </row>
    <row r="175" spans="1:14" x14ac:dyDescent="0.3">
      <c r="A175" s="13">
        <v>166</v>
      </c>
      <c r="B175" s="9" t="s">
        <v>31</v>
      </c>
      <c r="C175" s="9" t="s">
        <v>14</v>
      </c>
      <c r="D175" s="9" t="s">
        <v>284</v>
      </c>
      <c r="E175" s="9" t="s">
        <v>60</v>
      </c>
      <c r="F175" s="9" t="s">
        <v>61</v>
      </c>
      <c r="G175" s="9" t="s">
        <v>42</v>
      </c>
      <c r="H175" s="9" t="s">
        <v>286</v>
      </c>
      <c r="I175" s="9" t="s">
        <v>287</v>
      </c>
      <c r="J175" s="9">
        <v>8159.9519999999993</v>
      </c>
      <c r="K175" s="9">
        <v>8</v>
      </c>
      <c r="L175" s="9">
        <v>0.4</v>
      </c>
      <c r="M175" s="10">
        <v>-1359.992000000002</v>
      </c>
      <c r="N175" s="9" t="str">
        <f>VLOOKUP(G175,Code!$C$3:$D$5,2,0)</f>
        <v>T-103</v>
      </c>
    </row>
    <row r="176" spans="1:14" x14ac:dyDescent="0.3">
      <c r="A176" s="13">
        <v>167</v>
      </c>
      <c r="B176" s="9" t="s">
        <v>31</v>
      </c>
      <c r="C176" s="9" t="s">
        <v>14</v>
      </c>
      <c r="D176" s="9" t="s">
        <v>284</v>
      </c>
      <c r="E176" s="9" t="s">
        <v>60</v>
      </c>
      <c r="F176" s="9" t="s">
        <v>61</v>
      </c>
      <c r="G176" s="9" t="s">
        <v>28</v>
      </c>
      <c r="H176" s="9" t="s">
        <v>36</v>
      </c>
      <c r="I176" s="9" t="s">
        <v>288</v>
      </c>
      <c r="J176" s="9">
        <v>275.928</v>
      </c>
      <c r="K176" s="9">
        <v>3</v>
      </c>
      <c r="L176" s="9">
        <v>0.2</v>
      </c>
      <c r="M176" s="10">
        <v>-58.634699999999995</v>
      </c>
      <c r="N176" s="9" t="str">
        <f>VLOOKUP(G176,Code!$C$3:$D$5,2,0)</f>
        <v>O-102</v>
      </c>
    </row>
    <row r="177" spans="1:14" x14ac:dyDescent="0.3">
      <c r="A177" s="13">
        <v>168</v>
      </c>
      <c r="B177" s="9" t="s">
        <v>31</v>
      </c>
      <c r="C177" s="9" t="s">
        <v>14</v>
      </c>
      <c r="D177" s="9" t="s">
        <v>284</v>
      </c>
      <c r="E177" s="9" t="s">
        <v>60</v>
      </c>
      <c r="F177" s="9" t="s">
        <v>61</v>
      </c>
      <c r="G177" s="9" t="s">
        <v>18</v>
      </c>
      <c r="H177" s="9" t="s">
        <v>21</v>
      </c>
      <c r="I177" s="9" t="s">
        <v>289</v>
      </c>
      <c r="J177" s="9">
        <v>1740.0599999999997</v>
      </c>
      <c r="K177" s="9">
        <v>9</v>
      </c>
      <c r="L177" s="9">
        <v>0.3</v>
      </c>
      <c r="M177" s="10">
        <v>-24.858000000000175</v>
      </c>
      <c r="N177" s="9" t="str">
        <f>VLOOKUP(G177,Code!$C$3:$D$5,2,0)</f>
        <v>F-101</v>
      </c>
    </row>
    <row r="178" spans="1:14" x14ac:dyDescent="0.3">
      <c r="A178" s="13">
        <v>169</v>
      </c>
      <c r="B178" s="9" t="s">
        <v>31</v>
      </c>
      <c r="C178" s="9" t="s">
        <v>14</v>
      </c>
      <c r="D178" s="9" t="s">
        <v>284</v>
      </c>
      <c r="E178" s="9" t="s">
        <v>60</v>
      </c>
      <c r="F178" s="9" t="s">
        <v>61</v>
      </c>
      <c r="G178" s="9" t="s">
        <v>28</v>
      </c>
      <c r="H178" s="9" t="s">
        <v>40</v>
      </c>
      <c r="I178" s="9" t="s">
        <v>290</v>
      </c>
      <c r="J178" s="9">
        <v>32.064</v>
      </c>
      <c r="K178" s="9">
        <v>6</v>
      </c>
      <c r="L178" s="9">
        <v>0.2</v>
      </c>
      <c r="M178" s="10">
        <v>6.8135999999999974</v>
      </c>
      <c r="N178" s="9" t="str">
        <f>VLOOKUP(G178,Code!$C$3:$D$5,2,0)</f>
        <v>O-102</v>
      </c>
    </row>
    <row r="179" spans="1:14" x14ac:dyDescent="0.3">
      <c r="A179" s="13">
        <v>170</v>
      </c>
      <c r="B179" s="9" t="s">
        <v>31</v>
      </c>
      <c r="C179" s="9" t="s">
        <v>14</v>
      </c>
      <c r="D179" s="9" t="s">
        <v>284</v>
      </c>
      <c r="E179" s="9" t="s">
        <v>60</v>
      </c>
      <c r="F179" s="9" t="s">
        <v>61</v>
      </c>
      <c r="G179" s="9" t="s">
        <v>28</v>
      </c>
      <c r="H179" s="9" t="s">
        <v>47</v>
      </c>
      <c r="I179" s="9" t="s">
        <v>291</v>
      </c>
      <c r="J179" s="9">
        <v>177.97999999999996</v>
      </c>
      <c r="K179" s="9">
        <v>5</v>
      </c>
      <c r="L179" s="9">
        <v>0.8</v>
      </c>
      <c r="M179" s="10">
        <v>-453.84900000000005</v>
      </c>
      <c r="N179" s="9" t="str">
        <f>VLOOKUP(G179,Code!$C$3:$D$5,2,0)</f>
        <v>O-102</v>
      </c>
    </row>
    <row r="180" spans="1:14" x14ac:dyDescent="0.3">
      <c r="A180" s="13">
        <v>171</v>
      </c>
      <c r="B180" s="9" t="s">
        <v>31</v>
      </c>
      <c r="C180" s="9" t="s">
        <v>14</v>
      </c>
      <c r="D180" s="9" t="s">
        <v>284</v>
      </c>
      <c r="E180" s="9" t="s">
        <v>60</v>
      </c>
      <c r="F180" s="9" t="s">
        <v>61</v>
      </c>
      <c r="G180" s="9" t="s">
        <v>42</v>
      </c>
      <c r="H180" s="9" t="s">
        <v>43</v>
      </c>
      <c r="I180" s="9" t="s">
        <v>292</v>
      </c>
      <c r="J180" s="9">
        <v>143.976</v>
      </c>
      <c r="K180" s="9">
        <v>3</v>
      </c>
      <c r="L180" s="9">
        <v>0.2</v>
      </c>
      <c r="M180" s="10">
        <v>8.998500000000007</v>
      </c>
      <c r="N180" s="9" t="str">
        <f>VLOOKUP(G180,Code!$C$3:$D$5,2,0)</f>
        <v>T-103</v>
      </c>
    </row>
    <row r="181" spans="1:14" x14ac:dyDescent="0.3">
      <c r="A181" s="13">
        <v>172</v>
      </c>
      <c r="B181" s="9" t="s">
        <v>31</v>
      </c>
      <c r="C181" s="9" t="s">
        <v>14</v>
      </c>
      <c r="D181" s="9" t="s">
        <v>25</v>
      </c>
      <c r="E181" s="9" t="s">
        <v>26</v>
      </c>
      <c r="F181" s="9" t="s">
        <v>27</v>
      </c>
      <c r="G181" s="9" t="s">
        <v>28</v>
      </c>
      <c r="H181" s="9" t="s">
        <v>53</v>
      </c>
      <c r="I181" s="9" t="s">
        <v>293</v>
      </c>
      <c r="J181" s="9">
        <v>20.94</v>
      </c>
      <c r="K181" s="9">
        <v>3</v>
      </c>
      <c r="L181" s="9">
        <v>0</v>
      </c>
      <c r="M181" s="10">
        <v>9.841800000000001</v>
      </c>
      <c r="N181" s="9" t="str">
        <f>VLOOKUP(G181,Code!$C$3:$D$5,2,0)</f>
        <v>O-102</v>
      </c>
    </row>
    <row r="182" spans="1:14" x14ac:dyDescent="0.3">
      <c r="A182" s="13">
        <v>173</v>
      </c>
      <c r="B182" s="9" t="s">
        <v>31</v>
      </c>
      <c r="C182" s="9" t="s">
        <v>14</v>
      </c>
      <c r="D182" s="9" t="s">
        <v>25</v>
      </c>
      <c r="E182" s="9" t="s">
        <v>26</v>
      </c>
      <c r="F182" s="9" t="s">
        <v>27</v>
      </c>
      <c r="G182" s="9" t="s">
        <v>28</v>
      </c>
      <c r="H182" s="9" t="s">
        <v>53</v>
      </c>
      <c r="I182" s="9" t="s">
        <v>294</v>
      </c>
      <c r="J182" s="9">
        <v>110.96</v>
      </c>
      <c r="K182" s="9">
        <v>2</v>
      </c>
      <c r="L182" s="9">
        <v>0</v>
      </c>
      <c r="M182" s="10">
        <v>53.260799999999996</v>
      </c>
      <c r="N182" s="9" t="str">
        <f>VLOOKUP(G182,Code!$C$3:$D$5,2,0)</f>
        <v>O-102</v>
      </c>
    </row>
    <row r="183" spans="1:14" x14ac:dyDescent="0.3">
      <c r="A183" s="13">
        <v>174</v>
      </c>
      <c r="B183" s="9" t="s">
        <v>31</v>
      </c>
      <c r="C183" s="9" t="s">
        <v>14</v>
      </c>
      <c r="D183" s="9" t="s">
        <v>25</v>
      </c>
      <c r="E183" s="9" t="s">
        <v>26</v>
      </c>
      <c r="F183" s="9" t="s">
        <v>27</v>
      </c>
      <c r="G183" s="9" t="s">
        <v>18</v>
      </c>
      <c r="H183" s="9" t="s">
        <v>21</v>
      </c>
      <c r="I183" s="9" t="s">
        <v>295</v>
      </c>
      <c r="J183" s="9">
        <v>340.14400000000006</v>
      </c>
      <c r="K183" s="9">
        <v>7</v>
      </c>
      <c r="L183" s="9">
        <v>0.2</v>
      </c>
      <c r="M183" s="10">
        <v>21.259</v>
      </c>
      <c r="N183" s="9" t="str">
        <f>VLOOKUP(G183,Code!$C$3:$D$5,2,0)</f>
        <v>F-101</v>
      </c>
    </row>
    <row r="184" spans="1:14" x14ac:dyDescent="0.3">
      <c r="A184" s="13">
        <v>175</v>
      </c>
      <c r="B184" s="9" t="s">
        <v>31</v>
      </c>
      <c r="C184" s="9" t="s">
        <v>24</v>
      </c>
      <c r="D184" s="9" t="s">
        <v>150</v>
      </c>
      <c r="E184" s="9" t="s">
        <v>112</v>
      </c>
      <c r="F184" s="9" t="s">
        <v>61</v>
      </c>
      <c r="G184" s="9" t="s">
        <v>28</v>
      </c>
      <c r="H184" s="9" t="s">
        <v>47</v>
      </c>
      <c r="I184" s="9" t="s">
        <v>296</v>
      </c>
      <c r="J184" s="9">
        <v>52.447999999999993</v>
      </c>
      <c r="K184" s="9">
        <v>2</v>
      </c>
      <c r="L184" s="9">
        <v>0.8</v>
      </c>
      <c r="M184" s="10">
        <v>-131.12000000000003</v>
      </c>
      <c r="N184" s="9" t="str">
        <f>VLOOKUP(G184,Code!$C$3:$D$5,2,0)</f>
        <v>O-102</v>
      </c>
    </row>
    <row r="185" spans="1:14" x14ac:dyDescent="0.3">
      <c r="A185" s="13">
        <v>176</v>
      </c>
      <c r="B185" s="9" t="s">
        <v>31</v>
      </c>
      <c r="C185" s="9" t="s">
        <v>24</v>
      </c>
      <c r="D185" s="9" t="s">
        <v>150</v>
      </c>
      <c r="E185" s="9" t="s">
        <v>112</v>
      </c>
      <c r="F185" s="9" t="s">
        <v>61</v>
      </c>
      <c r="G185" s="9" t="s">
        <v>28</v>
      </c>
      <c r="H185" s="9" t="s">
        <v>29</v>
      </c>
      <c r="I185" s="9" t="s">
        <v>297</v>
      </c>
      <c r="J185" s="9">
        <v>20.16</v>
      </c>
      <c r="K185" s="9">
        <v>4</v>
      </c>
      <c r="L185" s="9">
        <v>0.2</v>
      </c>
      <c r="M185" s="10">
        <v>6.5519999999999987</v>
      </c>
      <c r="N185" s="9" t="str">
        <f>VLOOKUP(G185,Code!$C$3:$D$5,2,0)</f>
        <v>O-102</v>
      </c>
    </row>
    <row r="186" spans="1:14" x14ac:dyDescent="0.3">
      <c r="A186" s="13">
        <v>177</v>
      </c>
      <c r="B186" s="9" t="s">
        <v>13</v>
      </c>
      <c r="C186" s="9" t="s">
        <v>14</v>
      </c>
      <c r="D186" s="9" t="s">
        <v>101</v>
      </c>
      <c r="E186" s="9" t="s">
        <v>60</v>
      </c>
      <c r="F186" s="9" t="s">
        <v>61</v>
      </c>
      <c r="G186" s="9" t="s">
        <v>28</v>
      </c>
      <c r="H186" s="9" t="s">
        <v>47</v>
      </c>
      <c r="I186" s="9" t="s">
        <v>298</v>
      </c>
      <c r="J186" s="9">
        <v>97.263999999999982</v>
      </c>
      <c r="K186" s="9">
        <v>4</v>
      </c>
      <c r="L186" s="9">
        <v>0.8</v>
      </c>
      <c r="M186" s="10">
        <v>-243.16000000000008</v>
      </c>
      <c r="N186" s="9" t="str">
        <f>VLOOKUP(G186,Code!$C$3:$D$5,2,0)</f>
        <v>O-102</v>
      </c>
    </row>
    <row r="187" spans="1:14" x14ac:dyDescent="0.3">
      <c r="A187" s="13">
        <v>178</v>
      </c>
      <c r="B187" s="9" t="s">
        <v>13</v>
      </c>
      <c r="C187" s="9" t="s">
        <v>14</v>
      </c>
      <c r="D187" s="9" t="s">
        <v>260</v>
      </c>
      <c r="E187" s="9" t="s">
        <v>221</v>
      </c>
      <c r="F187" s="9" t="s">
        <v>80</v>
      </c>
      <c r="G187" s="9" t="s">
        <v>18</v>
      </c>
      <c r="H187" s="9" t="s">
        <v>21</v>
      </c>
      <c r="I187" s="9" t="s">
        <v>299</v>
      </c>
      <c r="J187" s="9">
        <v>396.80200000000002</v>
      </c>
      <c r="K187" s="9">
        <v>7</v>
      </c>
      <c r="L187" s="9">
        <v>0.3</v>
      </c>
      <c r="M187" s="10">
        <v>-11.337199999999939</v>
      </c>
      <c r="N187" s="9" t="str">
        <f>VLOOKUP(G187,Code!$C$3:$D$5,2,0)</f>
        <v>F-101</v>
      </c>
    </row>
    <row r="188" spans="1:14" x14ac:dyDescent="0.3">
      <c r="A188" s="13">
        <v>179</v>
      </c>
      <c r="B188" s="9" t="s">
        <v>13</v>
      </c>
      <c r="C188" s="9" t="s">
        <v>14</v>
      </c>
      <c r="D188" s="9" t="s">
        <v>260</v>
      </c>
      <c r="E188" s="9" t="s">
        <v>221</v>
      </c>
      <c r="F188" s="9" t="s">
        <v>80</v>
      </c>
      <c r="G188" s="9" t="s">
        <v>28</v>
      </c>
      <c r="H188" s="9" t="s">
        <v>251</v>
      </c>
      <c r="I188" s="9" t="s">
        <v>300</v>
      </c>
      <c r="J188" s="9">
        <v>15.88</v>
      </c>
      <c r="K188" s="9">
        <v>5</v>
      </c>
      <c r="L188" s="9">
        <v>0.2</v>
      </c>
      <c r="M188" s="10">
        <v>-3.771500000000001</v>
      </c>
      <c r="N188" s="9" t="str">
        <f>VLOOKUP(G188,Code!$C$3:$D$5,2,0)</f>
        <v>O-102</v>
      </c>
    </row>
    <row r="189" spans="1:14" x14ac:dyDescent="0.3">
      <c r="A189" s="13">
        <v>180</v>
      </c>
      <c r="B189" s="9" t="s">
        <v>31</v>
      </c>
      <c r="C189" s="9" t="s">
        <v>58</v>
      </c>
      <c r="D189" s="9" t="s">
        <v>134</v>
      </c>
      <c r="E189" s="9" t="s">
        <v>135</v>
      </c>
      <c r="F189" s="9" t="s">
        <v>80</v>
      </c>
      <c r="G189" s="9" t="s">
        <v>28</v>
      </c>
      <c r="H189" s="9" t="s">
        <v>40</v>
      </c>
      <c r="I189" s="9" t="s">
        <v>301</v>
      </c>
      <c r="J189" s="9">
        <v>3.28</v>
      </c>
      <c r="K189" s="9">
        <v>1</v>
      </c>
      <c r="L189" s="9">
        <v>0</v>
      </c>
      <c r="M189" s="10">
        <v>1.4104000000000001</v>
      </c>
      <c r="N189" s="9" t="str">
        <f>VLOOKUP(G189,Code!$C$3:$D$5,2,0)</f>
        <v>O-102</v>
      </c>
    </row>
    <row r="190" spans="1:14" x14ac:dyDescent="0.3">
      <c r="A190" s="13">
        <v>181</v>
      </c>
      <c r="B190" s="9" t="s">
        <v>13</v>
      </c>
      <c r="C190" s="9" t="s">
        <v>24</v>
      </c>
      <c r="D190" s="9" t="s">
        <v>171</v>
      </c>
      <c r="E190" s="9" t="s">
        <v>112</v>
      </c>
      <c r="F190" s="9" t="s">
        <v>61</v>
      </c>
      <c r="G190" s="9" t="s">
        <v>28</v>
      </c>
      <c r="H190" s="9" t="s">
        <v>36</v>
      </c>
      <c r="I190" s="9" t="s">
        <v>302</v>
      </c>
      <c r="J190" s="9">
        <v>24.816000000000003</v>
      </c>
      <c r="K190" s="9">
        <v>2</v>
      </c>
      <c r="L190" s="9">
        <v>0.2</v>
      </c>
      <c r="M190" s="10">
        <v>1.8612000000000002</v>
      </c>
      <c r="N190" s="9" t="str">
        <f>VLOOKUP(G190,Code!$C$3:$D$5,2,0)</f>
        <v>O-102</v>
      </c>
    </row>
    <row r="191" spans="1:14" x14ac:dyDescent="0.3">
      <c r="A191" s="13">
        <v>182</v>
      </c>
      <c r="B191" s="9" t="s">
        <v>13</v>
      </c>
      <c r="C191" s="9" t="s">
        <v>24</v>
      </c>
      <c r="D191" s="9" t="s">
        <v>171</v>
      </c>
      <c r="E191" s="9" t="s">
        <v>112</v>
      </c>
      <c r="F191" s="9" t="s">
        <v>61</v>
      </c>
      <c r="G191" s="9" t="s">
        <v>42</v>
      </c>
      <c r="H191" s="9" t="s">
        <v>84</v>
      </c>
      <c r="I191" s="9" t="s">
        <v>303</v>
      </c>
      <c r="J191" s="9">
        <v>408.74399999999997</v>
      </c>
      <c r="K191" s="9">
        <v>7</v>
      </c>
      <c r="L191" s="9">
        <v>0.2</v>
      </c>
      <c r="M191" s="10">
        <v>76.639499999999984</v>
      </c>
      <c r="N191" s="9" t="str">
        <f>VLOOKUP(G191,Code!$C$3:$D$5,2,0)</f>
        <v>T-103</v>
      </c>
    </row>
    <row r="192" spans="1:14" x14ac:dyDescent="0.3">
      <c r="A192" s="13">
        <v>183</v>
      </c>
      <c r="B192" s="9" t="s">
        <v>13</v>
      </c>
      <c r="C192" s="9" t="s">
        <v>58</v>
      </c>
      <c r="D192" s="9" t="s">
        <v>304</v>
      </c>
      <c r="E192" s="9" t="s">
        <v>305</v>
      </c>
      <c r="F192" s="9" t="s">
        <v>17</v>
      </c>
      <c r="G192" s="9" t="s">
        <v>42</v>
      </c>
      <c r="H192" s="9" t="s">
        <v>43</v>
      </c>
      <c r="I192" s="9" t="s">
        <v>306</v>
      </c>
      <c r="J192" s="9">
        <v>503.96</v>
      </c>
      <c r="K192" s="9">
        <v>4</v>
      </c>
      <c r="L192" s="9">
        <v>0</v>
      </c>
      <c r="M192" s="10">
        <v>131.02960000000002</v>
      </c>
      <c r="N192" s="9" t="str">
        <f>VLOOKUP(G192,Code!$C$3:$D$5,2,0)</f>
        <v>T-103</v>
      </c>
    </row>
    <row r="193" spans="1:14" x14ac:dyDescent="0.3">
      <c r="A193" s="13">
        <v>184</v>
      </c>
      <c r="B193" s="9" t="s">
        <v>13</v>
      </c>
      <c r="C193" s="9" t="s">
        <v>58</v>
      </c>
      <c r="D193" s="9" t="s">
        <v>304</v>
      </c>
      <c r="E193" s="9" t="s">
        <v>305</v>
      </c>
      <c r="F193" s="9" t="s">
        <v>17</v>
      </c>
      <c r="G193" s="9" t="s">
        <v>42</v>
      </c>
      <c r="H193" s="9" t="s">
        <v>43</v>
      </c>
      <c r="I193" s="9" t="s">
        <v>307</v>
      </c>
      <c r="J193" s="9">
        <v>149.94999999999999</v>
      </c>
      <c r="K193" s="9">
        <v>5</v>
      </c>
      <c r="L193" s="9">
        <v>0</v>
      </c>
      <c r="M193" s="10">
        <v>41.986000000000004</v>
      </c>
      <c r="N193" s="9" t="str">
        <f>VLOOKUP(G193,Code!$C$3:$D$5,2,0)</f>
        <v>T-103</v>
      </c>
    </row>
    <row r="194" spans="1:14" x14ac:dyDescent="0.3">
      <c r="A194" s="13">
        <v>185</v>
      </c>
      <c r="B194" s="9" t="s">
        <v>13</v>
      </c>
      <c r="C194" s="9" t="s">
        <v>58</v>
      </c>
      <c r="D194" s="9" t="s">
        <v>304</v>
      </c>
      <c r="E194" s="9" t="s">
        <v>305</v>
      </c>
      <c r="F194" s="9" t="s">
        <v>17</v>
      </c>
      <c r="G194" s="9" t="s">
        <v>42</v>
      </c>
      <c r="H194" s="9" t="s">
        <v>84</v>
      </c>
      <c r="I194" s="9" t="s">
        <v>308</v>
      </c>
      <c r="J194" s="9">
        <v>29</v>
      </c>
      <c r="K194" s="9">
        <v>2</v>
      </c>
      <c r="L194" s="9">
        <v>0</v>
      </c>
      <c r="M194" s="10">
        <v>7.25</v>
      </c>
      <c r="N194" s="9" t="str">
        <f>VLOOKUP(G194,Code!$C$3:$D$5,2,0)</f>
        <v>T-103</v>
      </c>
    </row>
    <row r="195" spans="1:14" x14ac:dyDescent="0.3">
      <c r="A195" s="13">
        <v>186</v>
      </c>
      <c r="B195" s="9" t="s">
        <v>31</v>
      </c>
      <c r="C195" s="9" t="s">
        <v>14</v>
      </c>
      <c r="D195" s="9" t="s">
        <v>309</v>
      </c>
      <c r="E195" s="9" t="s">
        <v>310</v>
      </c>
      <c r="F195" s="9" t="s">
        <v>80</v>
      </c>
      <c r="G195" s="9" t="s">
        <v>28</v>
      </c>
      <c r="H195" s="9" t="s">
        <v>45</v>
      </c>
      <c r="I195" s="9" t="s">
        <v>311</v>
      </c>
      <c r="J195" s="9">
        <v>7.16</v>
      </c>
      <c r="K195" s="9">
        <v>2</v>
      </c>
      <c r="L195" s="9">
        <v>0</v>
      </c>
      <c r="M195" s="10">
        <v>3.4367999999999999</v>
      </c>
      <c r="N195" s="9" t="str">
        <f>VLOOKUP(G195,Code!$C$3:$D$5,2,0)</f>
        <v>O-102</v>
      </c>
    </row>
    <row r="196" spans="1:14" x14ac:dyDescent="0.3">
      <c r="A196" s="13">
        <v>187</v>
      </c>
      <c r="B196" s="9" t="s">
        <v>31</v>
      </c>
      <c r="C196" s="9" t="s">
        <v>58</v>
      </c>
      <c r="D196" s="9" t="s">
        <v>25</v>
      </c>
      <c r="E196" s="9" t="s">
        <v>26</v>
      </c>
      <c r="F196" s="9" t="s">
        <v>27</v>
      </c>
      <c r="G196" s="9" t="s">
        <v>42</v>
      </c>
      <c r="H196" s="9" t="s">
        <v>84</v>
      </c>
      <c r="I196" s="9" t="s">
        <v>312</v>
      </c>
      <c r="J196" s="9">
        <v>176.8</v>
      </c>
      <c r="K196" s="9">
        <v>8</v>
      </c>
      <c r="L196" s="9">
        <v>0</v>
      </c>
      <c r="M196" s="10">
        <v>22.984000000000009</v>
      </c>
      <c r="N196" s="9" t="str">
        <f>VLOOKUP(G196,Code!$C$3:$D$5,2,0)</f>
        <v>T-103</v>
      </c>
    </row>
    <row r="197" spans="1:14" x14ac:dyDescent="0.3">
      <c r="A197" s="13">
        <v>188</v>
      </c>
      <c r="B197" s="9" t="s">
        <v>31</v>
      </c>
      <c r="C197" s="9" t="s">
        <v>24</v>
      </c>
      <c r="D197" s="9" t="s">
        <v>313</v>
      </c>
      <c r="E197" s="9" t="s">
        <v>60</v>
      </c>
      <c r="F197" s="9" t="s">
        <v>61</v>
      </c>
      <c r="G197" s="9" t="s">
        <v>28</v>
      </c>
      <c r="H197" s="9" t="s">
        <v>36</v>
      </c>
      <c r="I197" s="9" t="s">
        <v>314</v>
      </c>
      <c r="J197" s="9">
        <v>37.224000000000004</v>
      </c>
      <c r="K197" s="9">
        <v>3</v>
      </c>
      <c r="L197" s="9">
        <v>0.2</v>
      </c>
      <c r="M197" s="10">
        <v>3.7224000000000004</v>
      </c>
      <c r="N197" s="9" t="str">
        <f>VLOOKUP(G197,Code!$C$3:$D$5,2,0)</f>
        <v>O-102</v>
      </c>
    </row>
    <row r="198" spans="1:14" x14ac:dyDescent="0.3">
      <c r="A198" s="13">
        <v>189</v>
      </c>
      <c r="B198" s="9" t="s">
        <v>31</v>
      </c>
      <c r="C198" s="9" t="s">
        <v>24</v>
      </c>
      <c r="D198" s="9" t="s">
        <v>313</v>
      </c>
      <c r="E198" s="9" t="s">
        <v>60</v>
      </c>
      <c r="F198" s="9" t="s">
        <v>61</v>
      </c>
      <c r="G198" s="9" t="s">
        <v>28</v>
      </c>
      <c r="H198" s="9" t="s">
        <v>53</v>
      </c>
      <c r="I198" s="9" t="s">
        <v>270</v>
      </c>
      <c r="J198" s="9">
        <v>20.016000000000002</v>
      </c>
      <c r="K198" s="9">
        <v>3</v>
      </c>
      <c r="L198" s="9">
        <v>0.2</v>
      </c>
      <c r="M198" s="10">
        <v>6.2549999999999963</v>
      </c>
      <c r="N198" s="9" t="str">
        <f>VLOOKUP(G198,Code!$C$3:$D$5,2,0)</f>
        <v>O-102</v>
      </c>
    </row>
    <row r="199" spans="1:14" x14ac:dyDescent="0.3">
      <c r="A199" s="13">
        <v>190</v>
      </c>
      <c r="B199" s="9" t="s">
        <v>103</v>
      </c>
      <c r="C199" s="9" t="s">
        <v>58</v>
      </c>
      <c r="D199" s="9" t="s">
        <v>134</v>
      </c>
      <c r="E199" s="9" t="s">
        <v>135</v>
      </c>
      <c r="F199" s="9" t="s">
        <v>80</v>
      </c>
      <c r="G199" s="9" t="s">
        <v>18</v>
      </c>
      <c r="H199" s="9" t="s">
        <v>19</v>
      </c>
      <c r="I199" s="9" t="s">
        <v>315</v>
      </c>
      <c r="J199" s="9">
        <v>899.13600000000008</v>
      </c>
      <c r="K199" s="9">
        <v>4</v>
      </c>
      <c r="L199" s="9">
        <v>0.2</v>
      </c>
      <c r="M199" s="10">
        <v>112.39199999999991</v>
      </c>
      <c r="N199" s="9" t="str">
        <f>VLOOKUP(G199,Code!$C$3:$D$5,2,0)</f>
        <v>F-101</v>
      </c>
    </row>
    <row r="200" spans="1:14" x14ac:dyDescent="0.3">
      <c r="A200" s="13">
        <v>191</v>
      </c>
      <c r="B200" s="9" t="s">
        <v>103</v>
      </c>
      <c r="C200" s="9" t="s">
        <v>58</v>
      </c>
      <c r="D200" s="9" t="s">
        <v>134</v>
      </c>
      <c r="E200" s="9" t="s">
        <v>135</v>
      </c>
      <c r="F200" s="9" t="s">
        <v>80</v>
      </c>
      <c r="G200" s="9" t="s">
        <v>42</v>
      </c>
      <c r="H200" s="9" t="s">
        <v>43</v>
      </c>
      <c r="I200" s="9" t="s">
        <v>316</v>
      </c>
      <c r="J200" s="9">
        <v>71.760000000000005</v>
      </c>
      <c r="K200" s="9">
        <v>6</v>
      </c>
      <c r="L200" s="9">
        <v>0</v>
      </c>
      <c r="M200" s="10">
        <v>20.092800000000004</v>
      </c>
      <c r="N200" s="9" t="str">
        <f>VLOOKUP(G200,Code!$C$3:$D$5,2,0)</f>
        <v>T-103</v>
      </c>
    </row>
    <row r="201" spans="1:14" x14ac:dyDescent="0.3">
      <c r="A201" s="13">
        <v>192</v>
      </c>
      <c r="B201" s="9" t="s">
        <v>103</v>
      </c>
      <c r="C201" s="9" t="s">
        <v>58</v>
      </c>
      <c r="D201" s="9" t="s">
        <v>134</v>
      </c>
      <c r="E201" s="9" t="s">
        <v>135</v>
      </c>
      <c r="F201" s="9" t="s">
        <v>80</v>
      </c>
      <c r="G201" s="9" t="s">
        <v>28</v>
      </c>
      <c r="H201" s="9" t="s">
        <v>53</v>
      </c>
      <c r="I201" s="9" t="s">
        <v>317</v>
      </c>
      <c r="J201" s="9">
        <v>51.84</v>
      </c>
      <c r="K201" s="9">
        <v>8</v>
      </c>
      <c r="L201" s="9">
        <v>0</v>
      </c>
      <c r="M201" s="10">
        <v>24.883200000000002</v>
      </c>
      <c r="N201" s="9" t="str">
        <f>VLOOKUP(G201,Code!$C$3:$D$5,2,0)</f>
        <v>O-102</v>
      </c>
    </row>
    <row r="202" spans="1:14" x14ac:dyDescent="0.3">
      <c r="A202" s="13">
        <v>193</v>
      </c>
      <c r="B202" s="9" t="s">
        <v>103</v>
      </c>
      <c r="C202" s="9" t="s">
        <v>58</v>
      </c>
      <c r="D202" s="9" t="s">
        <v>134</v>
      </c>
      <c r="E202" s="9" t="s">
        <v>135</v>
      </c>
      <c r="F202" s="9" t="s">
        <v>80</v>
      </c>
      <c r="G202" s="9" t="s">
        <v>18</v>
      </c>
      <c r="H202" s="9" t="s">
        <v>19</v>
      </c>
      <c r="I202" s="9" t="s">
        <v>108</v>
      </c>
      <c r="J202" s="9">
        <v>626.35200000000009</v>
      </c>
      <c r="K202" s="9">
        <v>3</v>
      </c>
      <c r="L202" s="9">
        <v>0.2</v>
      </c>
      <c r="M202" s="10">
        <v>46.976400000000012</v>
      </c>
      <c r="N202" s="9" t="str">
        <f>VLOOKUP(G202,Code!$C$3:$D$5,2,0)</f>
        <v>F-101</v>
      </c>
    </row>
    <row r="203" spans="1:14" x14ac:dyDescent="0.3">
      <c r="A203" s="13">
        <v>194</v>
      </c>
      <c r="B203" s="9" t="s">
        <v>103</v>
      </c>
      <c r="C203" s="9" t="s">
        <v>58</v>
      </c>
      <c r="D203" s="9" t="s">
        <v>134</v>
      </c>
      <c r="E203" s="9" t="s">
        <v>135</v>
      </c>
      <c r="F203" s="9" t="s">
        <v>80</v>
      </c>
      <c r="G203" s="9" t="s">
        <v>28</v>
      </c>
      <c r="H203" s="9" t="s">
        <v>40</v>
      </c>
      <c r="I203" s="9" t="s">
        <v>318</v>
      </c>
      <c r="J203" s="9">
        <v>19.899999999999999</v>
      </c>
      <c r="K203" s="9">
        <v>5</v>
      </c>
      <c r="L203" s="9">
        <v>0</v>
      </c>
      <c r="M203" s="10">
        <v>6.5669999999999984</v>
      </c>
      <c r="N203" s="9" t="str">
        <f>VLOOKUP(G203,Code!$C$3:$D$5,2,0)</f>
        <v>O-102</v>
      </c>
    </row>
    <row r="204" spans="1:14" x14ac:dyDescent="0.3">
      <c r="A204" s="13">
        <v>195</v>
      </c>
      <c r="B204" s="9" t="s">
        <v>31</v>
      </c>
      <c r="C204" s="9" t="s">
        <v>24</v>
      </c>
      <c r="D204" s="9" t="s">
        <v>319</v>
      </c>
      <c r="E204" s="9" t="s">
        <v>26</v>
      </c>
      <c r="F204" s="9" t="s">
        <v>27</v>
      </c>
      <c r="G204" s="9" t="s">
        <v>28</v>
      </c>
      <c r="H204" s="9" t="s">
        <v>92</v>
      </c>
      <c r="I204" s="9" t="s">
        <v>93</v>
      </c>
      <c r="J204" s="9">
        <v>14.280000000000001</v>
      </c>
      <c r="K204" s="9">
        <v>7</v>
      </c>
      <c r="L204" s="9">
        <v>0</v>
      </c>
      <c r="M204" s="10">
        <v>6.7115999999999989</v>
      </c>
      <c r="N204" s="9" t="str">
        <f>VLOOKUP(G204,Code!$C$3:$D$5,2,0)</f>
        <v>O-102</v>
      </c>
    </row>
    <row r="205" spans="1:14" x14ac:dyDescent="0.3">
      <c r="A205" s="13">
        <v>196</v>
      </c>
      <c r="B205" s="9" t="s">
        <v>31</v>
      </c>
      <c r="C205" s="9" t="s">
        <v>14</v>
      </c>
      <c r="D205" s="9" t="s">
        <v>320</v>
      </c>
      <c r="E205" s="9" t="s">
        <v>221</v>
      </c>
      <c r="F205" s="9" t="s">
        <v>80</v>
      </c>
      <c r="G205" s="9" t="s">
        <v>28</v>
      </c>
      <c r="H205" s="9" t="s">
        <v>40</v>
      </c>
      <c r="I205" s="9" t="s">
        <v>321</v>
      </c>
      <c r="J205" s="9">
        <v>7.4080000000000004</v>
      </c>
      <c r="K205" s="9">
        <v>2</v>
      </c>
      <c r="L205" s="9">
        <v>0.2</v>
      </c>
      <c r="M205" s="10">
        <v>1.2037999999999995</v>
      </c>
      <c r="N205" s="9" t="str">
        <f>VLOOKUP(G205,Code!$C$3:$D$5,2,0)</f>
        <v>O-102</v>
      </c>
    </row>
    <row r="206" spans="1:14" x14ac:dyDescent="0.3">
      <c r="A206" s="13">
        <v>197</v>
      </c>
      <c r="B206" s="9" t="s">
        <v>31</v>
      </c>
      <c r="C206" s="9" t="s">
        <v>14</v>
      </c>
      <c r="D206" s="9" t="s">
        <v>320</v>
      </c>
      <c r="E206" s="9" t="s">
        <v>221</v>
      </c>
      <c r="F206" s="9" t="s">
        <v>80</v>
      </c>
      <c r="G206" s="9" t="s">
        <v>28</v>
      </c>
      <c r="H206" s="9" t="s">
        <v>40</v>
      </c>
      <c r="I206" s="9" t="s">
        <v>322</v>
      </c>
      <c r="J206" s="9">
        <v>6.048</v>
      </c>
      <c r="K206" s="9">
        <v>3</v>
      </c>
      <c r="L206" s="9">
        <v>0.2</v>
      </c>
      <c r="M206" s="10">
        <v>1.5876000000000006</v>
      </c>
      <c r="N206" s="9" t="str">
        <f>VLOOKUP(G206,Code!$C$3:$D$5,2,0)</f>
        <v>O-102</v>
      </c>
    </row>
    <row r="207" spans="1:14" x14ac:dyDescent="0.3">
      <c r="A207" s="13">
        <v>198</v>
      </c>
      <c r="B207" s="9" t="s">
        <v>31</v>
      </c>
      <c r="C207" s="9" t="s">
        <v>58</v>
      </c>
      <c r="D207" s="9" t="s">
        <v>323</v>
      </c>
      <c r="E207" s="9" t="s">
        <v>324</v>
      </c>
      <c r="F207" s="9" t="s">
        <v>80</v>
      </c>
      <c r="G207" s="9" t="s">
        <v>28</v>
      </c>
      <c r="H207" s="9" t="s">
        <v>36</v>
      </c>
      <c r="I207" s="9" t="s">
        <v>325</v>
      </c>
      <c r="J207" s="9">
        <v>46.26</v>
      </c>
      <c r="K207" s="9">
        <v>3</v>
      </c>
      <c r="L207" s="9">
        <v>0</v>
      </c>
      <c r="M207" s="10">
        <v>12.0276</v>
      </c>
      <c r="N207" s="9" t="str">
        <f>VLOOKUP(G207,Code!$C$3:$D$5,2,0)</f>
        <v>O-102</v>
      </c>
    </row>
    <row r="208" spans="1:14" x14ac:dyDescent="0.3">
      <c r="A208" s="13">
        <v>199</v>
      </c>
      <c r="B208" s="9" t="s">
        <v>31</v>
      </c>
      <c r="C208" s="9" t="s">
        <v>24</v>
      </c>
      <c r="D208" s="9" t="s">
        <v>78</v>
      </c>
      <c r="E208" s="9" t="s">
        <v>79</v>
      </c>
      <c r="F208" s="9" t="s">
        <v>80</v>
      </c>
      <c r="G208" s="9" t="s">
        <v>28</v>
      </c>
      <c r="H208" s="9" t="s">
        <v>45</v>
      </c>
      <c r="I208" s="9" t="s">
        <v>326</v>
      </c>
      <c r="J208" s="9">
        <v>2.9460000000000006</v>
      </c>
      <c r="K208" s="9">
        <v>2</v>
      </c>
      <c r="L208" s="9">
        <v>0.7</v>
      </c>
      <c r="M208" s="10">
        <v>-2.2585999999999995</v>
      </c>
      <c r="N208" s="9" t="str">
        <f>VLOOKUP(G208,Code!$C$3:$D$5,2,0)</f>
        <v>O-102</v>
      </c>
    </row>
    <row r="209" spans="1:14" x14ac:dyDescent="0.3">
      <c r="A209" s="13">
        <v>200</v>
      </c>
      <c r="B209" s="9" t="s">
        <v>31</v>
      </c>
      <c r="C209" s="9" t="s">
        <v>24</v>
      </c>
      <c r="D209" s="9" t="s">
        <v>78</v>
      </c>
      <c r="E209" s="9" t="s">
        <v>79</v>
      </c>
      <c r="F209" s="9" t="s">
        <v>80</v>
      </c>
      <c r="G209" s="9" t="s">
        <v>28</v>
      </c>
      <c r="H209" s="9" t="s">
        <v>53</v>
      </c>
      <c r="I209" s="9" t="s">
        <v>327</v>
      </c>
      <c r="J209" s="9">
        <v>16.056000000000001</v>
      </c>
      <c r="K209" s="9">
        <v>3</v>
      </c>
      <c r="L209" s="9">
        <v>0.2</v>
      </c>
      <c r="M209" s="10">
        <v>5.8203000000000005</v>
      </c>
      <c r="N209" s="9" t="str">
        <f>VLOOKUP(G209,Code!$C$3:$D$5,2,0)</f>
        <v>O-102</v>
      </c>
    </row>
    <row r="210" spans="1:14" x14ac:dyDescent="0.3">
      <c r="A210" s="13">
        <v>201</v>
      </c>
      <c r="B210" s="9" t="s">
        <v>31</v>
      </c>
      <c r="C210" s="9" t="s">
        <v>14</v>
      </c>
      <c r="D210" s="9" t="s">
        <v>328</v>
      </c>
      <c r="E210" s="9" t="s">
        <v>221</v>
      </c>
      <c r="F210" s="9" t="s">
        <v>80</v>
      </c>
      <c r="G210" s="9" t="s">
        <v>28</v>
      </c>
      <c r="H210" s="9" t="s">
        <v>53</v>
      </c>
      <c r="I210" s="9" t="s">
        <v>329</v>
      </c>
      <c r="J210" s="9">
        <v>21.744000000000003</v>
      </c>
      <c r="K210" s="9">
        <v>3</v>
      </c>
      <c r="L210" s="9">
        <v>0.2</v>
      </c>
      <c r="M210" s="10">
        <v>6.794999999999999</v>
      </c>
      <c r="N210" s="9" t="str">
        <f>VLOOKUP(G210,Code!$C$3:$D$5,2,0)</f>
        <v>O-102</v>
      </c>
    </row>
    <row r="211" spans="1:14" x14ac:dyDescent="0.3">
      <c r="A211" s="13">
        <v>202</v>
      </c>
      <c r="B211" s="9" t="s">
        <v>103</v>
      </c>
      <c r="C211" s="9" t="s">
        <v>14</v>
      </c>
      <c r="D211" s="9" t="s">
        <v>330</v>
      </c>
      <c r="E211" s="9" t="s">
        <v>205</v>
      </c>
      <c r="F211" s="9" t="s">
        <v>27</v>
      </c>
      <c r="G211" s="9" t="s">
        <v>18</v>
      </c>
      <c r="H211" s="9" t="s">
        <v>34</v>
      </c>
      <c r="I211" s="9" t="s">
        <v>331</v>
      </c>
      <c r="J211" s="9">
        <v>218.75</v>
      </c>
      <c r="K211" s="9">
        <v>2</v>
      </c>
      <c r="L211" s="9">
        <v>0.5</v>
      </c>
      <c r="M211" s="10">
        <v>-161.875</v>
      </c>
      <c r="N211" s="9" t="str">
        <f>VLOOKUP(G211,Code!$C$3:$D$5,2,0)</f>
        <v>F-101</v>
      </c>
    </row>
    <row r="212" spans="1:14" x14ac:dyDescent="0.3">
      <c r="A212" s="13">
        <v>203</v>
      </c>
      <c r="B212" s="9" t="s">
        <v>103</v>
      </c>
      <c r="C212" s="9" t="s">
        <v>14</v>
      </c>
      <c r="D212" s="9" t="s">
        <v>330</v>
      </c>
      <c r="E212" s="9" t="s">
        <v>205</v>
      </c>
      <c r="F212" s="9" t="s">
        <v>27</v>
      </c>
      <c r="G212" s="9" t="s">
        <v>28</v>
      </c>
      <c r="H212" s="9" t="s">
        <v>47</v>
      </c>
      <c r="I212" s="9" t="s">
        <v>332</v>
      </c>
      <c r="J212" s="9">
        <v>2.6</v>
      </c>
      <c r="K212" s="9">
        <v>1</v>
      </c>
      <c r="L212" s="9">
        <v>0.2</v>
      </c>
      <c r="M212" s="10">
        <v>0.29249999999999987</v>
      </c>
      <c r="N212" s="9" t="str">
        <f>VLOOKUP(G212,Code!$C$3:$D$5,2,0)</f>
        <v>O-102</v>
      </c>
    </row>
    <row r="213" spans="1:14" x14ac:dyDescent="0.3">
      <c r="A213" s="13">
        <v>204</v>
      </c>
      <c r="B213" s="9" t="s">
        <v>13</v>
      </c>
      <c r="C213" s="9" t="s">
        <v>14</v>
      </c>
      <c r="D213" s="9" t="s">
        <v>333</v>
      </c>
      <c r="E213" s="9" t="s">
        <v>60</v>
      </c>
      <c r="F213" s="9" t="s">
        <v>61</v>
      </c>
      <c r="G213" s="9" t="s">
        <v>28</v>
      </c>
      <c r="H213" s="9" t="s">
        <v>47</v>
      </c>
      <c r="I213" s="9" t="s">
        <v>334</v>
      </c>
      <c r="J213" s="9">
        <v>66.283999999999992</v>
      </c>
      <c r="K213" s="9">
        <v>2</v>
      </c>
      <c r="L213" s="9">
        <v>0.8</v>
      </c>
      <c r="M213" s="10">
        <v>-178.96680000000001</v>
      </c>
      <c r="N213" s="9" t="str">
        <f>VLOOKUP(G213,Code!$C$3:$D$5,2,0)</f>
        <v>O-102</v>
      </c>
    </row>
    <row r="214" spans="1:14" x14ac:dyDescent="0.3">
      <c r="A214" s="13">
        <v>205</v>
      </c>
      <c r="B214" s="9" t="s">
        <v>31</v>
      </c>
      <c r="C214" s="9" t="s">
        <v>24</v>
      </c>
      <c r="D214" s="9" t="s">
        <v>262</v>
      </c>
      <c r="E214" s="9" t="s">
        <v>163</v>
      </c>
      <c r="F214" s="9" t="s">
        <v>17</v>
      </c>
      <c r="G214" s="9" t="s">
        <v>18</v>
      </c>
      <c r="H214" s="9" t="s">
        <v>38</v>
      </c>
      <c r="I214" s="9" t="s">
        <v>335</v>
      </c>
      <c r="J214" s="9">
        <v>35.168000000000006</v>
      </c>
      <c r="K214" s="9">
        <v>7</v>
      </c>
      <c r="L214" s="9">
        <v>0.2</v>
      </c>
      <c r="M214" s="10">
        <v>9.6712000000000025</v>
      </c>
      <c r="N214" s="9" t="str">
        <f>VLOOKUP(G214,Code!$C$3:$D$5,2,0)</f>
        <v>F-101</v>
      </c>
    </row>
    <row r="215" spans="1:14" x14ac:dyDescent="0.3">
      <c r="A215" s="13">
        <v>206</v>
      </c>
      <c r="B215" s="9" t="s">
        <v>31</v>
      </c>
      <c r="C215" s="9" t="s">
        <v>14</v>
      </c>
      <c r="D215" s="9" t="s">
        <v>336</v>
      </c>
      <c r="E215" s="9" t="s">
        <v>26</v>
      </c>
      <c r="F215" s="9" t="s">
        <v>27</v>
      </c>
      <c r="G215" s="9" t="s">
        <v>42</v>
      </c>
      <c r="H215" s="9" t="s">
        <v>43</v>
      </c>
      <c r="I215" s="9" t="s">
        <v>337</v>
      </c>
      <c r="J215" s="9">
        <v>444.76800000000003</v>
      </c>
      <c r="K215" s="9">
        <v>4</v>
      </c>
      <c r="L215" s="9">
        <v>0.2</v>
      </c>
      <c r="M215" s="10">
        <v>44.476800000000026</v>
      </c>
      <c r="N215" s="9" t="str">
        <f>VLOOKUP(G215,Code!$C$3:$D$5,2,0)</f>
        <v>T-103</v>
      </c>
    </row>
    <row r="216" spans="1:14" x14ac:dyDescent="0.3">
      <c r="A216" s="13">
        <v>207</v>
      </c>
      <c r="B216" s="9" t="s">
        <v>31</v>
      </c>
      <c r="C216" s="9" t="s">
        <v>14</v>
      </c>
      <c r="D216" s="9" t="s">
        <v>338</v>
      </c>
      <c r="E216" s="9" t="s">
        <v>122</v>
      </c>
      <c r="F216" s="9" t="s">
        <v>61</v>
      </c>
      <c r="G216" s="9" t="s">
        <v>28</v>
      </c>
      <c r="H216" s="9" t="s">
        <v>36</v>
      </c>
      <c r="I216" s="9" t="s">
        <v>339</v>
      </c>
      <c r="J216" s="9">
        <v>83.92</v>
      </c>
      <c r="K216" s="9">
        <v>4</v>
      </c>
      <c r="L216" s="9">
        <v>0</v>
      </c>
      <c r="M216" s="10">
        <v>5.8743999999999943</v>
      </c>
      <c r="N216" s="9" t="str">
        <f>VLOOKUP(G216,Code!$C$3:$D$5,2,0)</f>
        <v>O-102</v>
      </c>
    </row>
    <row r="217" spans="1:14" x14ac:dyDescent="0.3">
      <c r="A217" s="13">
        <v>208</v>
      </c>
      <c r="B217" s="9" t="s">
        <v>31</v>
      </c>
      <c r="C217" s="9" t="s">
        <v>14</v>
      </c>
      <c r="D217" s="9" t="s">
        <v>338</v>
      </c>
      <c r="E217" s="9" t="s">
        <v>122</v>
      </c>
      <c r="F217" s="9" t="s">
        <v>61</v>
      </c>
      <c r="G217" s="9" t="s">
        <v>42</v>
      </c>
      <c r="H217" s="9" t="s">
        <v>43</v>
      </c>
      <c r="I217" s="9" t="s">
        <v>340</v>
      </c>
      <c r="J217" s="9">
        <v>131.97999999999999</v>
      </c>
      <c r="K217" s="9">
        <v>2</v>
      </c>
      <c r="L217" s="9">
        <v>0</v>
      </c>
      <c r="M217" s="10">
        <v>35.634600000000006</v>
      </c>
      <c r="N217" s="9" t="str">
        <f>VLOOKUP(G217,Code!$C$3:$D$5,2,0)</f>
        <v>T-103</v>
      </c>
    </row>
    <row r="218" spans="1:14" x14ac:dyDescent="0.3">
      <c r="A218" s="13">
        <v>209</v>
      </c>
      <c r="B218" s="9" t="s">
        <v>31</v>
      </c>
      <c r="C218" s="9" t="s">
        <v>14</v>
      </c>
      <c r="D218" s="9" t="s">
        <v>338</v>
      </c>
      <c r="E218" s="9" t="s">
        <v>122</v>
      </c>
      <c r="F218" s="9" t="s">
        <v>61</v>
      </c>
      <c r="G218" s="9" t="s">
        <v>28</v>
      </c>
      <c r="H218" s="9" t="s">
        <v>45</v>
      </c>
      <c r="I218" s="9" t="s">
        <v>238</v>
      </c>
      <c r="J218" s="9">
        <v>15.92</v>
      </c>
      <c r="K218" s="9">
        <v>4</v>
      </c>
      <c r="L218" s="9">
        <v>0</v>
      </c>
      <c r="M218" s="10">
        <v>7.4824000000000002</v>
      </c>
      <c r="N218" s="9" t="str">
        <f>VLOOKUP(G218,Code!$C$3:$D$5,2,0)</f>
        <v>O-102</v>
      </c>
    </row>
    <row r="219" spans="1:14" x14ac:dyDescent="0.3">
      <c r="A219" s="13">
        <v>210</v>
      </c>
      <c r="B219" s="9" t="s">
        <v>31</v>
      </c>
      <c r="C219" s="9" t="s">
        <v>14</v>
      </c>
      <c r="D219" s="9" t="s">
        <v>338</v>
      </c>
      <c r="E219" s="9" t="s">
        <v>122</v>
      </c>
      <c r="F219" s="9" t="s">
        <v>61</v>
      </c>
      <c r="G219" s="9" t="s">
        <v>28</v>
      </c>
      <c r="H219" s="9" t="s">
        <v>136</v>
      </c>
      <c r="I219" s="9" t="s">
        <v>341</v>
      </c>
      <c r="J219" s="9">
        <v>52.29</v>
      </c>
      <c r="K219" s="9">
        <v>9</v>
      </c>
      <c r="L219" s="9">
        <v>0</v>
      </c>
      <c r="M219" s="10">
        <v>16.209899999999998</v>
      </c>
      <c r="N219" s="9" t="str">
        <f>VLOOKUP(G219,Code!$C$3:$D$5,2,0)</f>
        <v>O-102</v>
      </c>
    </row>
    <row r="220" spans="1:14" x14ac:dyDescent="0.3">
      <c r="A220" s="13">
        <v>211</v>
      </c>
      <c r="B220" s="9" t="s">
        <v>31</v>
      </c>
      <c r="C220" s="9" t="s">
        <v>14</v>
      </c>
      <c r="D220" s="9" t="s">
        <v>338</v>
      </c>
      <c r="E220" s="9" t="s">
        <v>122</v>
      </c>
      <c r="F220" s="9" t="s">
        <v>61</v>
      </c>
      <c r="G220" s="9" t="s">
        <v>28</v>
      </c>
      <c r="H220" s="9" t="s">
        <v>36</v>
      </c>
      <c r="I220" s="9" t="s">
        <v>342</v>
      </c>
      <c r="J220" s="9">
        <v>91.99</v>
      </c>
      <c r="K220" s="9">
        <v>1</v>
      </c>
      <c r="L220" s="9">
        <v>0</v>
      </c>
      <c r="M220" s="10">
        <v>3.6795999999999935</v>
      </c>
      <c r="N220" s="9" t="str">
        <f>VLOOKUP(G220,Code!$C$3:$D$5,2,0)</f>
        <v>O-102</v>
      </c>
    </row>
    <row r="221" spans="1:14" x14ac:dyDescent="0.3">
      <c r="A221" s="13">
        <v>212</v>
      </c>
      <c r="B221" s="9" t="s">
        <v>13</v>
      </c>
      <c r="C221" s="9" t="s">
        <v>24</v>
      </c>
      <c r="D221" s="9" t="s">
        <v>333</v>
      </c>
      <c r="E221" s="9" t="s">
        <v>60</v>
      </c>
      <c r="F221" s="9" t="s">
        <v>61</v>
      </c>
      <c r="G221" s="9" t="s">
        <v>42</v>
      </c>
      <c r="H221" s="9" t="s">
        <v>84</v>
      </c>
      <c r="I221" s="9" t="s">
        <v>343</v>
      </c>
      <c r="J221" s="9">
        <v>20.8</v>
      </c>
      <c r="K221" s="9">
        <v>2</v>
      </c>
      <c r="L221" s="9">
        <v>0.2</v>
      </c>
      <c r="M221" s="10">
        <v>6.4999999999999991</v>
      </c>
      <c r="N221" s="9" t="str">
        <f>VLOOKUP(G221,Code!$C$3:$D$5,2,0)</f>
        <v>T-103</v>
      </c>
    </row>
    <row r="222" spans="1:14" x14ac:dyDescent="0.3">
      <c r="A222" s="13">
        <v>213</v>
      </c>
      <c r="B222" s="9" t="s">
        <v>31</v>
      </c>
      <c r="C222" s="9" t="s">
        <v>24</v>
      </c>
      <c r="D222" s="9" t="s">
        <v>344</v>
      </c>
      <c r="E222" s="9" t="s">
        <v>221</v>
      </c>
      <c r="F222" s="9" t="s">
        <v>80</v>
      </c>
      <c r="G222" s="9" t="s">
        <v>28</v>
      </c>
      <c r="H222" s="9" t="s">
        <v>29</v>
      </c>
      <c r="I222" s="9" t="s">
        <v>345</v>
      </c>
      <c r="J222" s="9">
        <v>23.680000000000003</v>
      </c>
      <c r="K222" s="9">
        <v>2</v>
      </c>
      <c r="L222" s="9">
        <v>0.2</v>
      </c>
      <c r="M222" s="10">
        <v>8.879999999999999</v>
      </c>
      <c r="N222" s="9" t="str">
        <f>VLOOKUP(G222,Code!$C$3:$D$5,2,0)</f>
        <v>O-102</v>
      </c>
    </row>
    <row r="223" spans="1:14" x14ac:dyDescent="0.3">
      <c r="A223" s="13">
        <v>214</v>
      </c>
      <c r="B223" s="9" t="s">
        <v>31</v>
      </c>
      <c r="C223" s="9" t="s">
        <v>24</v>
      </c>
      <c r="D223" s="9" t="s">
        <v>344</v>
      </c>
      <c r="E223" s="9" t="s">
        <v>221</v>
      </c>
      <c r="F223" s="9" t="s">
        <v>80</v>
      </c>
      <c r="G223" s="9" t="s">
        <v>18</v>
      </c>
      <c r="H223" s="9" t="s">
        <v>19</v>
      </c>
      <c r="I223" s="9" t="s">
        <v>346</v>
      </c>
      <c r="J223" s="9">
        <v>452.45</v>
      </c>
      <c r="K223" s="9">
        <v>5</v>
      </c>
      <c r="L223" s="9">
        <v>0.5</v>
      </c>
      <c r="M223" s="10">
        <v>-244.32300000000006</v>
      </c>
      <c r="N223" s="9" t="str">
        <f>VLOOKUP(G223,Code!$C$3:$D$5,2,0)</f>
        <v>F-101</v>
      </c>
    </row>
    <row r="224" spans="1:14" x14ac:dyDescent="0.3">
      <c r="A224" s="13">
        <v>215</v>
      </c>
      <c r="B224" s="9" t="s">
        <v>31</v>
      </c>
      <c r="C224" s="9" t="s">
        <v>24</v>
      </c>
      <c r="D224" s="9" t="s">
        <v>344</v>
      </c>
      <c r="E224" s="9" t="s">
        <v>221</v>
      </c>
      <c r="F224" s="9" t="s">
        <v>80</v>
      </c>
      <c r="G224" s="9" t="s">
        <v>42</v>
      </c>
      <c r="H224" s="9" t="s">
        <v>43</v>
      </c>
      <c r="I224" s="9" t="s">
        <v>211</v>
      </c>
      <c r="J224" s="9">
        <v>62.981999999999999</v>
      </c>
      <c r="K224" s="9">
        <v>3</v>
      </c>
      <c r="L224" s="9">
        <v>0.4</v>
      </c>
      <c r="M224" s="10">
        <v>-14.695800000000006</v>
      </c>
      <c r="N224" s="9" t="str">
        <f>VLOOKUP(G224,Code!$C$3:$D$5,2,0)</f>
        <v>T-103</v>
      </c>
    </row>
    <row r="225" spans="1:14" x14ac:dyDescent="0.3">
      <c r="A225" s="13">
        <v>216</v>
      </c>
      <c r="B225" s="9" t="s">
        <v>31</v>
      </c>
      <c r="C225" s="9" t="s">
        <v>24</v>
      </c>
      <c r="D225" s="9" t="s">
        <v>344</v>
      </c>
      <c r="E225" s="9" t="s">
        <v>221</v>
      </c>
      <c r="F225" s="9" t="s">
        <v>80</v>
      </c>
      <c r="G225" s="9" t="s">
        <v>42</v>
      </c>
      <c r="H225" s="9" t="s">
        <v>286</v>
      </c>
      <c r="I225" s="9" t="s">
        <v>347</v>
      </c>
      <c r="J225" s="9">
        <v>1188.0000000000002</v>
      </c>
      <c r="K225" s="9">
        <v>9</v>
      </c>
      <c r="L225" s="9">
        <v>0.7</v>
      </c>
      <c r="M225" s="10">
        <v>-950.40000000000009</v>
      </c>
      <c r="N225" s="9" t="str">
        <f>VLOOKUP(G225,Code!$C$3:$D$5,2,0)</f>
        <v>T-103</v>
      </c>
    </row>
    <row r="226" spans="1:14" x14ac:dyDescent="0.3">
      <c r="A226" s="13">
        <v>217</v>
      </c>
      <c r="B226" s="9" t="s">
        <v>31</v>
      </c>
      <c r="C226" s="9" t="s">
        <v>24</v>
      </c>
      <c r="D226" s="9" t="s">
        <v>344</v>
      </c>
      <c r="E226" s="9" t="s">
        <v>221</v>
      </c>
      <c r="F226" s="9" t="s">
        <v>80</v>
      </c>
      <c r="G226" s="9" t="s">
        <v>42</v>
      </c>
      <c r="H226" s="9" t="s">
        <v>84</v>
      </c>
      <c r="I226" s="9" t="s">
        <v>348</v>
      </c>
      <c r="J226" s="9">
        <v>89.584000000000003</v>
      </c>
      <c r="K226" s="9">
        <v>2</v>
      </c>
      <c r="L226" s="9">
        <v>0.2</v>
      </c>
      <c r="M226" s="10">
        <v>4.4792000000000058</v>
      </c>
      <c r="N226" s="9" t="str">
        <f>VLOOKUP(G226,Code!$C$3:$D$5,2,0)</f>
        <v>T-103</v>
      </c>
    </row>
    <row r="227" spans="1:14" x14ac:dyDescent="0.3">
      <c r="A227" s="13">
        <v>218</v>
      </c>
      <c r="B227" s="9" t="s">
        <v>31</v>
      </c>
      <c r="C227" s="9" t="s">
        <v>14</v>
      </c>
      <c r="D227" s="9" t="s">
        <v>25</v>
      </c>
      <c r="E227" s="9" t="s">
        <v>26</v>
      </c>
      <c r="F227" s="9" t="s">
        <v>27</v>
      </c>
      <c r="G227" s="9" t="s">
        <v>28</v>
      </c>
      <c r="H227" s="9" t="s">
        <v>36</v>
      </c>
      <c r="I227" s="9" t="s">
        <v>314</v>
      </c>
      <c r="J227" s="9">
        <v>93.06</v>
      </c>
      <c r="K227" s="9">
        <v>6</v>
      </c>
      <c r="L227" s="9">
        <v>0</v>
      </c>
      <c r="M227" s="10">
        <v>26.056800000000003</v>
      </c>
      <c r="N227" s="9" t="str">
        <f>VLOOKUP(G227,Code!$C$3:$D$5,2,0)</f>
        <v>O-102</v>
      </c>
    </row>
    <row r="228" spans="1:14" x14ac:dyDescent="0.3">
      <c r="A228" s="13">
        <v>219</v>
      </c>
      <c r="B228" s="9" t="s">
        <v>31</v>
      </c>
      <c r="C228" s="9" t="s">
        <v>14</v>
      </c>
      <c r="D228" s="9" t="s">
        <v>25</v>
      </c>
      <c r="E228" s="9" t="s">
        <v>26</v>
      </c>
      <c r="F228" s="9" t="s">
        <v>27</v>
      </c>
      <c r="G228" s="9" t="s">
        <v>42</v>
      </c>
      <c r="H228" s="9" t="s">
        <v>43</v>
      </c>
      <c r="I228" s="9" t="s">
        <v>349</v>
      </c>
      <c r="J228" s="9">
        <v>302.37599999999998</v>
      </c>
      <c r="K228" s="9">
        <v>3</v>
      </c>
      <c r="L228" s="9">
        <v>0.2</v>
      </c>
      <c r="M228" s="10">
        <v>22.678200000000018</v>
      </c>
      <c r="N228" s="9" t="str">
        <f>VLOOKUP(G228,Code!$C$3:$D$5,2,0)</f>
        <v>T-103</v>
      </c>
    </row>
    <row r="229" spans="1:14" x14ac:dyDescent="0.3">
      <c r="A229" s="13">
        <v>220</v>
      </c>
      <c r="B229" s="9" t="s">
        <v>103</v>
      </c>
      <c r="C229" s="9" t="s">
        <v>14</v>
      </c>
      <c r="D229" s="9" t="s">
        <v>350</v>
      </c>
      <c r="E229" s="9" t="s">
        <v>221</v>
      </c>
      <c r="F229" s="9" t="s">
        <v>80</v>
      </c>
      <c r="G229" s="9" t="s">
        <v>28</v>
      </c>
      <c r="H229" s="9" t="s">
        <v>136</v>
      </c>
      <c r="I229" s="9" t="s">
        <v>351</v>
      </c>
      <c r="J229" s="9">
        <v>5.5840000000000005</v>
      </c>
      <c r="K229" s="9">
        <v>2</v>
      </c>
      <c r="L229" s="9">
        <v>0.2</v>
      </c>
      <c r="M229" s="10">
        <v>1.8147999999999997</v>
      </c>
      <c r="N229" s="9" t="str">
        <f>VLOOKUP(G229,Code!$C$3:$D$5,2,0)</f>
        <v>O-102</v>
      </c>
    </row>
    <row r="230" spans="1:14" x14ac:dyDescent="0.3">
      <c r="A230" s="13">
        <v>221</v>
      </c>
      <c r="B230" s="9" t="s">
        <v>103</v>
      </c>
      <c r="C230" s="9" t="s">
        <v>14</v>
      </c>
      <c r="D230" s="9" t="s">
        <v>350</v>
      </c>
      <c r="E230" s="9" t="s">
        <v>221</v>
      </c>
      <c r="F230" s="9" t="s">
        <v>80</v>
      </c>
      <c r="G230" s="9" t="s">
        <v>28</v>
      </c>
      <c r="H230" s="9" t="s">
        <v>53</v>
      </c>
      <c r="I230" s="9" t="s">
        <v>352</v>
      </c>
      <c r="J230" s="9">
        <v>22.704000000000004</v>
      </c>
      <c r="K230" s="9">
        <v>6</v>
      </c>
      <c r="L230" s="9">
        <v>0.2</v>
      </c>
      <c r="M230" s="10">
        <v>8.2302</v>
      </c>
      <c r="N230" s="9" t="str">
        <f>VLOOKUP(G230,Code!$C$3:$D$5,2,0)</f>
        <v>O-102</v>
      </c>
    </row>
    <row r="231" spans="1:14" x14ac:dyDescent="0.3">
      <c r="A231" s="13">
        <v>222</v>
      </c>
      <c r="B231" s="9" t="s">
        <v>103</v>
      </c>
      <c r="C231" s="9" t="s">
        <v>14</v>
      </c>
      <c r="D231" s="9" t="s">
        <v>350</v>
      </c>
      <c r="E231" s="9" t="s">
        <v>221</v>
      </c>
      <c r="F231" s="9" t="s">
        <v>80</v>
      </c>
      <c r="G231" s="9" t="s">
        <v>28</v>
      </c>
      <c r="H231" s="9" t="s">
        <v>45</v>
      </c>
      <c r="I231" s="9" t="s">
        <v>192</v>
      </c>
      <c r="J231" s="9">
        <v>19.776000000000003</v>
      </c>
      <c r="K231" s="9">
        <v>4</v>
      </c>
      <c r="L231" s="9">
        <v>0.7</v>
      </c>
      <c r="M231" s="10">
        <v>-13.843199999999996</v>
      </c>
      <c r="N231" s="9" t="str">
        <f>VLOOKUP(G231,Code!$C$3:$D$5,2,0)</f>
        <v>O-102</v>
      </c>
    </row>
    <row r="232" spans="1:14" x14ac:dyDescent="0.3">
      <c r="A232" s="13">
        <v>223</v>
      </c>
      <c r="B232" s="9" t="s">
        <v>103</v>
      </c>
      <c r="C232" s="9" t="s">
        <v>14</v>
      </c>
      <c r="D232" s="9" t="s">
        <v>350</v>
      </c>
      <c r="E232" s="9" t="s">
        <v>221</v>
      </c>
      <c r="F232" s="9" t="s">
        <v>80</v>
      </c>
      <c r="G232" s="9" t="s">
        <v>18</v>
      </c>
      <c r="H232" s="9" t="s">
        <v>38</v>
      </c>
      <c r="I232" s="9" t="s">
        <v>353</v>
      </c>
      <c r="J232" s="9">
        <v>72.703999999999994</v>
      </c>
      <c r="K232" s="9">
        <v>4</v>
      </c>
      <c r="L232" s="9">
        <v>0.2</v>
      </c>
      <c r="M232" s="10">
        <v>19.084800000000005</v>
      </c>
      <c r="N232" s="9" t="str">
        <f>VLOOKUP(G232,Code!$C$3:$D$5,2,0)</f>
        <v>F-101</v>
      </c>
    </row>
    <row r="233" spans="1:14" x14ac:dyDescent="0.3">
      <c r="A233" s="13">
        <v>224</v>
      </c>
      <c r="B233" s="9" t="s">
        <v>103</v>
      </c>
      <c r="C233" s="9" t="s">
        <v>14</v>
      </c>
      <c r="D233" s="9" t="s">
        <v>350</v>
      </c>
      <c r="E233" s="9" t="s">
        <v>221</v>
      </c>
      <c r="F233" s="9" t="s">
        <v>80</v>
      </c>
      <c r="G233" s="9" t="s">
        <v>42</v>
      </c>
      <c r="H233" s="9" t="s">
        <v>286</v>
      </c>
      <c r="I233" s="9" t="s">
        <v>354</v>
      </c>
      <c r="J233" s="9">
        <v>479.98800000000006</v>
      </c>
      <c r="K233" s="9">
        <v>4</v>
      </c>
      <c r="L233" s="9">
        <v>0.7</v>
      </c>
      <c r="M233" s="10">
        <v>-383.99040000000002</v>
      </c>
      <c r="N233" s="9" t="str">
        <f>VLOOKUP(G233,Code!$C$3:$D$5,2,0)</f>
        <v>T-103</v>
      </c>
    </row>
    <row r="234" spans="1:14" x14ac:dyDescent="0.3">
      <c r="A234" s="13">
        <v>225</v>
      </c>
      <c r="B234" s="9" t="s">
        <v>103</v>
      </c>
      <c r="C234" s="9" t="s">
        <v>14</v>
      </c>
      <c r="D234" s="9" t="s">
        <v>350</v>
      </c>
      <c r="E234" s="9" t="s">
        <v>221</v>
      </c>
      <c r="F234" s="9" t="s">
        <v>80</v>
      </c>
      <c r="G234" s="9" t="s">
        <v>28</v>
      </c>
      <c r="H234" s="9" t="s">
        <v>40</v>
      </c>
      <c r="I234" s="9" t="s">
        <v>355</v>
      </c>
      <c r="J234" s="9">
        <v>27.168000000000003</v>
      </c>
      <c r="K234" s="9">
        <v>2</v>
      </c>
      <c r="L234" s="9">
        <v>0.2</v>
      </c>
      <c r="M234" s="10">
        <v>2.7168000000000001</v>
      </c>
      <c r="N234" s="9" t="str">
        <f>VLOOKUP(G234,Code!$C$3:$D$5,2,0)</f>
        <v>O-102</v>
      </c>
    </row>
    <row r="235" spans="1:14" x14ac:dyDescent="0.3">
      <c r="A235" s="13">
        <v>226</v>
      </c>
      <c r="B235" s="9" t="s">
        <v>31</v>
      </c>
      <c r="C235" s="9" t="s">
        <v>24</v>
      </c>
      <c r="D235" s="9" t="s">
        <v>356</v>
      </c>
      <c r="E235" s="9" t="s">
        <v>122</v>
      </c>
      <c r="F235" s="9" t="s">
        <v>61</v>
      </c>
      <c r="G235" s="9" t="s">
        <v>28</v>
      </c>
      <c r="H235" s="9" t="s">
        <v>40</v>
      </c>
      <c r="I235" s="9" t="s">
        <v>357</v>
      </c>
      <c r="J235" s="9">
        <v>2.2000000000000002</v>
      </c>
      <c r="K235" s="9">
        <v>1</v>
      </c>
      <c r="L235" s="9">
        <v>0</v>
      </c>
      <c r="M235" s="10">
        <v>0.96800000000000019</v>
      </c>
      <c r="N235" s="9" t="str">
        <f>VLOOKUP(G235,Code!$C$3:$D$5,2,0)</f>
        <v>O-102</v>
      </c>
    </row>
    <row r="236" spans="1:14" x14ac:dyDescent="0.3">
      <c r="A236" s="13">
        <v>227</v>
      </c>
      <c r="B236" s="9" t="s">
        <v>31</v>
      </c>
      <c r="C236" s="9" t="s">
        <v>24</v>
      </c>
      <c r="D236" s="9" t="s">
        <v>356</v>
      </c>
      <c r="E236" s="9" t="s">
        <v>122</v>
      </c>
      <c r="F236" s="9" t="s">
        <v>61</v>
      </c>
      <c r="G236" s="9" t="s">
        <v>18</v>
      </c>
      <c r="H236" s="9" t="s">
        <v>34</v>
      </c>
      <c r="I236" s="9" t="s">
        <v>358</v>
      </c>
      <c r="J236" s="9">
        <v>622.44999999999993</v>
      </c>
      <c r="K236" s="9">
        <v>5</v>
      </c>
      <c r="L236" s="9">
        <v>0</v>
      </c>
      <c r="M236" s="10">
        <v>136.93899999999999</v>
      </c>
      <c r="N236" s="9" t="str">
        <f>VLOOKUP(G236,Code!$C$3:$D$5,2,0)</f>
        <v>F-101</v>
      </c>
    </row>
    <row r="237" spans="1:14" x14ac:dyDescent="0.3">
      <c r="A237" s="13">
        <v>228</v>
      </c>
      <c r="B237" s="9" t="s">
        <v>31</v>
      </c>
      <c r="C237" s="9" t="s">
        <v>24</v>
      </c>
      <c r="D237" s="9" t="s">
        <v>356</v>
      </c>
      <c r="E237" s="9" t="s">
        <v>122</v>
      </c>
      <c r="F237" s="9" t="s">
        <v>61</v>
      </c>
      <c r="G237" s="9" t="s">
        <v>28</v>
      </c>
      <c r="H237" s="9" t="s">
        <v>36</v>
      </c>
      <c r="I237" s="9" t="s">
        <v>359</v>
      </c>
      <c r="J237" s="9">
        <v>21.98</v>
      </c>
      <c r="K237" s="9">
        <v>1</v>
      </c>
      <c r="L237" s="9">
        <v>0</v>
      </c>
      <c r="M237" s="10">
        <v>0.21979999999999933</v>
      </c>
      <c r="N237" s="9" t="str">
        <f>VLOOKUP(G237,Code!$C$3:$D$5,2,0)</f>
        <v>O-102</v>
      </c>
    </row>
    <row r="238" spans="1:14" x14ac:dyDescent="0.3">
      <c r="A238" s="13">
        <v>229</v>
      </c>
      <c r="B238" s="9" t="s">
        <v>31</v>
      </c>
      <c r="C238" s="9" t="s">
        <v>14</v>
      </c>
      <c r="D238" s="9" t="s">
        <v>180</v>
      </c>
      <c r="E238" s="9" t="s">
        <v>163</v>
      </c>
      <c r="F238" s="9" t="s">
        <v>17</v>
      </c>
      <c r="G238" s="9" t="s">
        <v>18</v>
      </c>
      <c r="H238" s="9" t="s">
        <v>21</v>
      </c>
      <c r="I238" s="9" t="s">
        <v>360</v>
      </c>
      <c r="J238" s="9">
        <v>161.56800000000001</v>
      </c>
      <c r="K238" s="9">
        <v>2</v>
      </c>
      <c r="L238" s="9">
        <v>0.2</v>
      </c>
      <c r="M238" s="10">
        <v>-28.274400000000021</v>
      </c>
      <c r="N238" s="9" t="str">
        <f>VLOOKUP(G238,Code!$C$3:$D$5,2,0)</f>
        <v>F-101</v>
      </c>
    </row>
    <row r="239" spans="1:14" x14ac:dyDescent="0.3">
      <c r="A239" s="13">
        <v>230</v>
      </c>
      <c r="B239" s="9" t="s">
        <v>31</v>
      </c>
      <c r="C239" s="9" t="s">
        <v>14</v>
      </c>
      <c r="D239" s="9" t="s">
        <v>180</v>
      </c>
      <c r="E239" s="9" t="s">
        <v>163</v>
      </c>
      <c r="F239" s="9" t="s">
        <v>17</v>
      </c>
      <c r="G239" s="9" t="s">
        <v>18</v>
      </c>
      <c r="H239" s="9" t="s">
        <v>21</v>
      </c>
      <c r="I239" s="9" t="s">
        <v>361</v>
      </c>
      <c r="J239" s="9">
        <v>389.69600000000003</v>
      </c>
      <c r="K239" s="9">
        <v>8</v>
      </c>
      <c r="L239" s="9">
        <v>0.2</v>
      </c>
      <c r="M239" s="10">
        <v>43.840799999999973</v>
      </c>
      <c r="N239" s="9" t="str">
        <f>VLOOKUP(G239,Code!$C$3:$D$5,2,0)</f>
        <v>F-101</v>
      </c>
    </row>
    <row r="240" spans="1:14" x14ac:dyDescent="0.3">
      <c r="A240" s="13">
        <v>231</v>
      </c>
      <c r="B240" s="9" t="s">
        <v>31</v>
      </c>
      <c r="C240" s="9" t="s">
        <v>24</v>
      </c>
      <c r="D240" s="9" t="s">
        <v>209</v>
      </c>
      <c r="E240" s="9" t="s">
        <v>52</v>
      </c>
      <c r="F240" s="9" t="s">
        <v>17</v>
      </c>
      <c r="G240" s="9" t="s">
        <v>28</v>
      </c>
      <c r="H240" s="9" t="s">
        <v>45</v>
      </c>
      <c r="I240" s="9" t="s">
        <v>362</v>
      </c>
      <c r="J240" s="9">
        <v>18.648000000000003</v>
      </c>
      <c r="K240" s="9">
        <v>7</v>
      </c>
      <c r="L240" s="9">
        <v>0.7</v>
      </c>
      <c r="M240" s="10">
        <v>-12.431999999999999</v>
      </c>
      <c r="N240" s="9" t="str">
        <f>VLOOKUP(G240,Code!$C$3:$D$5,2,0)</f>
        <v>O-102</v>
      </c>
    </row>
    <row r="241" spans="1:14" x14ac:dyDescent="0.3">
      <c r="A241" s="13">
        <v>232</v>
      </c>
      <c r="B241" s="9" t="s">
        <v>31</v>
      </c>
      <c r="C241" s="9" t="s">
        <v>58</v>
      </c>
      <c r="D241" s="9" t="s">
        <v>363</v>
      </c>
      <c r="E241" s="9" t="s">
        <v>33</v>
      </c>
      <c r="F241" s="9" t="s">
        <v>17</v>
      </c>
      <c r="G241" s="9" t="s">
        <v>18</v>
      </c>
      <c r="H241" s="9" t="s">
        <v>34</v>
      </c>
      <c r="I241" s="9" t="s">
        <v>364</v>
      </c>
      <c r="J241" s="9">
        <v>233.86</v>
      </c>
      <c r="K241" s="9">
        <v>2</v>
      </c>
      <c r="L241" s="9">
        <v>0.45</v>
      </c>
      <c r="M241" s="10">
        <v>-102.04800000000003</v>
      </c>
      <c r="N241" s="9" t="str">
        <f>VLOOKUP(G241,Code!$C$3:$D$5,2,0)</f>
        <v>F-101</v>
      </c>
    </row>
    <row r="242" spans="1:14" x14ac:dyDescent="0.3">
      <c r="A242" s="13">
        <v>233</v>
      </c>
      <c r="B242" s="9" t="s">
        <v>31</v>
      </c>
      <c r="C242" s="9" t="s">
        <v>58</v>
      </c>
      <c r="D242" s="9" t="s">
        <v>363</v>
      </c>
      <c r="E242" s="9" t="s">
        <v>33</v>
      </c>
      <c r="F242" s="9" t="s">
        <v>17</v>
      </c>
      <c r="G242" s="9" t="s">
        <v>18</v>
      </c>
      <c r="H242" s="9" t="s">
        <v>34</v>
      </c>
      <c r="I242" s="9" t="s">
        <v>365</v>
      </c>
      <c r="J242" s="9">
        <v>620.61450000000013</v>
      </c>
      <c r="K242" s="9">
        <v>3</v>
      </c>
      <c r="L242" s="9">
        <v>0.45</v>
      </c>
      <c r="M242" s="10">
        <v>-248.24579999999992</v>
      </c>
      <c r="N242" s="9" t="str">
        <f>VLOOKUP(G242,Code!$C$3:$D$5,2,0)</f>
        <v>F-101</v>
      </c>
    </row>
    <row r="243" spans="1:14" x14ac:dyDescent="0.3">
      <c r="A243" s="13">
        <v>234</v>
      </c>
      <c r="B243" s="9" t="s">
        <v>31</v>
      </c>
      <c r="C243" s="9" t="s">
        <v>58</v>
      </c>
      <c r="D243" s="9" t="s">
        <v>363</v>
      </c>
      <c r="E243" s="9" t="s">
        <v>33</v>
      </c>
      <c r="F243" s="9" t="s">
        <v>17</v>
      </c>
      <c r="G243" s="9" t="s">
        <v>28</v>
      </c>
      <c r="H243" s="9" t="s">
        <v>45</v>
      </c>
      <c r="I243" s="9" t="s">
        <v>362</v>
      </c>
      <c r="J243" s="9">
        <v>5.3280000000000012</v>
      </c>
      <c r="K243" s="9">
        <v>2</v>
      </c>
      <c r="L243" s="9">
        <v>0.7</v>
      </c>
      <c r="M243" s="10">
        <v>-3.5519999999999996</v>
      </c>
      <c r="N243" s="9" t="str">
        <f>VLOOKUP(G243,Code!$C$3:$D$5,2,0)</f>
        <v>O-102</v>
      </c>
    </row>
    <row r="244" spans="1:14" x14ac:dyDescent="0.3">
      <c r="A244" s="13">
        <v>235</v>
      </c>
      <c r="B244" s="9" t="s">
        <v>31</v>
      </c>
      <c r="C244" s="9" t="s">
        <v>58</v>
      </c>
      <c r="D244" s="9" t="s">
        <v>363</v>
      </c>
      <c r="E244" s="9" t="s">
        <v>33</v>
      </c>
      <c r="F244" s="9" t="s">
        <v>17</v>
      </c>
      <c r="G244" s="9" t="s">
        <v>18</v>
      </c>
      <c r="H244" s="9" t="s">
        <v>38</v>
      </c>
      <c r="I244" s="9" t="s">
        <v>366</v>
      </c>
      <c r="J244" s="9">
        <v>258.072</v>
      </c>
      <c r="K244" s="9">
        <v>3</v>
      </c>
      <c r="L244" s="9">
        <v>0.2</v>
      </c>
      <c r="M244" s="10">
        <v>0</v>
      </c>
      <c r="N244" s="9" t="str">
        <f>VLOOKUP(G244,Code!$C$3:$D$5,2,0)</f>
        <v>F-101</v>
      </c>
    </row>
    <row r="245" spans="1:14" x14ac:dyDescent="0.3">
      <c r="A245" s="13">
        <v>236</v>
      </c>
      <c r="B245" s="9" t="s">
        <v>31</v>
      </c>
      <c r="C245" s="9" t="s">
        <v>58</v>
      </c>
      <c r="D245" s="9" t="s">
        <v>363</v>
      </c>
      <c r="E245" s="9" t="s">
        <v>33</v>
      </c>
      <c r="F245" s="9" t="s">
        <v>17</v>
      </c>
      <c r="G245" s="9" t="s">
        <v>42</v>
      </c>
      <c r="H245" s="9" t="s">
        <v>84</v>
      </c>
      <c r="I245" s="9" t="s">
        <v>367</v>
      </c>
      <c r="J245" s="9">
        <v>617.97600000000011</v>
      </c>
      <c r="K245" s="9">
        <v>3</v>
      </c>
      <c r="L245" s="9">
        <v>0.2</v>
      </c>
      <c r="M245" s="10">
        <v>-7.724700000000098</v>
      </c>
      <c r="N245" s="9" t="str">
        <f>VLOOKUP(G245,Code!$C$3:$D$5,2,0)</f>
        <v>T-103</v>
      </c>
    </row>
    <row r="246" spans="1:14" x14ac:dyDescent="0.3">
      <c r="A246" s="13">
        <v>237</v>
      </c>
      <c r="B246" s="9" t="s">
        <v>31</v>
      </c>
      <c r="C246" s="9" t="s">
        <v>24</v>
      </c>
      <c r="D246" s="9" t="s">
        <v>368</v>
      </c>
      <c r="E246" s="9" t="s">
        <v>26</v>
      </c>
      <c r="F246" s="9" t="s">
        <v>27</v>
      </c>
      <c r="G246" s="9" t="s">
        <v>28</v>
      </c>
      <c r="H246" s="9" t="s">
        <v>53</v>
      </c>
      <c r="I246" s="9" t="s">
        <v>369</v>
      </c>
      <c r="J246" s="9">
        <v>10.56</v>
      </c>
      <c r="K246" s="9">
        <v>2</v>
      </c>
      <c r="L246" s="9">
        <v>0</v>
      </c>
      <c r="M246" s="10">
        <v>4.7519999999999998</v>
      </c>
      <c r="N246" s="9" t="str">
        <f>VLOOKUP(G246,Code!$C$3:$D$5,2,0)</f>
        <v>O-102</v>
      </c>
    </row>
    <row r="247" spans="1:14" x14ac:dyDescent="0.3">
      <c r="A247" s="13">
        <v>238</v>
      </c>
      <c r="B247" s="9" t="s">
        <v>13</v>
      </c>
      <c r="C247" s="9" t="s">
        <v>14</v>
      </c>
      <c r="D247" s="9" t="s">
        <v>150</v>
      </c>
      <c r="E247" s="9" t="s">
        <v>112</v>
      </c>
      <c r="F247" s="9" t="s">
        <v>61</v>
      </c>
      <c r="G247" s="9" t="s">
        <v>28</v>
      </c>
      <c r="H247" s="9" t="s">
        <v>53</v>
      </c>
      <c r="I247" s="9" t="s">
        <v>370</v>
      </c>
      <c r="J247" s="9">
        <v>25.920000000000005</v>
      </c>
      <c r="K247" s="9">
        <v>5</v>
      </c>
      <c r="L247" s="9">
        <v>0.2</v>
      </c>
      <c r="M247" s="10">
        <v>9.3960000000000008</v>
      </c>
      <c r="N247" s="9" t="str">
        <f>VLOOKUP(G247,Code!$C$3:$D$5,2,0)</f>
        <v>O-102</v>
      </c>
    </row>
    <row r="248" spans="1:14" x14ac:dyDescent="0.3">
      <c r="A248" s="13">
        <v>239</v>
      </c>
      <c r="B248" s="9" t="s">
        <v>13</v>
      </c>
      <c r="C248" s="9" t="s">
        <v>14</v>
      </c>
      <c r="D248" s="9" t="s">
        <v>150</v>
      </c>
      <c r="E248" s="9" t="s">
        <v>112</v>
      </c>
      <c r="F248" s="9" t="s">
        <v>61</v>
      </c>
      <c r="G248" s="9" t="s">
        <v>18</v>
      </c>
      <c r="H248" s="9" t="s">
        <v>38</v>
      </c>
      <c r="I248" s="9" t="s">
        <v>371</v>
      </c>
      <c r="J248" s="9">
        <v>419.68000000000006</v>
      </c>
      <c r="K248" s="9">
        <v>5</v>
      </c>
      <c r="L248" s="9">
        <v>0.6</v>
      </c>
      <c r="M248" s="10">
        <v>-356.72799999999995</v>
      </c>
      <c r="N248" s="9" t="str">
        <f>VLOOKUP(G248,Code!$C$3:$D$5,2,0)</f>
        <v>F-101</v>
      </c>
    </row>
    <row r="249" spans="1:14" x14ac:dyDescent="0.3">
      <c r="A249" s="13">
        <v>240</v>
      </c>
      <c r="B249" s="9" t="s">
        <v>13</v>
      </c>
      <c r="C249" s="9" t="s">
        <v>14</v>
      </c>
      <c r="D249" s="9" t="s">
        <v>150</v>
      </c>
      <c r="E249" s="9" t="s">
        <v>112</v>
      </c>
      <c r="F249" s="9" t="s">
        <v>61</v>
      </c>
      <c r="G249" s="9" t="s">
        <v>18</v>
      </c>
      <c r="H249" s="9" t="s">
        <v>38</v>
      </c>
      <c r="I249" s="9" t="s">
        <v>372</v>
      </c>
      <c r="J249" s="9">
        <v>11.688000000000001</v>
      </c>
      <c r="K249" s="9">
        <v>3</v>
      </c>
      <c r="L249" s="9">
        <v>0.6</v>
      </c>
      <c r="M249" s="10">
        <v>-4.6751999999999985</v>
      </c>
      <c r="N249" s="9" t="str">
        <f>VLOOKUP(G249,Code!$C$3:$D$5,2,0)</f>
        <v>F-101</v>
      </c>
    </row>
    <row r="250" spans="1:14" x14ac:dyDescent="0.3">
      <c r="A250" s="13">
        <v>241</v>
      </c>
      <c r="B250" s="9" t="s">
        <v>13</v>
      </c>
      <c r="C250" s="9" t="s">
        <v>14</v>
      </c>
      <c r="D250" s="9" t="s">
        <v>150</v>
      </c>
      <c r="E250" s="9" t="s">
        <v>112</v>
      </c>
      <c r="F250" s="9" t="s">
        <v>61</v>
      </c>
      <c r="G250" s="9" t="s">
        <v>42</v>
      </c>
      <c r="H250" s="9" t="s">
        <v>43</v>
      </c>
      <c r="I250" s="9" t="s">
        <v>373</v>
      </c>
      <c r="J250" s="9">
        <v>31.983999999999998</v>
      </c>
      <c r="K250" s="9">
        <v>2</v>
      </c>
      <c r="L250" s="9">
        <v>0.2</v>
      </c>
      <c r="M250" s="10">
        <v>11.194399999999998</v>
      </c>
      <c r="N250" s="9" t="str">
        <f>VLOOKUP(G250,Code!$C$3:$D$5,2,0)</f>
        <v>T-103</v>
      </c>
    </row>
    <row r="251" spans="1:14" x14ac:dyDescent="0.3">
      <c r="A251" s="13">
        <v>242</v>
      </c>
      <c r="B251" s="9" t="s">
        <v>13</v>
      </c>
      <c r="C251" s="9" t="s">
        <v>14</v>
      </c>
      <c r="D251" s="9" t="s">
        <v>150</v>
      </c>
      <c r="E251" s="9" t="s">
        <v>112</v>
      </c>
      <c r="F251" s="9" t="s">
        <v>61</v>
      </c>
      <c r="G251" s="9" t="s">
        <v>18</v>
      </c>
      <c r="H251" s="9" t="s">
        <v>34</v>
      </c>
      <c r="I251" s="9" t="s">
        <v>374</v>
      </c>
      <c r="J251" s="9">
        <v>177.22499999999999</v>
      </c>
      <c r="K251" s="9">
        <v>5</v>
      </c>
      <c r="L251" s="9">
        <v>0.5</v>
      </c>
      <c r="M251" s="10">
        <v>-120.51299999999998</v>
      </c>
      <c r="N251" s="9" t="str">
        <f>VLOOKUP(G251,Code!$C$3:$D$5,2,0)</f>
        <v>F-101</v>
      </c>
    </row>
    <row r="252" spans="1:14" x14ac:dyDescent="0.3">
      <c r="A252" s="13">
        <v>243</v>
      </c>
      <c r="B252" s="9" t="s">
        <v>13</v>
      </c>
      <c r="C252" s="9" t="s">
        <v>14</v>
      </c>
      <c r="D252" s="9" t="s">
        <v>150</v>
      </c>
      <c r="E252" s="9" t="s">
        <v>112</v>
      </c>
      <c r="F252" s="9" t="s">
        <v>61</v>
      </c>
      <c r="G252" s="9" t="s">
        <v>18</v>
      </c>
      <c r="H252" s="9" t="s">
        <v>38</v>
      </c>
      <c r="I252" s="9" t="s">
        <v>375</v>
      </c>
      <c r="J252" s="9">
        <v>4.0440000000000005</v>
      </c>
      <c r="K252" s="9">
        <v>3</v>
      </c>
      <c r="L252" s="9">
        <v>0.6</v>
      </c>
      <c r="M252" s="10">
        <v>-2.8307999999999995</v>
      </c>
      <c r="N252" s="9" t="str">
        <f>VLOOKUP(G252,Code!$C$3:$D$5,2,0)</f>
        <v>F-101</v>
      </c>
    </row>
    <row r="253" spans="1:14" x14ac:dyDescent="0.3">
      <c r="A253" s="13">
        <v>244</v>
      </c>
      <c r="B253" s="9" t="s">
        <v>13</v>
      </c>
      <c r="C253" s="9" t="s">
        <v>14</v>
      </c>
      <c r="D253" s="9" t="s">
        <v>150</v>
      </c>
      <c r="E253" s="9" t="s">
        <v>112</v>
      </c>
      <c r="F253" s="9" t="s">
        <v>61</v>
      </c>
      <c r="G253" s="9" t="s">
        <v>28</v>
      </c>
      <c r="H253" s="9" t="s">
        <v>40</v>
      </c>
      <c r="I253" s="9" t="s">
        <v>321</v>
      </c>
      <c r="J253" s="9">
        <v>7.4080000000000004</v>
      </c>
      <c r="K253" s="9">
        <v>2</v>
      </c>
      <c r="L253" s="9">
        <v>0.2</v>
      </c>
      <c r="M253" s="10">
        <v>1.2037999999999995</v>
      </c>
      <c r="N253" s="9" t="str">
        <f>VLOOKUP(G253,Code!$C$3:$D$5,2,0)</f>
        <v>O-102</v>
      </c>
    </row>
    <row r="254" spans="1:14" x14ac:dyDescent="0.3">
      <c r="A254" s="13">
        <v>245</v>
      </c>
      <c r="B254" s="9" t="s">
        <v>13</v>
      </c>
      <c r="C254" s="9" t="s">
        <v>58</v>
      </c>
      <c r="D254" s="9" t="s">
        <v>376</v>
      </c>
      <c r="E254" s="9" t="s">
        <v>118</v>
      </c>
      <c r="F254" s="9" t="s">
        <v>61</v>
      </c>
      <c r="G254" s="9" t="s">
        <v>18</v>
      </c>
      <c r="H254" s="9" t="s">
        <v>21</v>
      </c>
      <c r="I254" s="9" t="s">
        <v>234</v>
      </c>
      <c r="J254" s="9">
        <v>2001.8600000000001</v>
      </c>
      <c r="K254" s="9">
        <v>7</v>
      </c>
      <c r="L254" s="9">
        <v>0</v>
      </c>
      <c r="M254" s="10">
        <v>580.53939999999989</v>
      </c>
      <c r="N254" s="9" t="str">
        <f>VLOOKUP(G254,Code!$C$3:$D$5,2,0)</f>
        <v>F-101</v>
      </c>
    </row>
    <row r="255" spans="1:14" x14ac:dyDescent="0.3">
      <c r="A255" s="13">
        <v>246</v>
      </c>
      <c r="B255" s="9" t="s">
        <v>13</v>
      </c>
      <c r="C255" s="9" t="s">
        <v>58</v>
      </c>
      <c r="D255" s="9" t="s">
        <v>376</v>
      </c>
      <c r="E255" s="9" t="s">
        <v>118</v>
      </c>
      <c r="F255" s="9" t="s">
        <v>61</v>
      </c>
      <c r="G255" s="9" t="s">
        <v>28</v>
      </c>
      <c r="H255" s="9" t="s">
        <v>36</v>
      </c>
      <c r="I255" s="9" t="s">
        <v>377</v>
      </c>
      <c r="J255" s="9">
        <v>166.72</v>
      </c>
      <c r="K255" s="9">
        <v>2</v>
      </c>
      <c r="L255" s="9">
        <v>0</v>
      </c>
      <c r="M255" s="10">
        <v>41.680000000000007</v>
      </c>
      <c r="N255" s="9" t="str">
        <f>VLOOKUP(G255,Code!$C$3:$D$5,2,0)</f>
        <v>O-102</v>
      </c>
    </row>
    <row r="256" spans="1:14" x14ac:dyDescent="0.3">
      <c r="A256" s="13">
        <v>247</v>
      </c>
      <c r="B256" s="9" t="s">
        <v>13</v>
      </c>
      <c r="C256" s="9" t="s">
        <v>58</v>
      </c>
      <c r="D256" s="9" t="s">
        <v>376</v>
      </c>
      <c r="E256" s="9" t="s">
        <v>118</v>
      </c>
      <c r="F256" s="9" t="s">
        <v>61</v>
      </c>
      <c r="G256" s="9" t="s">
        <v>28</v>
      </c>
      <c r="H256" s="9" t="s">
        <v>53</v>
      </c>
      <c r="I256" s="9" t="s">
        <v>378</v>
      </c>
      <c r="J256" s="9">
        <v>47.88</v>
      </c>
      <c r="K256" s="9">
        <v>6</v>
      </c>
      <c r="L256" s="9">
        <v>0</v>
      </c>
      <c r="M256" s="10">
        <v>23.94</v>
      </c>
      <c r="N256" s="9" t="str">
        <f>VLOOKUP(G256,Code!$C$3:$D$5,2,0)</f>
        <v>O-102</v>
      </c>
    </row>
    <row r="257" spans="1:14" x14ac:dyDescent="0.3">
      <c r="A257" s="13">
        <v>248</v>
      </c>
      <c r="B257" s="9" t="s">
        <v>13</v>
      </c>
      <c r="C257" s="9" t="s">
        <v>58</v>
      </c>
      <c r="D257" s="9" t="s">
        <v>376</v>
      </c>
      <c r="E257" s="9" t="s">
        <v>118</v>
      </c>
      <c r="F257" s="9" t="s">
        <v>61</v>
      </c>
      <c r="G257" s="9" t="s">
        <v>28</v>
      </c>
      <c r="H257" s="9" t="s">
        <v>47</v>
      </c>
      <c r="I257" s="9" t="s">
        <v>379</v>
      </c>
      <c r="J257" s="9">
        <v>1503.25</v>
      </c>
      <c r="K257" s="9">
        <v>5</v>
      </c>
      <c r="L257" s="9">
        <v>0</v>
      </c>
      <c r="M257" s="10">
        <v>496.07249999999993</v>
      </c>
      <c r="N257" s="9" t="str">
        <f>VLOOKUP(G257,Code!$C$3:$D$5,2,0)</f>
        <v>O-102</v>
      </c>
    </row>
    <row r="258" spans="1:14" x14ac:dyDescent="0.3">
      <c r="A258" s="13">
        <v>249</v>
      </c>
      <c r="B258" s="9" t="s">
        <v>13</v>
      </c>
      <c r="C258" s="9" t="s">
        <v>58</v>
      </c>
      <c r="D258" s="9" t="s">
        <v>376</v>
      </c>
      <c r="E258" s="9" t="s">
        <v>118</v>
      </c>
      <c r="F258" s="9" t="s">
        <v>61</v>
      </c>
      <c r="G258" s="9" t="s">
        <v>28</v>
      </c>
      <c r="H258" s="9" t="s">
        <v>53</v>
      </c>
      <c r="I258" s="9" t="s">
        <v>317</v>
      </c>
      <c r="J258" s="9">
        <v>25.92</v>
      </c>
      <c r="K258" s="9">
        <v>4</v>
      </c>
      <c r="L258" s="9">
        <v>0</v>
      </c>
      <c r="M258" s="10">
        <v>12.441600000000001</v>
      </c>
      <c r="N258" s="9" t="str">
        <f>VLOOKUP(G258,Code!$C$3:$D$5,2,0)</f>
        <v>O-102</v>
      </c>
    </row>
    <row r="259" spans="1:14" x14ac:dyDescent="0.3">
      <c r="A259" s="13">
        <v>250</v>
      </c>
      <c r="B259" s="9" t="s">
        <v>13</v>
      </c>
      <c r="C259" s="9" t="s">
        <v>14</v>
      </c>
      <c r="D259" s="9" t="s">
        <v>70</v>
      </c>
      <c r="E259" s="9" t="s">
        <v>26</v>
      </c>
      <c r="F259" s="9" t="s">
        <v>27</v>
      </c>
      <c r="G259" s="9" t="s">
        <v>18</v>
      </c>
      <c r="H259" s="9" t="s">
        <v>21</v>
      </c>
      <c r="I259" s="9" t="s">
        <v>380</v>
      </c>
      <c r="J259" s="9">
        <v>321.56799999999998</v>
      </c>
      <c r="K259" s="9">
        <v>2</v>
      </c>
      <c r="L259" s="9">
        <v>0.2</v>
      </c>
      <c r="M259" s="10">
        <v>28.137200000000007</v>
      </c>
      <c r="N259" s="9" t="str">
        <f>VLOOKUP(G259,Code!$C$3:$D$5,2,0)</f>
        <v>F-101</v>
      </c>
    </row>
    <row r="260" spans="1:14" x14ac:dyDescent="0.3">
      <c r="A260" s="13">
        <v>251</v>
      </c>
      <c r="B260" s="9" t="s">
        <v>31</v>
      </c>
      <c r="C260" s="9" t="s">
        <v>14</v>
      </c>
      <c r="D260" s="9" t="s">
        <v>381</v>
      </c>
      <c r="E260" s="9" t="s">
        <v>26</v>
      </c>
      <c r="F260" s="9" t="s">
        <v>27</v>
      </c>
      <c r="G260" s="9" t="s">
        <v>28</v>
      </c>
      <c r="H260" s="9" t="s">
        <v>53</v>
      </c>
      <c r="I260" s="9" t="s">
        <v>382</v>
      </c>
      <c r="J260" s="9">
        <v>7.61</v>
      </c>
      <c r="K260" s="9">
        <v>1</v>
      </c>
      <c r="L260" s="9">
        <v>0</v>
      </c>
      <c r="M260" s="10">
        <v>3.5766999999999998</v>
      </c>
      <c r="N260" s="9" t="str">
        <f>VLOOKUP(G260,Code!$C$3:$D$5,2,0)</f>
        <v>O-102</v>
      </c>
    </row>
    <row r="261" spans="1:14" x14ac:dyDescent="0.3">
      <c r="A261" s="13">
        <v>252</v>
      </c>
      <c r="B261" s="9" t="s">
        <v>31</v>
      </c>
      <c r="C261" s="9" t="s">
        <v>14</v>
      </c>
      <c r="D261" s="9" t="s">
        <v>381</v>
      </c>
      <c r="E261" s="9" t="s">
        <v>26</v>
      </c>
      <c r="F261" s="9" t="s">
        <v>27</v>
      </c>
      <c r="G261" s="9" t="s">
        <v>42</v>
      </c>
      <c r="H261" s="9" t="s">
        <v>84</v>
      </c>
      <c r="I261" s="9" t="s">
        <v>367</v>
      </c>
      <c r="J261" s="9">
        <v>3347.37</v>
      </c>
      <c r="K261" s="9">
        <v>13</v>
      </c>
      <c r="L261" s="9">
        <v>0</v>
      </c>
      <c r="M261" s="10">
        <v>636.0002999999997</v>
      </c>
      <c r="N261" s="9" t="str">
        <f>VLOOKUP(G261,Code!$C$3:$D$5,2,0)</f>
        <v>T-103</v>
      </c>
    </row>
    <row r="262" spans="1:14" x14ac:dyDescent="0.3">
      <c r="A262" s="13">
        <v>253</v>
      </c>
      <c r="B262" s="9" t="s">
        <v>103</v>
      </c>
      <c r="C262" s="9" t="s">
        <v>14</v>
      </c>
      <c r="D262" s="9" t="s">
        <v>134</v>
      </c>
      <c r="E262" s="9" t="s">
        <v>135</v>
      </c>
      <c r="F262" s="9" t="s">
        <v>80</v>
      </c>
      <c r="G262" s="9" t="s">
        <v>28</v>
      </c>
      <c r="H262" s="9" t="s">
        <v>36</v>
      </c>
      <c r="I262" s="9" t="s">
        <v>383</v>
      </c>
      <c r="J262" s="9">
        <v>80.58</v>
      </c>
      <c r="K262" s="9">
        <v>6</v>
      </c>
      <c r="L262" s="9">
        <v>0</v>
      </c>
      <c r="M262" s="10">
        <v>22.562400000000004</v>
      </c>
      <c r="N262" s="9" t="str">
        <f>VLOOKUP(G262,Code!$C$3:$D$5,2,0)</f>
        <v>O-102</v>
      </c>
    </row>
    <row r="263" spans="1:14" x14ac:dyDescent="0.3">
      <c r="A263" s="13">
        <v>254</v>
      </c>
      <c r="B263" s="9" t="s">
        <v>103</v>
      </c>
      <c r="C263" s="9" t="s">
        <v>14</v>
      </c>
      <c r="D263" s="9" t="s">
        <v>134</v>
      </c>
      <c r="E263" s="9" t="s">
        <v>135</v>
      </c>
      <c r="F263" s="9" t="s">
        <v>80</v>
      </c>
      <c r="G263" s="9" t="s">
        <v>28</v>
      </c>
      <c r="H263" s="9" t="s">
        <v>92</v>
      </c>
      <c r="I263" s="9" t="s">
        <v>384</v>
      </c>
      <c r="J263" s="9">
        <v>361.92</v>
      </c>
      <c r="K263" s="9">
        <v>4</v>
      </c>
      <c r="L263" s="9">
        <v>0</v>
      </c>
      <c r="M263" s="10">
        <v>162.864</v>
      </c>
      <c r="N263" s="9" t="str">
        <f>VLOOKUP(G263,Code!$C$3:$D$5,2,0)</f>
        <v>O-102</v>
      </c>
    </row>
    <row r="264" spans="1:14" x14ac:dyDescent="0.3">
      <c r="A264" s="13">
        <v>255</v>
      </c>
      <c r="B264" s="9" t="s">
        <v>31</v>
      </c>
      <c r="C264" s="9" t="s">
        <v>24</v>
      </c>
      <c r="D264" s="9" t="s">
        <v>150</v>
      </c>
      <c r="E264" s="9" t="s">
        <v>112</v>
      </c>
      <c r="F264" s="9" t="s">
        <v>61</v>
      </c>
      <c r="G264" s="9" t="s">
        <v>18</v>
      </c>
      <c r="H264" s="9" t="s">
        <v>38</v>
      </c>
      <c r="I264" s="9" t="s">
        <v>375</v>
      </c>
      <c r="J264" s="9">
        <v>12.132000000000001</v>
      </c>
      <c r="K264" s="9">
        <v>9</v>
      </c>
      <c r="L264" s="9">
        <v>0.6</v>
      </c>
      <c r="M264" s="10">
        <v>-8.4923999999999982</v>
      </c>
      <c r="N264" s="9" t="str">
        <f>VLOOKUP(G264,Code!$C$3:$D$5,2,0)</f>
        <v>F-101</v>
      </c>
    </row>
    <row r="265" spans="1:14" x14ac:dyDescent="0.3">
      <c r="A265" s="13">
        <v>256</v>
      </c>
      <c r="B265" s="9" t="s">
        <v>31</v>
      </c>
      <c r="C265" s="9" t="s">
        <v>24</v>
      </c>
      <c r="D265" s="9" t="s">
        <v>150</v>
      </c>
      <c r="E265" s="9" t="s">
        <v>112</v>
      </c>
      <c r="F265" s="9" t="s">
        <v>61</v>
      </c>
      <c r="G265" s="9" t="s">
        <v>28</v>
      </c>
      <c r="H265" s="9" t="s">
        <v>36</v>
      </c>
      <c r="I265" s="9" t="s">
        <v>385</v>
      </c>
      <c r="J265" s="9">
        <v>82.367999999999995</v>
      </c>
      <c r="K265" s="9">
        <v>2</v>
      </c>
      <c r="L265" s="9">
        <v>0.2</v>
      </c>
      <c r="M265" s="10">
        <v>-19.562399999999997</v>
      </c>
      <c r="N265" s="9" t="str">
        <f>VLOOKUP(G265,Code!$C$3:$D$5,2,0)</f>
        <v>O-102</v>
      </c>
    </row>
    <row r="266" spans="1:14" x14ac:dyDescent="0.3">
      <c r="A266" s="13">
        <v>257</v>
      </c>
      <c r="B266" s="9" t="s">
        <v>31</v>
      </c>
      <c r="C266" s="9" t="s">
        <v>24</v>
      </c>
      <c r="D266" s="9" t="s">
        <v>150</v>
      </c>
      <c r="E266" s="9" t="s">
        <v>112</v>
      </c>
      <c r="F266" s="9" t="s">
        <v>61</v>
      </c>
      <c r="G266" s="9" t="s">
        <v>28</v>
      </c>
      <c r="H266" s="9" t="s">
        <v>36</v>
      </c>
      <c r="I266" s="9" t="s">
        <v>272</v>
      </c>
      <c r="J266" s="9">
        <v>53.92</v>
      </c>
      <c r="K266" s="9">
        <v>5</v>
      </c>
      <c r="L266" s="9">
        <v>0.2</v>
      </c>
      <c r="M266" s="10">
        <v>4.0439999999999969</v>
      </c>
      <c r="N266" s="9" t="str">
        <f>VLOOKUP(G266,Code!$C$3:$D$5,2,0)</f>
        <v>O-102</v>
      </c>
    </row>
    <row r="267" spans="1:14" x14ac:dyDescent="0.3">
      <c r="A267" s="13">
        <v>258</v>
      </c>
      <c r="B267" s="9" t="s">
        <v>31</v>
      </c>
      <c r="C267" s="9" t="s">
        <v>24</v>
      </c>
      <c r="D267" s="9" t="s">
        <v>150</v>
      </c>
      <c r="E267" s="9" t="s">
        <v>112</v>
      </c>
      <c r="F267" s="9" t="s">
        <v>61</v>
      </c>
      <c r="G267" s="9" t="s">
        <v>42</v>
      </c>
      <c r="H267" s="9" t="s">
        <v>43</v>
      </c>
      <c r="I267" s="9" t="s">
        <v>386</v>
      </c>
      <c r="J267" s="9">
        <v>647.904</v>
      </c>
      <c r="K267" s="9">
        <v>6</v>
      </c>
      <c r="L267" s="9">
        <v>0.2</v>
      </c>
      <c r="M267" s="10">
        <v>56.691599999999966</v>
      </c>
      <c r="N267" s="9" t="str">
        <f>VLOOKUP(G267,Code!$C$3:$D$5,2,0)</f>
        <v>T-103</v>
      </c>
    </row>
    <row r="268" spans="1:14" x14ac:dyDescent="0.3">
      <c r="A268" s="13">
        <v>259</v>
      </c>
      <c r="B268" s="9" t="s">
        <v>13</v>
      </c>
      <c r="C268" s="9" t="s">
        <v>14</v>
      </c>
      <c r="D268" s="9" t="s">
        <v>134</v>
      </c>
      <c r="E268" s="9" t="s">
        <v>135</v>
      </c>
      <c r="F268" s="9" t="s">
        <v>80</v>
      </c>
      <c r="G268" s="9" t="s">
        <v>42</v>
      </c>
      <c r="H268" s="9" t="s">
        <v>84</v>
      </c>
      <c r="I268" s="9" t="s">
        <v>387</v>
      </c>
      <c r="J268" s="9">
        <v>20.37</v>
      </c>
      <c r="K268" s="9">
        <v>3</v>
      </c>
      <c r="L268" s="9">
        <v>0</v>
      </c>
      <c r="M268" s="10">
        <v>6.9258000000000006</v>
      </c>
      <c r="N268" s="9" t="str">
        <f>VLOOKUP(G268,Code!$C$3:$D$5,2,0)</f>
        <v>T-103</v>
      </c>
    </row>
    <row r="269" spans="1:14" x14ac:dyDescent="0.3">
      <c r="A269" s="13">
        <v>260</v>
      </c>
      <c r="B269" s="9" t="s">
        <v>13</v>
      </c>
      <c r="C269" s="9" t="s">
        <v>14</v>
      </c>
      <c r="D269" s="9" t="s">
        <v>134</v>
      </c>
      <c r="E269" s="9" t="s">
        <v>135</v>
      </c>
      <c r="F269" s="9" t="s">
        <v>80</v>
      </c>
      <c r="G269" s="9" t="s">
        <v>28</v>
      </c>
      <c r="H269" s="9" t="s">
        <v>36</v>
      </c>
      <c r="I269" s="9" t="s">
        <v>388</v>
      </c>
      <c r="J269" s="9">
        <v>221.54999999999998</v>
      </c>
      <c r="K269" s="9">
        <v>3</v>
      </c>
      <c r="L269" s="9">
        <v>0</v>
      </c>
      <c r="M269" s="10">
        <v>6.6465000000000174</v>
      </c>
      <c r="N269" s="9" t="str">
        <f>VLOOKUP(G269,Code!$C$3:$D$5,2,0)</f>
        <v>O-102</v>
      </c>
    </row>
    <row r="270" spans="1:14" x14ac:dyDescent="0.3">
      <c r="A270" s="13">
        <v>261</v>
      </c>
      <c r="B270" s="9" t="s">
        <v>13</v>
      </c>
      <c r="C270" s="9" t="s">
        <v>14</v>
      </c>
      <c r="D270" s="9" t="s">
        <v>134</v>
      </c>
      <c r="E270" s="9" t="s">
        <v>135</v>
      </c>
      <c r="F270" s="9" t="s">
        <v>80</v>
      </c>
      <c r="G270" s="9" t="s">
        <v>28</v>
      </c>
      <c r="H270" s="9" t="s">
        <v>45</v>
      </c>
      <c r="I270" s="9" t="s">
        <v>389</v>
      </c>
      <c r="J270" s="9">
        <v>17.52</v>
      </c>
      <c r="K270" s="9">
        <v>5</v>
      </c>
      <c r="L270" s="9">
        <v>0.2</v>
      </c>
      <c r="M270" s="10">
        <v>6.1319999999999988</v>
      </c>
      <c r="N270" s="9" t="str">
        <f>VLOOKUP(G270,Code!$C$3:$D$5,2,0)</f>
        <v>O-102</v>
      </c>
    </row>
    <row r="271" spans="1:14" x14ac:dyDescent="0.3">
      <c r="A271" s="13">
        <v>262</v>
      </c>
      <c r="B271" s="9" t="s">
        <v>31</v>
      </c>
      <c r="C271" s="9" t="s">
        <v>24</v>
      </c>
      <c r="D271" s="9" t="s">
        <v>259</v>
      </c>
      <c r="E271" s="9" t="s">
        <v>60</v>
      </c>
      <c r="F271" s="9" t="s">
        <v>61</v>
      </c>
      <c r="G271" s="9" t="s">
        <v>28</v>
      </c>
      <c r="H271" s="9" t="s">
        <v>47</v>
      </c>
      <c r="I271" s="9" t="s">
        <v>390</v>
      </c>
      <c r="J271" s="9">
        <v>1.6239999999999994</v>
      </c>
      <c r="K271" s="9">
        <v>2</v>
      </c>
      <c r="L271" s="9">
        <v>0.8</v>
      </c>
      <c r="M271" s="10">
        <v>-4.4660000000000002</v>
      </c>
      <c r="N271" s="9" t="str">
        <f>VLOOKUP(G271,Code!$C$3:$D$5,2,0)</f>
        <v>O-102</v>
      </c>
    </row>
    <row r="272" spans="1:14" x14ac:dyDescent="0.3">
      <c r="A272" s="13">
        <v>263</v>
      </c>
      <c r="B272" s="9" t="s">
        <v>13</v>
      </c>
      <c r="C272" s="9" t="s">
        <v>24</v>
      </c>
      <c r="D272" s="9" t="s">
        <v>101</v>
      </c>
      <c r="E272" s="9" t="s">
        <v>60</v>
      </c>
      <c r="F272" s="9" t="s">
        <v>61</v>
      </c>
      <c r="G272" s="9" t="s">
        <v>42</v>
      </c>
      <c r="H272" s="9" t="s">
        <v>286</v>
      </c>
      <c r="I272" s="9" t="s">
        <v>287</v>
      </c>
      <c r="J272" s="9">
        <v>3059.982</v>
      </c>
      <c r="K272" s="9">
        <v>3</v>
      </c>
      <c r="L272" s="9">
        <v>0.4</v>
      </c>
      <c r="M272" s="10">
        <v>-509.99700000000075</v>
      </c>
      <c r="N272" s="9" t="str">
        <f>VLOOKUP(G272,Code!$C$3:$D$5,2,0)</f>
        <v>T-103</v>
      </c>
    </row>
    <row r="273" spans="1:14" x14ac:dyDescent="0.3">
      <c r="A273" s="13">
        <v>264</v>
      </c>
      <c r="B273" s="9" t="s">
        <v>13</v>
      </c>
      <c r="C273" s="9" t="s">
        <v>24</v>
      </c>
      <c r="D273" s="9" t="s">
        <v>101</v>
      </c>
      <c r="E273" s="9" t="s">
        <v>60</v>
      </c>
      <c r="F273" s="9" t="s">
        <v>61</v>
      </c>
      <c r="G273" s="9" t="s">
        <v>42</v>
      </c>
      <c r="H273" s="9" t="s">
        <v>286</v>
      </c>
      <c r="I273" s="9" t="s">
        <v>391</v>
      </c>
      <c r="J273" s="9">
        <v>2519.9579999999996</v>
      </c>
      <c r="K273" s="9">
        <v>7</v>
      </c>
      <c r="L273" s="9">
        <v>0.4</v>
      </c>
      <c r="M273" s="10">
        <v>-251.99579999999992</v>
      </c>
      <c r="N273" s="9" t="str">
        <f>VLOOKUP(G273,Code!$C$3:$D$5,2,0)</f>
        <v>T-103</v>
      </c>
    </row>
    <row r="274" spans="1:14" x14ac:dyDescent="0.3">
      <c r="A274" s="13">
        <v>265</v>
      </c>
      <c r="B274" s="9" t="s">
        <v>31</v>
      </c>
      <c r="C274" s="9" t="s">
        <v>14</v>
      </c>
      <c r="D274" s="9" t="s">
        <v>150</v>
      </c>
      <c r="E274" s="9" t="s">
        <v>112</v>
      </c>
      <c r="F274" s="9" t="s">
        <v>61</v>
      </c>
      <c r="G274" s="9" t="s">
        <v>42</v>
      </c>
      <c r="H274" s="9" t="s">
        <v>43</v>
      </c>
      <c r="I274" s="9" t="s">
        <v>392</v>
      </c>
      <c r="J274" s="9">
        <v>328.22399999999999</v>
      </c>
      <c r="K274" s="9">
        <v>4</v>
      </c>
      <c r="L274" s="9">
        <v>0.2</v>
      </c>
      <c r="M274" s="10">
        <v>28.7196</v>
      </c>
      <c r="N274" s="9" t="str">
        <f>VLOOKUP(G274,Code!$C$3:$D$5,2,0)</f>
        <v>T-103</v>
      </c>
    </row>
    <row r="275" spans="1:14" x14ac:dyDescent="0.3">
      <c r="A275" s="13">
        <v>266</v>
      </c>
      <c r="B275" s="9" t="s">
        <v>31</v>
      </c>
      <c r="C275" s="9" t="s">
        <v>14</v>
      </c>
      <c r="D275" s="9" t="s">
        <v>393</v>
      </c>
      <c r="E275" s="9" t="s">
        <v>26</v>
      </c>
      <c r="F275" s="9" t="s">
        <v>27</v>
      </c>
      <c r="G275" s="9" t="s">
        <v>42</v>
      </c>
      <c r="H275" s="9" t="s">
        <v>84</v>
      </c>
      <c r="I275" s="9" t="s">
        <v>394</v>
      </c>
      <c r="J275" s="9">
        <v>79.900000000000006</v>
      </c>
      <c r="K275" s="9">
        <v>2</v>
      </c>
      <c r="L275" s="9">
        <v>0</v>
      </c>
      <c r="M275" s="10">
        <v>35.156000000000006</v>
      </c>
      <c r="N275" s="9" t="str">
        <f>VLOOKUP(G275,Code!$C$3:$D$5,2,0)</f>
        <v>T-103</v>
      </c>
    </row>
    <row r="276" spans="1:14" x14ac:dyDescent="0.3">
      <c r="A276" s="13">
        <v>267</v>
      </c>
      <c r="B276" s="9" t="s">
        <v>31</v>
      </c>
      <c r="C276" s="9" t="s">
        <v>24</v>
      </c>
      <c r="D276" s="9" t="s">
        <v>395</v>
      </c>
      <c r="E276" s="9" t="s">
        <v>52</v>
      </c>
      <c r="F276" s="9" t="s">
        <v>17</v>
      </c>
      <c r="G276" s="9" t="s">
        <v>28</v>
      </c>
      <c r="H276" s="9" t="s">
        <v>40</v>
      </c>
      <c r="I276" s="9" t="s">
        <v>396</v>
      </c>
      <c r="J276" s="9">
        <v>14.015999999999998</v>
      </c>
      <c r="K276" s="9">
        <v>3</v>
      </c>
      <c r="L276" s="9">
        <v>0.2</v>
      </c>
      <c r="M276" s="10">
        <v>4.7303999999999995</v>
      </c>
      <c r="N276" s="9" t="str">
        <f>VLOOKUP(G276,Code!$C$3:$D$5,2,0)</f>
        <v>O-102</v>
      </c>
    </row>
    <row r="277" spans="1:14" x14ac:dyDescent="0.3">
      <c r="A277" s="13">
        <v>268</v>
      </c>
      <c r="B277" s="9" t="s">
        <v>31</v>
      </c>
      <c r="C277" s="9" t="s">
        <v>14</v>
      </c>
      <c r="D277" s="9" t="s">
        <v>397</v>
      </c>
      <c r="E277" s="9" t="s">
        <v>324</v>
      </c>
      <c r="F277" s="9" t="s">
        <v>80</v>
      </c>
      <c r="G277" s="9" t="s">
        <v>28</v>
      </c>
      <c r="H277" s="9" t="s">
        <v>136</v>
      </c>
      <c r="I277" s="9" t="s">
        <v>398</v>
      </c>
      <c r="J277" s="9">
        <v>7.5600000000000005</v>
      </c>
      <c r="K277" s="9">
        <v>6</v>
      </c>
      <c r="L277" s="9">
        <v>0</v>
      </c>
      <c r="M277" s="10">
        <v>0.3024</v>
      </c>
      <c r="N277" s="9" t="str">
        <f>VLOOKUP(G277,Code!$C$3:$D$5,2,0)</f>
        <v>O-102</v>
      </c>
    </row>
    <row r="278" spans="1:14" x14ac:dyDescent="0.3">
      <c r="A278" s="13">
        <v>269</v>
      </c>
      <c r="B278" s="9" t="s">
        <v>31</v>
      </c>
      <c r="C278" s="9" t="s">
        <v>24</v>
      </c>
      <c r="D278" s="9" t="s">
        <v>399</v>
      </c>
      <c r="E278" s="9" t="s">
        <v>221</v>
      </c>
      <c r="F278" s="9" t="s">
        <v>80</v>
      </c>
      <c r="G278" s="9" t="s">
        <v>28</v>
      </c>
      <c r="H278" s="9" t="s">
        <v>36</v>
      </c>
      <c r="I278" s="9" t="s">
        <v>400</v>
      </c>
      <c r="J278" s="9">
        <v>37.207999999999998</v>
      </c>
      <c r="K278" s="9">
        <v>1</v>
      </c>
      <c r="L278" s="9">
        <v>0.2</v>
      </c>
      <c r="M278" s="10">
        <v>-7.4416000000000011</v>
      </c>
      <c r="N278" s="9" t="str">
        <f>VLOOKUP(G278,Code!$C$3:$D$5,2,0)</f>
        <v>O-102</v>
      </c>
    </row>
    <row r="279" spans="1:14" x14ac:dyDescent="0.3">
      <c r="A279" s="13">
        <v>270</v>
      </c>
      <c r="B279" s="9" t="s">
        <v>31</v>
      </c>
      <c r="C279" s="9" t="s">
        <v>24</v>
      </c>
      <c r="D279" s="9" t="s">
        <v>399</v>
      </c>
      <c r="E279" s="9" t="s">
        <v>221</v>
      </c>
      <c r="F279" s="9" t="s">
        <v>80</v>
      </c>
      <c r="G279" s="9" t="s">
        <v>28</v>
      </c>
      <c r="H279" s="9" t="s">
        <v>92</v>
      </c>
      <c r="I279" s="9" t="s">
        <v>401</v>
      </c>
      <c r="J279" s="9">
        <v>57.576000000000001</v>
      </c>
      <c r="K279" s="9">
        <v>3</v>
      </c>
      <c r="L279" s="9">
        <v>0.2</v>
      </c>
      <c r="M279" s="10">
        <v>21.591000000000001</v>
      </c>
      <c r="N279" s="9" t="str">
        <f>VLOOKUP(G279,Code!$C$3:$D$5,2,0)</f>
        <v>O-102</v>
      </c>
    </row>
    <row r="280" spans="1:14" x14ac:dyDescent="0.3">
      <c r="A280" s="13">
        <v>271</v>
      </c>
      <c r="B280" s="9" t="s">
        <v>13</v>
      </c>
      <c r="C280" s="9" t="s">
        <v>24</v>
      </c>
      <c r="D280" s="9" t="s">
        <v>70</v>
      </c>
      <c r="E280" s="9" t="s">
        <v>26</v>
      </c>
      <c r="F280" s="9" t="s">
        <v>27</v>
      </c>
      <c r="G280" s="9" t="s">
        <v>28</v>
      </c>
      <c r="H280" s="9" t="s">
        <v>36</v>
      </c>
      <c r="I280" s="9" t="s">
        <v>402</v>
      </c>
      <c r="J280" s="9">
        <v>725.84</v>
      </c>
      <c r="K280" s="9">
        <v>4</v>
      </c>
      <c r="L280" s="9">
        <v>0</v>
      </c>
      <c r="M280" s="10">
        <v>210.4935999999999</v>
      </c>
      <c r="N280" s="9" t="str">
        <f>VLOOKUP(G280,Code!$C$3:$D$5,2,0)</f>
        <v>O-102</v>
      </c>
    </row>
    <row r="281" spans="1:14" x14ac:dyDescent="0.3">
      <c r="A281" s="13">
        <v>272</v>
      </c>
      <c r="B281" s="9" t="s">
        <v>103</v>
      </c>
      <c r="C281" s="9" t="s">
        <v>14</v>
      </c>
      <c r="D281" s="9" t="s">
        <v>70</v>
      </c>
      <c r="E281" s="9" t="s">
        <v>26</v>
      </c>
      <c r="F281" s="9" t="s">
        <v>27</v>
      </c>
      <c r="G281" s="9" t="s">
        <v>42</v>
      </c>
      <c r="H281" s="9" t="s">
        <v>84</v>
      </c>
      <c r="I281" s="9" t="s">
        <v>403</v>
      </c>
      <c r="J281" s="9">
        <v>209.92999999999998</v>
      </c>
      <c r="K281" s="9">
        <v>7</v>
      </c>
      <c r="L281" s="9">
        <v>0</v>
      </c>
      <c r="M281" s="10">
        <v>92.369200000000021</v>
      </c>
      <c r="N281" s="9" t="str">
        <f>VLOOKUP(G281,Code!$C$3:$D$5,2,0)</f>
        <v>T-103</v>
      </c>
    </row>
    <row r="282" spans="1:14" x14ac:dyDescent="0.3">
      <c r="A282" s="13">
        <v>273</v>
      </c>
      <c r="B282" s="9" t="s">
        <v>103</v>
      </c>
      <c r="C282" s="9" t="s">
        <v>14</v>
      </c>
      <c r="D282" s="9" t="s">
        <v>70</v>
      </c>
      <c r="E282" s="9" t="s">
        <v>26</v>
      </c>
      <c r="F282" s="9" t="s">
        <v>27</v>
      </c>
      <c r="G282" s="9" t="s">
        <v>18</v>
      </c>
      <c r="H282" s="9" t="s">
        <v>38</v>
      </c>
      <c r="I282" s="9" t="s">
        <v>404</v>
      </c>
      <c r="J282" s="9">
        <v>5.28</v>
      </c>
      <c r="K282" s="9">
        <v>3</v>
      </c>
      <c r="L282" s="9">
        <v>0</v>
      </c>
      <c r="M282" s="10">
        <v>2.3232000000000004</v>
      </c>
      <c r="N282" s="9" t="str">
        <f>VLOOKUP(G282,Code!$C$3:$D$5,2,0)</f>
        <v>F-101</v>
      </c>
    </row>
    <row r="283" spans="1:14" x14ac:dyDescent="0.3">
      <c r="A283" s="13">
        <v>274</v>
      </c>
      <c r="B283" s="9" t="s">
        <v>103</v>
      </c>
      <c r="C283" s="9" t="s">
        <v>14</v>
      </c>
      <c r="D283" s="9" t="s">
        <v>70</v>
      </c>
      <c r="E283" s="9" t="s">
        <v>26</v>
      </c>
      <c r="F283" s="9" t="s">
        <v>27</v>
      </c>
      <c r="G283" s="9" t="s">
        <v>28</v>
      </c>
      <c r="H283" s="9" t="s">
        <v>45</v>
      </c>
      <c r="I283" s="9" t="s">
        <v>405</v>
      </c>
      <c r="J283" s="9">
        <v>10.92</v>
      </c>
      <c r="K283" s="9">
        <v>3</v>
      </c>
      <c r="L283" s="9">
        <v>0.2</v>
      </c>
      <c r="M283" s="10">
        <v>4.0949999999999989</v>
      </c>
      <c r="N283" s="9" t="str">
        <f>VLOOKUP(G283,Code!$C$3:$D$5,2,0)</f>
        <v>O-102</v>
      </c>
    </row>
    <row r="284" spans="1:14" x14ac:dyDescent="0.3">
      <c r="A284" s="13">
        <v>275</v>
      </c>
      <c r="B284" s="9" t="s">
        <v>103</v>
      </c>
      <c r="C284" s="9" t="s">
        <v>24</v>
      </c>
      <c r="D284" s="9" t="s">
        <v>406</v>
      </c>
      <c r="E284" s="9" t="s">
        <v>26</v>
      </c>
      <c r="F284" s="9" t="s">
        <v>27</v>
      </c>
      <c r="G284" s="9" t="s">
        <v>28</v>
      </c>
      <c r="H284" s="9" t="s">
        <v>53</v>
      </c>
      <c r="I284" s="9" t="s">
        <v>407</v>
      </c>
      <c r="J284" s="9">
        <v>8.82</v>
      </c>
      <c r="K284" s="9">
        <v>2</v>
      </c>
      <c r="L284" s="9">
        <v>0</v>
      </c>
      <c r="M284" s="10">
        <v>4.0571999999999999</v>
      </c>
      <c r="N284" s="9" t="str">
        <f>VLOOKUP(G284,Code!$C$3:$D$5,2,0)</f>
        <v>O-102</v>
      </c>
    </row>
    <row r="285" spans="1:14" x14ac:dyDescent="0.3">
      <c r="A285" s="13">
        <v>276</v>
      </c>
      <c r="B285" s="9" t="s">
        <v>103</v>
      </c>
      <c r="C285" s="9" t="s">
        <v>24</v>
      </c>
      <c r="D285" s="9" t="s">
        <v>406</v>
      </c>
      <c r="E285" s="9" t="s">
        <v>26</v>
      </c>
      <c r="F285" s="9" t="s">
        <v>27</v>
      </c>
      <c r="G285" s="9" t="s">
        <v>28</v>
      </c>
      <c r="H285" s="9" t="s">
        <v>40</v>
      </c>
      <c r="I285" s="9" t="s">
        <v>408</v>
      </c>
      <c r="J285" s="9">
        <v>5.98</v>
      </c>
      <c r="K285" s="9">
        <v>1</v>
      </c>
      <c r="L285" s="9">
        <v>0</v>
      </c>
      <c r="M285" s="10">
        <v>1.5548000000000002</v>
      </c>
      <c r="N285" s="9" t="str">
        <f>VLOOKUP(G285,Code!$C$3:$D$5,2,0)</f>
        <v>O-102</v>
      </c>
    </row>
    <row r="286" spans="1:14" x14ac:dyDescent="0.3">
      <c r="A286" s="13">
        <v>277</v>
      </c>
      <c r="B286" s="9" t="s">
        <v>31</v>
      </c>
      <c r="C286" s="9" t="s">
        <v>24</v>
      </c>
      <c r="D286" s="9" t="s">
        <v>78</v>
      </c>
      <c r="E286" s="9" t="s">
        <v>79</v>
      </c>
      <c r="F286" s="9" t="s">
        <v>80</v>
      </c>
      <c r="G286" s="9" t="s">
        <v>28</v>
      </c>
      <c r="H286" s="9" t="s">
        <v>53</v>
      </c>
      <c r="I286" s="9" t="s">
        <v>409</v>
      </c>
      <c r="J286" s="9">
        <v>11.648000000000001</v>
      </c>
      <c r="K286" s="9">
        <v>2</v>
      </c>
      <c r="L286" s="9">
        <v>0.2</v>
      </c>
      <c r="M286" s="10">
        <v>4.0768000000000004</v>
      </c>
      <c r="N286" s="9" t="str">
        <f>VLOOKUP(G286,Code!$C$3:$D$5,2,0)</f>
        <v>O-102</v>
      </c>
    </row>
    <row r="287" spans="1:14" x14ac:dyDescent="0.3">
      <c r="A287" s="13">
        <v>278</v>
      </c>
      <c r="B287" s="9" t="s">
        <v>31</v>
      </c>
      <c r="C287" s="9" t="s">
        <v>24</v>
      </c>
      <c r="D287" s="9" t="s">
        <v>78</v>
      </c>
      <c r="E287" s="9" t="s">
        <v>79</v>
      </c>
      <c r="F287" s="9" t="s">
        <v>80</v>
      </c>
      <c r="G287" s="9" t="s">
        <v>28</v>
      </c>
      <c r="H287" s="9" t="s">
        <v>53</v>
      </c>
      <c r="I287" s="9" t="s">
        <v>410</v>
      </c>
      <c r="J287" s="9">
        <v>18.175999999999998</v>
      </c>
      <c r="K287" s="9">
        <v>4</v>
      </c>
      <c r="L287" s="9">
        <v>0.2</v>
      </c>
      <c r="M287" s="10">
        <v>5.9071999999999987</v>
      </c>
      <c r="N287" s="9" t="str">
        <f>VLOOKUP(G287,Code!$C$3:$D$5,2,0)</f>
        <v>O-102</v>
      </c>
    </row>
    <row r="288" spans="1:14" x14ac:dyDescent="0.3">
      <c r="A288" s="13">
        <v>279</v>
      </c>
      <c r="B288" s="9" t="s">
        <v>31</v>
      </c>
      <c r="C288" s="9" t="s">
        <v>24</v>
      </c>
      <c r="D288" s="9" t="s">
        <v>78</v>
      </c>
      <c r="E288" s="9" t="s">
        <v>79</v>
      </c>
      <c r="F288" s="9" t="s">
        <v>80</v>
      </c>
      <c r="G288" s="9" t="s">
        <v>28</v>
      </c>
      <c r="H288" s="9" t="s">
        <v>36</v>
      </c>
      <c r="I288" s="9" t="s">
        <v>411</v>
      </c>
      <c r="J288" s="9">
        <v>59.712000000000003</v>
      </c>
      <c r="K288" s="9">
        <v>6</v>
      </c>
      <c r="L288" s="9">
        <v>0.2</v>
      </c>
      <c r="M288" s="10">
        <v>5.9711999999999996</v>
      </c>
      <c r="N288" s="9" t="str">
        <f>VLOOKUP(G288,Code!$C$3:$D$5,2,0)</f>
        <v>O-102</v>
      </c>
    </row>
    <row r="289" spans="1:14" x14ac:dyDescent="0.3">
      <c r="A289" s="13">
        <v>280</v>
      </c>
      <c r="B289" s="9" t="s">
        <v>31</v>
      </c>
      <c r="C289" s="9" t="s">
        <v>24</v>
      </c>
      <c r="D289" s="9" t="s">
        <v>78</v>
      </c>
      <c r="E289" s="9" t="s">
        <v>79</v>
      </c>
      <c r="F289" s="9" t="s">
        <v>80</v>
      </c>
      <c r="G289" s="9" t="s">
        <v>28</v>
      </c>
      <c r="H289" s="9" t="s">
        <v>29</v>
      </c>
      <c r="I289" s="9" t="s">
        <v>412</v>
      </c>
      <c r="J289" s="9">
        <v>24.839999999999996</v>
      </c>
      <c r="K289" s="9">
        <v>3</v>
      </c>
      <c r="L289" s="9">
        <v>0.2</v>
      </c>
      <c r="M289" s="10">
        <v>8.6940000000000008</v>
      </c>
      <c r="N289" s="9" t="str">
        <f>VLOOKUP(G289,Code!$C$3:$D$5,2,0)</f>
        <v>O-102</v>
      </c>
    </row>
    <row r="290" spans="1:14" x14ac:dyDescent="0.3">
      <c r="A290" s="13">
        <v>281</v>
      </c>
      <c r="B290" s="9" t="s">
        <v>13</v>
      </c>
      <c r="C290" s="9" t="s">
        <v>14</v>
      </c>
      <c r="D290" s="9" t="s">
        <v>101</v>
      </c>
      <c r="E290" s="9" t="s">
        <v>60</v>
      </c>
      <c r="F290" s="9" t="s">
        <v>61</v>
      </c>
      <c r="G290" s="9" t="s">
        <v>28</v>
      </c>
      <c r="H290" s="9" t="s">
        <v>45</v>
      </c>
      <c r="I290" s="9" t="s">
        <v>413</v>
      </c>
      <c r="J290" s="9">
        <v>2.0799999999999996</v>
      </c>
      <c r="K290" s="9">
        <v>5</v>
      </c>
      <c r="L290" s="9">
        <v>0.8</v>
      </c>
      <c r="M290" s="10">
        <v>-3.4320000000000004</v>
      </c>
      <c r="N290" s="9" t="str">
        <f>VLOOKUP(G290,Code!$C$3:$D$5,2,0)</f>
        <v>O-102</v>
      </c>
    </row>
    <row r="291" spans="1:14" x14ac:dyDescent="0.3">
      <c r="A291" s="13">
        <v>282</v>
      </c>
      <c r="B291" s="9" t="s">
        <v>13</v>
      </c>
      <c r="C291" s="9" t="s">
        <v>14</v>
      </c>
      <c r="D291" s="9" t="s">
        <v>101</v>
      </c>
      <c r="E291" s="9" t="s">
        <v>60</v>
      </c>
      <c r="F291" s="9" t="s">
        <v>61</v>
      </c>
      <c r="G291" s="9" t="s">
        <v>42</v>
      </c>
      <c r="H291" s="9" t="s">
        <v>43</v>
      </c>
      <c r="I291" s="9" t="s">
        <v>414</v>
      </c>
      <c r="J291" s="9">
        <v>1114.4000000000001</v>
      </c>
      <c r="K291" s="9">
        <v>7</v>
      </c>
      <c r="L291" s="9">
        <v>0.2</v>
      </c>
      <c r="M291" s="10">
        <v>376.11</v>
      </c>
      <c r="N291" s="9" t="str">
        <f>VLOOKUP(G291,Code!$C$3:$D$5,2,0)</f>
        <v>T-103</v>
      </c>
    </row>
    <row r="292" spans="1:14" x14ac:dyDescent="0.3">
      <c r="A292" s="13">
        <v>283</v>
      </c>
      <c r="B292" s="9" t="s">
        <v>31</v>
      </c>
      <c r="C292" s="9" t="s">
        <v>14</v>
      </c>
      <c r="D292" s="9" t="s">
        <v>25</v>
      </c>
      <c r="E292" s="9" t="s">
        <v>26</v>
      </c>
      <c r="F292" s="9" t="s">
        <v>27</v>
      </c>
      <c r="G292" s="9" t="s">
        <v>18</v>
      </c>
      <c r="H292" s="9" t="s">
        <v>34</v>
      </c>
      <c r="I292" s="9" t="s">
        <v>415</v>
      </c>
      <c r="J292" s="9">
        <v>1038.8399999999999</v>
      </c>
      <c r="K292" s="9">
        <v>5</v>
      </c>
      <c r="L292" s="9">
        <v>0.2</v>
      </c>
      <c r="M292" s="10">
        <v>51.942000000000007</v>
      </c>
      <c r="N292" s="9" t="str">
        <f>VLOOKUP(G292,Code!$C$3:$D$5,2,0)</f>
        <v>F-101</v>
      </c>
    </row>
    <row r="293" spans="1:14" x14ac:dyDescent="0.3">
      <c r="A293" s="13">
        <v>284</v>
      </c>
      <c r="B293" s="9" t="s">
        <v>31</v>
      </c>
      <c r="C293" s="9" t="s">
        <v>14</v>
      </c>
      <c r="D293" s="9" t="s">
        <v>193</v>
      </c>
      <c r="E293" s="9" t="s">
        <v>194</v>
      </c>
      <c r="F293" s="9" t="s">
        <v>27</v>
      </c>
      <c r="G293" s="9" t="s">
        <v>28</v>
      </c>
      <c r="H293" s="9" t="s">
        <v>53</v>
      </c>
      <c r="I293" s="9" t="s">
        <v>102</v>
      </c>
      <c r="J293" s="9">
        <v>141.76</v>
      </c>
      <c r="K293" s="9">
        <v>5</v>
      </c>
      <c r="L293" s="9">
        <v>0.2</v>
      </c>
      <c r="M293" s="10">
        <v>47.843999999999994</v>
      </c>
      <c r="N293" s="9" t="str">
        <f>VLOOKUP(G293,Code!$C$3:$D$5,2,0)</f>
        <v>O-102</v>
      </c>
    </row>
    <row r="294" spans="1:14" x14ac:dyDescent="0.3">
      <c r="A294" s="13">
        <v>285</v>
      </c>
      <c r="B294" s="9" t="s">
        <v>31</v>
      </c>
      <c r="C294" s="9" t="s">
        <v>14</v>
      </c>
      <c r="D294" s="9" t="s">
        <v>193</v>
      </c>
      <c r="E294" s="9" t="s">
        <v>194</v>
      </c>
      <c r="F294" s="9" t="s">
        <v>27</v>
      </c>
      <c r="G294" s="9" t="s">
        <v>42</v>
      </c>
      <c r="H294" s="9" t="s">
        <v>84</v>
      </c>
      <c r="I294" s="9" t="s">
        <v>416</v>
      </c>
      <c r="J294" s="9">
        <v>239.80000000000004</v>
      </c>
      <c r="K294" s="9">
        <v>5</v>
      </c>
      <c r="L294" s="9">
        <v>0.2</v>
      </c>
      <c r="M294" s="10">
        <v>47.959999999999987</v>
      </c>
      <c r="N294" s="9" t="str">
        <f>VLOOKUP(G294,Code!$C$3:$D$5,2,0)</f>
        <v>T-103</v>
      </c>
    </row>
    <row r="295" spans="1:14" x14ac:dyDescent="0.3">
      <c r="A295" s="13">
        <v>286</v>
      </c>
      <c r="B295" s="9" t="s">
        <v>31</v>
      </c>
      <c r="C295" s="9" t="s">
        <v>14</v>
      </c>
      <c r="D295" s="9" t="s">
        <v>193</v>
      </c>
      <c r="E295" s="9" t="s">
        <v>194</v>
      </c>
      <c r="F295" s="9" t="s">
        <v>27</v>
      </c>
      <c r="G295" s="9" t="s">
        <v>28</v>
      </c>
      <c r="H295" s="9" t="s">
        <v>53</v>
      </c>
      <c r="I295" s="9" t="s">
        <v>417</v>
      </c>
      <c r="J295" s="9">
        <v>31.104000000000006</v>
      </c>
      <c r="K295" s="9">
        <v>6</v>
      </c>
      <c r="L295" s="9">
        <v>0.2</v>
      </c>
      <c r="M295" s="10">
        <v>10.8864</v>
      </c>
      <c r="N295" s="9" t="str">
        <f>VLOOKUP(G295,Code!$C$3:$D$5,2,0)</f>
        <v>O-102</v>
      </c>
    </row>
    <row r="296" spans="1:14" x14ac:dyDescent="0.3">
      <c r="A296" s="13">
        <v>287</v>
      </c>
      <c r="B296" s="9" t="s">
        <v>13</v>
      </c>
      <c r="C296" s="9" t="s">
        <v>24</v>
      </c>
      <c r="D296" s="9" t="s">
        <v>418</v>
      </c>
      <c r="E296" s="9" t="s">
        <v>33</v>
      </c>
      <c r="F296" s="9" t="s">
        <v>17</v>
      </c>
      <c r="G296" s="9" t="s">
        <v>28</v>
      </c>
      <c r="H296" s="9" t="s">
        <v>45</v>
      </c>
      <c r="I296" s="9" t="s">
        <v>419</v>
      </c>
      <c r="J296" s="9">
        <v>254.05800000000002</v>
      </c>
      <c r="K296" s="9">
        <v>7</v>
      </c>
      <c r="L296" s="9">
        <v>0.7</v>
      </c>
      <c r="M296" s="10">
        <v>-169.3719999999999</v>
      </c>
      <c r="N296" s="9" t="str">
        <f>VLOOKUP(G296,Code!$C$3:$D$5,2,0)</f>
        <v>O-102</v>
      </c>
    </row>
    <row r="297" spans="1:14" x14ac:dyDescent="0.3">
      <c r="A297" s="13">
        <v>288</v>
      </c>
      <c r="B297" s="9" t="s">
        <v>13</v>
      </c>
      <c r="C297" s="9" t="s">
        <v>24</v>
      </c>
      <c r="D297" s="9" t="s">
        <v>418</v>
      </c>
      <c r="E297" s="9" t="s">
        <v>33</v>
      </c>
      <c r="F297" s="9" t="s">
        <v>17</v>
      </c>
      <c r="G297" s="9" t="s">
        <v>28</v>
      </c>
      <c r="H297" s="9" t="s">
        <v>47</v>
      </c>
      <c r="I297" s="9" t="s">
        <v>298</v>
      </c>
      <c r="J297" s="9">
        <v>194.52800000000002</v>
      </c>
      <c r="K297" s="9">
        <v>2</v>
      </c>
      <c r="L297" s="9">
        <v>0.2</v>
      </c>
      <c r="M297" s="10">
        <v>24.315999999999974</v>
      </c>
      <c r="N297" s="9" t="str">
        <f>VLOOKUP(G297,Code!$C$3:$D$5,2,0)</f>
        <v>O-102</v>
      </c>
    </row>
    <row r="298" spans="1:14" x14ac:dyDescent="0.3">
      <c r="A298" s="13">
        <v>289</v>
      </c>
      <c r="B298" s="9" t="s">
        <v>13</v>
      </c>
      <c r="C298" s="9" t="s">
        <v>24</v>
      </c>
      <c r="D298" s="9" t="s">
        <v>418</v>
      </c>
      <c r="E298" s="9" t="s">
        <v>33</v>
      </c>
      <c r="F298" s="9" t="s">
        <v>17</v>
      </c>
      <c r="G298" s="9" t="s">
        <v>28</v>
      </c>
      <c r="H298" s="9" t="s">
        <v>251</v>
      </c>
      <c r="I298" s="9" t="s">
        <v>420</v>
      </c>
      <c r="J298" s="9">
        <v>961.48000000000013</v>
      </c>
      <c r="K298" s="9">
        <v>5</v>
      </c>
      <c r="L298" s="9">
        <v>0.2</v>
      </c>
      <c r="M298" s="10">
        <v>-204.31449999999995</v>
      </c>
      <c r="N298" s="9" t="str">
        <f>VLOOKUP(G298,Code!$C$3:$D$5,2,0)</f>
        <v>O-102</v>
      </c>
    </row>
    <row r="299" spans="1:14" x14ac:dyDescent="0.3">
      <c r="A299" s="13">
        <v>290</v>
      </c>
      <c r="B299" s="9" t="s">
        <v>13</v>
      </c>
      <c r="C299" s="9" t="s">
        <v>58</v>
      </c>
      <c r="D299" s="9" t="s">
        <v>220</v>
      </c>
      <c r="E299" s="9" t="s">
        <v>221</v>
      </c>
      <c r="F299" s="9" t="s">
        <v>80</v>
      </c>
      <c r="G299" s="9" t="s">
        <v>28</v>
      </c>
      <c r="H299" s="9" t="s">
        <v>136</v>
      </c>
      <c r="I299" s="9" t="s">
        <v>421</v>
      </c>
      <c r="J299" s="9">
        <v>19.096</v>
      </c>
      <c r="K299" s="9">
        <v>7</v>
      </c>
      <c r="L299" s="9">
        <v>0.2</v>
      </c>
      <c r="M299" s="10">
        <v>6.6835999999999993</v>
      </c>
      <c r="N299" s="9" t="str">
        <f>VLOOKUP(G299,Code!$C$3:$D$5,2,0)</f>
        <v>O-102</v>
      </c>
    </row>
    <row r="300" spans="1:14" x14ac:dyDescent="0.3">
      <c r="A300" s="13">
        <v>291</v>
      </c>
      <c r="B300" s="9" t="s">
        <v>13</v>
      </c>
      <c r="C300" s="9" t="s">
        <v>58</v>
      </c>
      <c r="D300" s="9" t="s">
        <v>220</v>
      </c>
      <c r="E300" s="9" t="s">
        <v>221</v>
      </c>
      <c r="F300" s="9" t="s">
        <v>80</v>
      </c>
      <c r="G300" s="9" t="s">
        <v>28</v>
      </c>
      <c r="H300" s="9" t="s">
        <v>29</v>
      </c>
      <c r="I300" s="9" t="s">
        <v>422</v>
      </c>
      <c r="J300" s="9">
        <v>18.496000000000002</v>
      </c>
      <c r="K300" s="9">
        <v>8</v>
      </c>
      <c r="L300" s="9">
        <v>0.2</v>
      </c>
      <c r="M300" s="10">
        <v>6.2423999999999999</v>
      </c>
      <c r="N300" s="9" t="str">
        <f>VLOOKUP(G300,Code!$C$3:$D$5,2,0)</f>
        <v>O-102</v>
      </c>
    </row>
    <row r="301" spans="1:14" x14ac:dyDescent="0.3">
      <c r="A301" s="13">
        <v>292</v>
      </c>
      <c r="B301" s="9" t="s">
        <v>13</v>
      </c>
      <c r="C301" s="9" t="s">
        <v>58</v>
      </c>
      <c r="D301" s="9" t="s">
        <v>220</v>
      </c>
      <c r="E301" s="9" t="s">
        <v>221</v>
      </c>
      <c r="F301" s="9" t="s">
        <v>80</v>
      </c>
      <c r="G301" s="9" t="s">
        <v>42</v>
      </c>
      <c r="H301" s="9" t="s">
        <v>84</v>
      </c>
      <c r="I301" s="9" t="s">
        <v>423</v>
      </c>
      <c r="J301" s="9">
        <v>255.98400000000004</v>
      </c>
      <c r="K301" s="9">
        <v>2</v>
      </c>
      <c r="L301" s="9">
        <v>0.2</v>
      </c>
      <c r="M301" s="10">
        <v>54.396600000000007</v>
      </c>
      <c r="N301" s="9" t="str">
        <f>VLOOKUP(G301,Code!$C$3:$D$5,2,0)</f>
        <v>T-103</v>
      </c>
    </row>
    <row r="302" spans="1:14" x14ac:dyDescent="0.3">
      <c r="A302" s="13">
        <v>293</v>
      </c>
      <c r="B302" s="9" t="s">
        <v>13</v>
      </c>
      <c r="C302" s="9" t="s">
        <v>58</v>
      </c>
      <c r="D302" s="9" t="s">
        <v>220</v>
      </c>
      <c r="E302" s="9" t="s">
        <v>221</v>
      </c>
      <c r="F302" s="9" t="s">
        <v>80</v>
      </c>
      <c r="G302" s="9" t="s">
        <v>18</v>
      </c>
      <c r="H302" s="9" t="s">
        <v>19</v>
      </c>
      <c r="I302" s="9" t="s">
        <v>424</v>
      </c>
      <c r="J302" s="9">
        <v>86.97</v>
      </c>
      <c r="K302" s="9">
        <v>3</v>
      </c>
      <c r="L302" s="9">
        <v>0.5</v>
      </c>
      <c r="M302" s="10">
        <v>-48.703199999999995</v>
      </c>
      <c r="N302" s="9" t="str">
        <f>VLOOKUP(G302,Code!$C$3:$D$5,2,0)</f>
        <v>F-101</v>
      </c>
    </row>
    <row r="303" spans="1:14" x14ac:dyDescent="0.3">
      <c r="A303" s="13">
        <v>294</v>
      </c>
      <c r="B303" s="9" t="s">
        <v>103</v>
      </c>
      <c r="C303" s="9" t="s">
        <v>24</v>
      </c>
      <c r="D303" s="9" t="s">
        <v>425</v>
      </c>
      <c r="E303" s="9" t="s">
        <v>205</v>
      </c>
      <c r="F303" s="9" t="s">
        <v>27</v>
      </c>
      <c r="G303" s="9" t="s">
        <v>18</v>
      </c>
      <c r="H303" s="9" t="s">
        <v>38</v>
      </c>
      <c r="I303" s="9" t="s">
        <v>426</v>
      </c>
      <c r="J303" s="9">
        <v>300.416</v>
      </c>
      <c r="K303" s="9">
        <v>8</v>
      </c>
      <c r="L303" s="9">
        <v>0.2</v>
      </c>
      <c r="M303" s="10">
        <v>78.859200000000001</v>
      </c>
      <c r="N303" s="9" t="str">
        <f>VLOOKUP(G303,Code!$C$3:$D$5,2,0)</f>
        <v>F-101</v>
      </c>
    </row>
    <row r="304" spans="1:14" x14ac:dyDescent="0.3">
      <c r="A304" s="13">
        <v>295</v>
      </c>
      <c r="B304" s="9" t="s">
        <v>103</v>
      </c>
      <c r="C304" s="9" t="s">
        <v>24</v>
      </c>
      <c r="D304" s="9" t="s">
        <v>425</v>
      </c>
      <c r="E304" s="9" t="s">
        <v>205</v>
      </c>
      <c r="F304" s="9" t="s">
        <v>27</v>
      </c>
      <c r="G304" s="9" t="s">
        <v>18</v>
      </c>
      <c r="H304" s="9" t="s">
        <v>21</v>
      </c>
      <c r="I304" s="9" t="s">
        <v>427</v>
      </c>
      <c r="J304" s="9">
        <v>230.35200000000003</v>
      </c>
      <c r="K304" s="9">
        <v>3</v>
      </c>
      <c r="L304" s="9">
        <v>0.2</v>
      </c>
      <c r="M304" s="10">
        <v>20.155800000000013</v>
      </c>
      <c r="N304" s="9" t="str">
        <f>VLOOKUP(G304,Code!$C$3:$D$5,2,0)</f>
        <v>F-101</v>
      </c>
    </row>
    <row r="305" spans="1:14" x14ac:dyDescent="0.3">
      <c r="A305" s="13">
        <v>296</v>
      </c>
      <c r="B305" s="9" t="s">
        <v>103</v>
      </c>
      <c r="C305" s="9" t="s">
        <v>24</v>
      </c>
      <c r="D305" s="9" t="s">
        <v>425</v>
      </c>
      <c r="E305" s="9" t="s">
        <v>205</v>
      </c>
      <c r="F305" s="9" t="s">
        <v>27</v>
      </c>
      <c r="G305" s="9" t="s">
        <v>18</v>
      </c>
      <c r="H305" s="9" t="s">
        <v>38</v>
      </c>
      <c r="I305" s="9" t="s">
        <v>428</v>
      </c>
      <c r="J305" s="9">
        <v>218.35200000000003</v>
      </c>
      <c r="K305" s="9">
        <v>3</v>
      </c>
      <c r="L305" s="9">
        <v>0.2</v>
      </c>
      <c r="M305" s="10">
        <v>-24.564599999999999</v>
      </c>
      <c r="N305" s="9" t="str">
        <f>VLOOKUP(G305,Code!$C$3:$D$5,2,0)</f>
        <v>F-101</v>
      </c>
    </row>
    <row r="306" spans="1:14" x14ac:dyDescent="0.3">
      <c r="A306" s="13">
        <v>297</v>
      </c>
      <c r="B306" s="9" t="s">
        <v>103</v>
      </c>
      <c r="C306" s="9" t="s">
        <v>24</v>
      </c>
      <c r="D306" s="9" t="s">
        <v>425</v>
      </c>
      <c r="E306" s="9" t="s">
        <v>205</v>
      </c>
      <c r="F306" s="9" t="s">
        <v>27</v>
      </c>
      <c r="G306" s="9" t="s">
        <v>28</v>
      </c>
      <c r="H306" s="9" t="s">
        <v>45</v>
      </c>
      <c r="I306" s="9" t="s">
        <v>429</v>
      </c>
      <c r="J306" s="9">
        <v>78.600000000000009</v>
      </c>
      <c r="K306" s="9">
        <v>5</v>
      </c>
      <c r="L306" s="9">
        <v>0.7</v>
      </c>
      <c r="M306" s="10">
        <v>-62.88000000000001</v>
      </c>
      <c r="N306" s="9" t="str">
        <f>VLOOKUP(G306,Code!$C$3:$D$5,2,0)</f>
        <v>O-102</v>
      </c>
    </row>
    <row r="307" spans="1:14" x14ac:dyDescent="0.3">
      <c r="A307" s="13">
        <v>298</v>
      </c>
      <c r="B307" s="9" t="s">
        <v>103</v>
      </c>
      <c r="C307" s="9" t="s">
        <v>24</v>
      </c>
      <c r="D307" s="9" t="s">
        <v>425</v>
      </c>
      <c r="E307" s="9" t="s">
        <v>205</v>
      </c>
      <c r="F307" s="9" t="s">
        <v>27</v>
      </c>
      <c r="G307" s="9" t="s">
        <v>28</v>
      </c>
      <c r="H307" s="9" t="s">
        <v>136</v>
      </c>
      <c r="I307" s="9" t="s">
        <v>430</v>
      </c>
      <c r="J307" s="9">
        <v>27.552000000000003</v>
      </c>
      <c r="K307" s="9">
        <v>3</v>
      </c>
      <c r="L307" s="9">
        <v>0.2</v>
      </c>
      <c r="M307" s="10">
        <v>9.2987999999999964</v>
      </c>
      <c r="N307" s="9" t="str">
        <f>VLOOKUP(G307,Code!$C$3:$D$5,2,0)</f>
        <v>O-102</v>
      </c>
    </row>
    <row r="308" spans="1:14" x14ac:dyDescent="0.3">
      <c r="A308" s="13">
        <v>299</v>
      </c>
      <c r="B308" s="9" t="s">
        <v>31</v>
      </c>
      <c r="C308" s="9" t="s">
        <v>24</v>
      </c>
      <c r="D308" s="9" t="s">
        <v>431</v>
      </c>
      <c r="E308" s="9" t="s">
        <v>324</v>
      </c>
      <c r="F308" s="9" t="s">
        <v>80</v>
      </c>
      <c r="G308" s="9" t="s">
        <v>28</v>
      </c>
      <c r="H308" s="9" t="s">
        <v>53</v>
      </c>
      <c r="I308" s="9" t="s">
        <v>432</v>
      </c>
      <c r="J308" s="9">
        <v>32.400000000000006</v>
      </c>
      <c r="K308" s="9">
        <v>5</v>
      </c>
      <c r="L308" s="9">
        <v>0</v>
      </c>
      <c r="M308" s="10">
        <v>15.552000000000001</v>
      </c>
      <c r="N308" s="9" t="str">
        <f>VLOOKUP(G308,Code!$C$3:$D$5,2,0)</f>
        <v>O-102</v>
      </c>
    </row>
    <row r="309" spans="1:14" x14ac:dyDescent="0.3">
      <c r="A309" s="13">
        <v>300</v>
      </c>
      <c r="B309" s="9" t="s">
        <v>31</v>
      </c>
      <c r="C309" s="9" t="s">
        <v>24</v>
      </c>
      <c r="D309" s="9" t="s">
        <v>431</v>
      </c>
      <c r="E309" s="9" t="s">
        <v>324</v>
      </c>
      <c r="F309" s="9" t="s">
        <v>80</v>
      </c>
      <c r="G309" s="9" t="s">
        <v>28</v>
      </c>
      <c r="H309" s="9" t="s">
        <v>36</v>
      </c>
      <c r="I309" s="9" t="s">
        <v>433</v>
      </c>
      <c r="J309" s="9">
        <v>1082.48</v>
      </c>
      <c r="K309" s="9">
        <v>8</v>
      </c>
      <c r="L309" s="9">
        <v>0</v>
      </c>
      <c r="M309" s="10">
        <v>10.824800000000096</v>
      </c>
      <c r="N309" s="9" t="str">
        <f>VLOOKUP(G309,Code!$C$3:$D$5,2,0)</f>
        <v>O-102</v>
      </c>
    </row>
    <row r="310" spans="1:14" x14ac:dyDescent="0.3">
      <c r="A310" s="13">
        <v>301</v>
      </c>
      <c r="B310" s="9" t="s">
        <v>31</v>
      </c>
      <c r="C310" s="9" t="s">
        <v>24</v>
      </c>
      <c r="D310" s="9" t="s">
        <v>431</v>
      </c>
      <c r="E310" s="9" t="s">
        <v>324</v>
      </c>
      <c r="F310" s="9" t="s">
        <v>80</v>
      </c>
      <c r="G310" s="9" t="s">
        <v>28</v>
      </c>
      <c r="H310" s="9" t="s">
        <v>53</v>
      </c>
      <c r="I310" s="9" t="s">
        <v>434</v>
      </c>
      <c r="J310" s="9">
        <v>56.91</v>
      </c>
      <c r="K310" s="9">
        <v>3</v>
      </c>
      <c r="L310" s="9">
        <v>0</v>
      </c>
      <c r="M310" s="10">
        <v>27.316799999999997</v>
      </c>
      <c r="N310" s="9" t="str">
        <f>VLOOKUP(G310,Code!$C$3:$D$5,2,0)</f>
        <v>O-102</v>
      </c>
    </row>
    <row r="311" spans="1:14" x14ac:dyDescent="0.3">
      <c r="A311" s="13">
        <v>302</v>
      </c>
      <c r="B311" s="9" t="s">
        <v>31</v>
      </c>
      <c r="C311" s="9" t="s">
        <v>24</v>
      </c>
      <c r="D311" s="9" t="s">
        <v>431</v>
      </c>
      <c r="E311" s="9" t="s">
        <v>324</v>
      </c>
      <c r="F311" s="9" t="s">
        <v>80</v>
      </c>
      <c r="G311" s="9" t="s">
        <v>18</v>
      </c>
      <c r="H311" s="9" t="s">
        <v>38</v>
      </c>
      <c r="I311" s="9" t="s">
        <v>435</v>
      </c>
      <c r="J311" s="9">
        <v>77.599999999999994</v>
      </c>
      <c r="K311" s="9">
        <v>4</v>
      </c>
      <c r="L311" s="9">
        <v>0</v>
      </c>
      <c r="M311" s="10">
        <v>38.023999999999994</v>
      </c>
      <c r="N311" s="9" t="str">
        <f>VLOOKUP(G311,Code!$C$3:$D$5,2,0)</f>
        <v>F-101</v>
      </c>
    </row>
    <row r="312" spans="1:14" x14ac:dyDescent="0.3">
      <c r="A312" s="13">
        <v>303</v>
      </c>
      <c r="B312" s="9" t="s">
        <v>31</v>
      </c>
      <c r="C312" s="9" t="s">
        <v>24</v>
      </c>
      <c r="D312" s="9" t="s">
        <v>431</v>
      </c>
      <c r="E312" s="9" t="s">
        <v>324</v>
      </c>
      <c r="F312" s="9" t="s">
        <v>80</v>
      </c>
      <c r="G312" s="9" t="s">
        <v>28</v>
      </c>
      <c r="H312" s="9" t="s">
        <v>45</v>
      </c>
      <c r="I312" s="9" t="s">
        <v>436</v>
      </c>
      <c r="J312" s="9">
        <v>14.28</v>
      </c>
      <c r="K312" s="9">
        <v>1</v>
      </c>
      <c r="L312" s="9">
        <v>0</v>
      </c>
      <c r="M312" s="10">
        <v>6.5687999999999995</v>
      </c>
      <c r="N312" s="9" t="str">
        <f>VLOOKUP(G312,Code!$C$3:$D$5,2,0)</f>
        <v>O-102</v>
      </c>
    </row>
    <row r="313" spans="1:14" x14ac:dyDescent="0.3">
      <c r="A313" s="13">
        <v>304</v>
      </c>
      <c r="B313" s="9" t="s">
        <v>31</v>
      </c>
      <c r="C313" s="9" t="s">
        <v>14</v>
      </c>
      <c r="D313" s="9" t="s">
        <v>150</v>
      </c>
      <c r="E313" s="9" t="s">
        <v>112</v>
      </c>
      <c r="F313" s="9" t="s">
        <v>61</v>
      </c>
      <c r="G313" s="9" t="s">
        <v>18</v>
      </c>
      <c r="H313" s="9" t="s">
        <v>34</v>
      </c>
      <c r="I313" s="9" t="s">
        <v>437</v>
      </c>
      <c r="J313" s="9">
        <v>219.07500000000002</v>
      </c>
      <c r="K313" s="9">
        <v>3</v>
      </c>
      <c r="L313" s="9">
        <v>0.5</v>
      </c>
      <c r="M313" s="10">
        <v>-131.44500000000005</v>
      </c>
      <c r="N313" s="9" t="str">
        <f>VLOOKUP(G313,Code!$C$3:$D$5,2,0)</f>
        <v>F-101</v>
      </c>
    </row>
    <row r="314" spans="1:14" x14ac:dyDescent="0.3">
      <c r="A314" s="13">
        <v>305</v>
      </c>
      <c r="B314" s="9" t="s">
        <v>13</v>
      </c>
      <c r="C314" s="9" t="s">
        <v>24</v>
      </c>
      <c r="D314" s="9" t="s">
        <v>134</v>
      </c>
      <c r="E314" s="9" t="s">
        <v>135</v>
      </c>
      <c r="F314" s="9" t="s">
        <v>80</v>
      </c>
      <c r="G314" s="9" t="s">
        <v>18</v>
      </c>
      <c r="H314" s="9" t="s">
        <v>38</v>
      </c>
      <c r="I314" s="9" t="s">
        <v>438</v>
      </c>
      <c r="J314" s="9">
        <v>26.8</v>
      </c>
      <c r="K314" s="9">
        <v>2</v>
      </c>
      <c r="L314" s="9">
        <v>0</v>
      </c>
      <c r="M314" s="10">
        <v>12.863999999999999</v>
      </c>
      <c r="N314" s="9" t="str">
        <f>VLOOKUP(G314,Code!$C$3:$D$5,2,0)</f>
        <v>F-101</v>
      </c>
    </row>
    <row r="315" spans="1:14" x14ac:dyDescent="0.3">
      <c r="A315" s="13">
        <v>306</v>
      </c>
      <c r="B315" s="9" t="s">
        <v>31</v>
      </c>
      <c r="C315" s="9" t="s">
        <v>24</v>
      </c>
      <c r="D315" s="9" t="s">
        <v>439</v>
      </c>
      <c r="E315" s="9" t="s">
        <v>122</v>
      </c>
      <c r="F315" s="9" t="s">
        <v>61</v>
      </c>
      <c r="G315" s="9" t="s">
        <v>28</v>
      </c>
      <c r="H315" s="9" t="s">
        <v>40</v>
      </c>
      <c r="I315" s="9" t="s">
        <v>440</v>
      </c>
      <c r="J315" s="9">
        <v>9.84</v>
      </c>
      <c r="K315" s="9">
        <v>3</v>
      </c>
      <c r="L315" s="9">
        <v>0</v>
      </c>
      <c r="M315" s="10">
        <v>2.8535999999999988</v>
      </c>
      <c r="N315" s="9" t="str">
        <f>VLOOKUP(G315,Code!$C$3:$D$5,2,0)</f>
        <v>O-102</v>
      </c>
    </row>
    <row r="316" spans="1:14" x14ac:dyDescent="0.3">
      <c r="A316" s="13">
        <v>307</v>
      </c>
      <c r="B316" s="9" t="s">
        <v>31</v>
      </c>
      <c r="C316" s="9" t="s">
        <v>58</v>
      </c>
      <c r="D316" s="9" t="s">
        <v>441</v>
      </c>
      <c r="E316" s="9" t="s">
        <v>324</v>
      </c>
      <c r="F316" s="9" t="s">
        <v>80</v>
      </c>
      <c r="G316" s="9" t="s">
        <v>28</v>
      </c>
      <c r="H316" s="9" t="s">
        <v>45</v>
      </c>
      <c r="I316" s="9" t="s">
        <v>442</v>
      </c>
      <c r="J316" s="9">
        <v>45.480000000000004</v>
      </c>
      <c r="K316" s="9">
        <v>3</v>
      </c>
      <c r="L316" s="9">
        <v>0</v>
      </c>
      <c r="M316" s="10">
        <v>20.9208</v>
      </c>
      <c r="N316" s="9" t="str">
        <f>VLOOKUP(G316,Code!$C$3:$D$5,2,0)</f>
        <v>O-102</v>
      </c>
    </row>
    <row r="317" spans="1:14" x14ac:dyDescent="0.3">
      <c r="A317" s="13">
        <v>308</v>
      </c>
      <c r="B317" s="9" t="s">
        <v>31</v>
      </c>
      <c r="C317" s="9" t="s">
        <v>58</v>
      </c>
      <c r="D317" s="9" t="s">
        <v>441</v>
      </c>
      <c r="E317" s="9" t="s">
        <v>324</v>
      </c>
      <c r="F317" s="9" t="s">
        <v>80</v>
      </c>
      <c r="G317" s="9" t="s">
        <v>28</v>
      </c>
      <c r="H317" s="9" t="s">
        <v>40</v>
      </c>
      <c r="I317" s="9" t="s">
        <v>443</v>
      </c>
      <c r="J317" s="9">
        <v>289.20000000000005</v>
      </c>
      <c r="K317" s="9">
        <v>6</v>
      </c>
      <c r="L317" s="9">
        <v>0</v>
      </c>
      <c r="M317" s="10">
        <v>83.867999999999967</v>
      </c>
      <c r="N317" s="9" t="str">
        <f>VLOOKUP(G317,Code!$C$3:$D$5,2,0)</f>
        <v>O-102</v>
      </c>
    </row>
    <row r="318" spans="1:14" x14ac:dyDescent="0.3">
      <c r="A318" s="13">
        <v>309</v>
      </c>
      <c r="B318" s="9" t="s">
        <v>103</v>
      </c>
      <c r="C318" s="9" t="s">
        <v>14</v>
      </c>
      <c r="D318" s="9" t="s">
        <v>444</v>
      </c>
      <c r="E318" s="9" t="s">
        <v>157</v>
      </c>
      <c r="F318" s="9" t="s">
        <v>17</v>
      </c>
      <c r="G318" s="9" t="s">
        <v>28</v>
      </c>
      <c r="H318" s="9" t="s">
        <v>40</v>
      </c>
      <c r="I318" s="9" t="s">
        <v>445</v>
      </c>
      <c r="J318" s="9">
        <v>4.8899999999999997</v>
      </c>
      <c r="K318" s="9">
        <v>1</v>
      </c>
      <c r="L318" s="9">
        <v>0</v>
      </c>
      <c r="M318" s="10">
        <v>2.0049000000000001</v>
      </c>
      <c r="N318" s="9" t="str">
        <f>VLOOKUP(G318,Code!$C$3:$D$5,2,0)</f>
        <v>O-102</v>
      </c>
    </row>
    <row r="319" spans="1:14" x14ac:dyDescent="0.3">
      <c r="A319" s="13">
        <v>310</v>
      </c>
      <c r="B319" s="9" t="s">
        <v>13</v>
      </c>
      <c r="C319" s="9" t="s">
        <v>24</v>
      </c>
      <c r="D319" s="9" t="s">
        <v>446</v>
      </c>
      <c r="E319" s="9" t="s">
        <v>205</v>
      </c>
      <c r="F319" s="9" t="s">
        <v>27</v>
      </c>
      <c r="G319" s="9" t="s">
        <v>18</v>
      </c>
      <c r="H319" s="9" t="s">
        <v>38</v>
      </c>
      <c r="I319" s="9" t="s">
        <v>447</v>
      </c>
      <c r="J319" s="9">
        <v>15.136000000000003</v>
      </c>
      <c r="K319" s="9">
        <v>4</v>
      </c>
      <c r="L319" s="9">
        <v>0.2</v>
      </c>
      <c r="M319" s="10">
        <v>3.5948000000000011</v>
      </c>
      <c r="N319" s="9" t="str">
        <f>VLOOKUP(G319,Code!$C$3:$D$5,2,0)</f>
        <v>F-101</v>
      </c>
    </row>
    <row r="320" spans="1:14" x14ac:dyDescent="0.3">
      <c r="A320" s="13">
        <v>311</v>
      </c>
      <c r="B320" s="9" t="s">
        <v>13</v>
      </c>
      <c r="C320" s="9" t="s">
        <v>24</v>
      </c>
      <c r="D320" s="9" t="s">
        <v>446</v>
      </c>
      <c r="E320" s="9" t="s">
        <v>205</v>
      </c>
      <c r="F320" s="9" t="s">
        <v>27</v>
      </c>
      <c r="G320" s="9" t="s">
        <v>18</v>
      </c>
      <c r="H320" s="9" t="s">
        <v>21</v>
      </c>
      <c r="I320" s="9" t="s">
        <v>448</v>
      </c>
      <c r="J320" s="9">
        <v>466.76800000000003</v>
      </c>
      <c r="K320" s="9">
        <v>2</v>
      </c>
      <c r="L320" s="9">
        <v>0.2</v>
      </c>
      <c r="M320" s="10">
        <v>52.511399999999981</v>
      </c>
      <c r="N320" s="9" t="str">
        <f>VLOOKUP(G320,Code!$C$3:$D$5,2,0)</f>
        <v>F-101</v>
      </c>
    </row>
    <row r="321" spans="1:14" x14ac:dyDescent="0.3">
      <c r="A321" s="13">
        <v>312</v>
      </c>
      <c r="B321" s="9" t="s">
        <v>13</v>
      </c>
      <c r="C321" s="9" t="s">
        <v>24</v>
      </c>
      <c r="D321" s="9" t="s">
        <v>446</v>
      </c>
      <c r="E321" s="9" t="s">
        <v>205</v>
      </c>
      <c r="F321" s="9" t="s">
        <v>27</v>
      </c>
      <c r="G321" s="9" t="s">
        <v>18</v>
      </c>
      <c r="H321" s="9" t="s">
        <v>38</v>
      </c>
      <c r="I321" s="9" t="s">
        <v>449</v>
      </c>
      <c r="J321" s="9">
        <v>15.231999999999999</v>
      </c>
      <c r="K321" s="9">
        <v>1</v>
      </c>
      <c r="L321" s="9">
        <v>0.2</v>
      </c>
      <c r="M321" s="10">
        <v>1.7135999999999978</v>
      </c>
      <c r="N321" s="9" t="str">
        <f>VLOOKUP(G321,Code!$C$3:$D$5,2,0)</f>
        <v>F-101</v>
      </c>
    </row>
    <row r="322" spans="1:14" x14ac:dyDescent="0.3">
      <c r="A322" s="13">
        <v>313</v>
      </c>
      <c r="B322" s="9" t="s">
        <v>13</v>
      </c>
      <c r="C322" s="9" t="s">
        <v>24</v>
      </c>
      <c r="D322" s="9" t="s">
        <v>446</v>
      </c>
      <c r="E322" s="9" t="s">
        <v>205</v>
      </c>
      <c r="F322" s="9" t="s">
        <v>27</v>
      </c>
      <c r="G322" s="9" t="s">
        <v>28</v>
      </c>
      <c r="H322" s="9" t="s">
        <v>29</v>
      </c>
      <c r="I322" s="9" t="s">
        <v>450</v>
      </c>
      <c r="J322" s="9">
        <v>6.2640000000000002</v>
      </c>
      <c r="K322" s="9">
        <v>3</v>
      </c>
      <c r="L322" s="9">
        <v>0.2</v>
      </c>
      <c r="M322" s="10">
        <v>2.0358000000000001</v>
      </c>
      <c r="N322" s="9" t="str">
        <f>VLOOKUP(G322,Code!$C$3:$D$5,2,0)</f>
        <v>O-102</v>
      </c>
    </row>
    <row r="323" spans="1:14" x14ac:dyDescent="0.3">
      <c r="A323" s="13">
        <v>314</v>
      </c>
      <c r="B323" s="9" t="s">
        <v>31</v>
      </c>
      <c r="C323" s="9" t="s">
        <v>24</v>
      </c>
      <c r="D323" s="9" t="s">
        <v>451</v>
      </c>
      <c r="E323" s="9" t="s">
        <v>324</v>
      </c>
      <c r="F323" s="9" t="s">
        <v>80</v>
      </c>
      <c r="G323" s="9" t="s">
        <v>18</v>
      </c>
      <c r="H323" s="9" t="s">
        <v>38</v>
      </c>
      <c r="I323" s="9" t="s">
        <v>452</v>
      </c>
      <c r="J323" s="9">
        <v>87.539999999999992</v>
      </c>
      <c r="K323" s="9">
        <v>3</v>
      </c>
      <c r="L323" s="9">
        <v>0</v>
      </c>
      <c r="M323" s="10">
        <v>37.642200000000003</v>
      </c>
      <c r="N323" s="9" t="str">
        <f>VLOOKUP(G323,Code!$C$3:$D$5,2,0)</f>
        <v>F-101</v>
      </c>
    </row>
    <row r="324" spans="1:14" x14ac:dyDescent="0.3">
      <c r="A324" s="13">
        <v>315</v>
      </c>
      <c r="B324" s="9" t="s">
        <v>31</v>
      </c>
      <c r="C324" s="9" t="s">
        <v>24</v>
      </c>
      <c r="D324" s="9" t="s">
        <v>453</v>
      </c>
      <c r="E324" s="9" t="s">
        <v>33</v>
      </c>
      <c r="F324" s="9" t="s">
        <v>17</v>
      </c>
      <c r="G324" s="9" t="s">
        <v>42</v>
      </c>
      <c r="H324" s="9" t="s">
        <v>43</v>
      </c>
      <c r="I324" s="9" t="s">
        <v>454</v>
      </c>
      <c r="J324" s="9">
        <v>178.38400000000001</v>
      </c>
      <c r="K324" s="9">
        <v>2</v>
      </c>
      <c r="L324" s="9">
        <v>0.2</v>
      </c>
      <c r="M324" s="10">
        <v>22.297999999999973</v>
      </c>
      <c r="N324" s="9" t="str">
        <f>VLOOKUP(G324,Code!$C$3:$D$5,2,0)</f>
        <v>T-103</v>
      </c>
    </row>
    <row r="325" spans="1:14" x14ac:dyDescent="0.3">
      <c r="A325" s="13">
        <v>316</v>
      </c>
      <c r="B325" s="9" t="s">
        <v>31</v>
      </c>
      <c r="C325" s="9" t="s">
        <v>24</v>
      </c>
      <c r="D325" s="9" t="s">
        <v>453</v>
      </c>
      <c r="E325" s="9" t="s">
        <v>33</v>
      </c>
      <c r="F325" s="9" t="s">
        <v>17</v>
      </c>
      <c r="G325" s="9" t="s">
        <v>28</v>
      </c>
      <c r="H325" s="9" t="s">
        <v>53</v>
      </c>
      <c r="I325" s="9" t="s">
        <v>455</v>
      </c>
      <c r="J325" s="9">
        <v>15.552000000000003</v>
      </c>
      <c r="K325" s="9">
        <v>3</v>
      </c>
      <c r="L325" s="9">
        <v>0.2</v>
      </c>
      <c r="M325" s="10">
        <v>5.4432</v>
      </c>
      <c r="N325" s="9" t="str">
        <f>VLOOKUP(G325,Code!$C$3:$D$5,2,0)</f>
        <v>O-102</v>
      </c>
    </row>
    <row r="326" spans="1:14" x14ac:dyDescent="0.3">
      <c r="A326" s="13">
        <v>317</v>
      </c>
      <c r="B326" s="9" t="s">
        <v>103</v>
      </c>
      <c r="C326" s="9" t="s">
        <v>24</v>
      </c>
      <c r="D326" s="9" t="s">
        <v>78</v>
      </c>
      <c r="E326" s="9" t="s">
        <v>79</v>
      </c>
      <c r="F326" s="9" t="s">
        <v>80</v>
      </c>
      <c r="G326" s="9" t="s">
        <v>28</v>
      </c>
      <c r="H326" s="9" t="s">
        <v>40</v>
      </c>
      <c r="I326" s="9" t="s">
        <v>456</v>
      </c>
      <c r="J326" s="9">
        <v>99.13600000000001</v>
      </c>
      <c r="K326" s="9">
        <v>4</v>
      </c>
      <c r="L326" s="9">
        <v>0.2</v>
      </c>
      <c r="M326" s="10">
        <v>8.674399999999995</v>
      </c>
      <c r="N326" s="9" t="str">
        <f>VLOOKUP(G326,Code!$C$3:$D$5,2,0)</f>
        <v>O-102</v>
      </c>
    </row>
    <row r="327" spans="1:14" x14ac:dyDescent="0.3">
      <c r="A327" s="13">
        <v>318</v>
      </c>
      <c r="B327" s="9" t="s">
        <v>31</v>
      </c>
      <c r="C327" s="9" t="s">
        <v>58</v>
      </c>
      <c r="D327" s="9" t="s">
        <v>134</v>
      </c>
      <c r="E327" s="9" t="s">
        <v>135</v>
      </c>
      <c r="F327" s="9" t="s">
        <v>80</v>
      </c>
      <c r="G327" s="9" t="s">
        <v>18</v>
      </c>
      <c r="H327" s="9" t="s">
        <v>21</v>
      </c>
      <c r="I327" s="9" t="s">
        <v>457</v>
      </c>
      <c r="J327" s="9">
        <v>135.88200000000001</v>
      </c>
      <c r="K327" s="9">
        <v>1</v>
      </c>
      <c r="L327" s="9">
        <v>0.1</v>
      </c>
      <c r="M327" s="10">
        <v>24.156800000000004</v>
      </c>
      <c r="N327" s="9" t="str">
        <f>VLOOKUP(G327,Code!$C$3:$D$5,2,0)</f>
        <v>F-101</v>
      </c>
    </row>
    <row r="328" spans="1:14" x14ac:dyDescent="0.3">
      <c r="A328" s="13">
        <v>319</v>
      </c>
      <c r="B328" s="9" t="s">
        <v>31</v>
      </c>
      <c r="C328" s="9" t="s">
        <v>58</v>
      </c>
      <c r="D328" s="9" t="s">
        <v>134</v>
      </c>
      <c r="E328" s="9" t="s">
        <v>135</v>
      </c>
      <c r="F328" s="9" t="s">
        <v>80</v>
      </c>
      <c r="G328" s="9" t="s">
        <v>42</v>
      </c>
      <c r="H328" s="9" t="s">
        <v>286</v>
      </c>
      <c r="I328" s="9" t="s">
        <v>458</v>
      </c>
      <c r="J328" s="9">
        <v>3991.98</v>
      </c>
      <c r="K328" s="9">
        <v>2</v>
      </c>
      <c r="L328" s="9">
        <v>0</v>
      </c>
      <c r="M328" s="10">
        <v>1995.99</v>
      </c>
      <c r="N328" s="9" t="str">
        <f>VLOOKUP(G328,Code!$C$3:$D$5,2,0)</f>
        <v>T-103</v>
      </c>
    </row>
    <row r="329" spans="1:14" x14ac:dyDescent="0.3">
      <c r="A329" s="13">
        <v>320</v>
      </c>
      <c r="B329" s="9" t="s">
        <v>31</v>
      </c>
      <c r="C329" s="9" t="s">
        <v>58</v>
      </c>
      <c r="D329" s="9" t="s">
        <v>134</v>
      </c>
      <c r="E329" s="9" t="s">
        <v>135</v>
      </c>
      <c r="F329" s="9" t="s">
        <v>80</v>
      </c>
      <c r="G329" s="9" t="s">
        <v>42</v>
      </c>
      <c r="H329" s="9" t="s">
        <v>43</v>
      </c>
      <c r="I329" s="9" t="s">
        <v>113</v>
      </c>
      <c r="J329" s="9">
        <v>275.94</v>
      </c>
      <c r="K329" s="9">
        <v>6</v>
      </c>
      <c r="L329" s="9">
        <v>0</v>
      </c>
      <c r="M329" s="10">
        <v>80.022599999999997</v>
      </c>
      <c r="N329" s="9" t="str">
        <f>VLOOKUP(G329,Code!$C$3:$D$5,2,0)</f>
        <v>T-103</v>
      </c>
    </row>
    <row r="330" spans="1:14" x14ac:dyDescent="0.3">
      <c r="A330" s="13">
        <v>321</v>
      </c>
      <c r="B330" s="9" t="s">
        <v>31</v>
      </c>
      <c r="C330" s="9" t="s">
        <v>58</v>
      </c>
      <c r="D330" s="9" t="s">
        <v>134</v>
      </c>
      <c r="E330" s="9" t="s">
        <v>135</v>
      </c>
      <c r="F330" s="9" t="s">
        <v>80</v>
      </c>
      <c r="G330" s="9" t="s">
        <v>42</v>
      </c>
      <c r="H330" s="9" t="s">
        <v>84</v>
      </c>
      <c r="I330" s="9" t="s">
        <v>459</v>
      </c>
      <c r="J330" s="9">
        <v>360</v>
      </c>
      <c r="K330" s="9">
        <v>4</v>
      </c>
      <c r="L330" s="9">
        <v>0</v>
      </c>
      <c r="M330" s="10">
        <v>129.6</v>
      </c>
      <c r="N330" s="9" t="str">
        <f>VLOOKUP(G330,Code!$C$3:$D$5,2,0)</f>
        <v>T-103</v>
      </c>
    </row>
    <row r="331" spans="1:14" x14ac:dyDescent="0.3">
      <c r="A331" s="13">
        <v>322</v>
      </c>
      <c r="B331" s="9" t="s">
        <v>31</v>
      </c>
      <c r="C331" s="9" t="s">
        <v>58</v>
      </c>
      <c r="D331" s="9" t="s">
        <v>134</v>
      </c>
      <c r="E331" s="9" t="s">
        <v>135</v>
      </c>
      <c r="F331" s="9" t="s">
        <v>80</v>
      </c>
      <c r="G331" s="9" t="s">
        <v>28</v>
      </c>
      <c r="H331" s="9" t="s">
        <v>36</v>
      </c>
      <c r="I331" s="9" t="s">
        <v>239</v>
      </c>
      <c r="J331" s="9">
        <v>43.57</v>
      </c>
      <c r="K331" s="9">
        <v>1</v>
      </c>
      <c r="L331" s="9">
        <v>0</v>
      </c>
      <c r="M331" s="10">
        <v>13.070999999999998</v>
      </c>
      <c r="N331" s="9" t="str">
        <f>VLOOKUP(G331,Code!$C$3:$D$5,2,0)</f>
        <v>O-102</v>
      </c>
    </row>
    <row r="332" spans="1:14" x14ac:dyDescent="0.3">
      <c r="A332" s="13">
        <v>323</v>
      </c>
      <c r="B332" s="9" t="s">
        <v>31</v>
      </c>
      <c r="C332" s="9" t="s">
        <v>24</v>
      </c>
      <c r="D332" s="9" t="s">
        <v>460</v>
      </c>
      <c r="E332" s="9" t="s">
        <v>26</v>
      </c>
      <c r="F332" s="9" t="s">
        <v>27</v>
      </c>
      <c r="G332" s="9" t="s">
        <v>28</v>
      </c>
      <c r="H332" s="9" t="s">
        <v>136</v>
      </c>
      <c r="I332" s="9" t="s">
        <v>461</v>
      </c>
      <c r="J332" s="9">
        <v>7.16</v>
      </c>
      <c r="K332" s="9">
        <v>2</v>
      </c>
      <c r="L332" s="9">
        <v>0</v>
      </c>
      <c r="M332" s="10">
        <v>3.58</v>
      </c>
      <c r="N332" s="9" t="str">
        <f>VLOOKUP(G332,Code!$C$3:$D$5,2,0)</f>
        <v>O-102</v>
      </c>
    </row>
    <row r="333" spans="1:14" x14ac:dyDescent="0.3">
      <c r="A333" s="13">
        <v>324</v>
      </c>
      <c r="B333" s="9" t="s">
        <v>31</v>
      </c>
      <c r="C333" s="9" t="s">
        <v>24</v>
      </c>
      <c r="D333" s="9" t="s">
        <v>462</v>
      </c>
      <c r="E333" s="9" t="s">
        <v>26</v>
      </c>
      <c r="F333" s="9" t="s">
        <v>27</v>
      </c>
      <c r="G333" s="9" t="s">
        <v>28</v>
      </c>
      <c r="H333" s="9" t="s">
        <v>45</v>
      </c>
      <c r="I333" s="9" t="s">
        <v>429</v>
      </c>
      <c r="J333" s="9">
        <v>251.52</v>
      </c>
      <c r="K333" s="9">
        <v>6</v>
      </c>
      <c r="L333" s="9">
        <v>0.2</v>
      </c>
      <c r="M333" s="10">
        <v>81.744</v>
      </c>
      <c r="N333" s="9" t="str">
        <f>VLOOKUP(G333,Code!$C$3:$D$5,2,0)</f>
        <v>O-102</v>
      </c>
    </row>
    <row r="334" spans="1:14" x14ac:dyDescent="0.3">
      <c r="A334" s="13">
        <v>325</v>
      </c>
      <c r="B334" s="9" t="s">
        <v>31</v>
      </c>
      <c r="C334" s="9" t="s">
        <v>24</v>
      </c>
      <c r="D334" s="9" t="s">
        <v>462</v>
      </c>
      <c r="E334" s="9" t="s">
        <v>26</v>
      </c>
      <c r="F334" s="9" t="s">
        <v>27</v>
      </c>
      <c r="G334" s="9" t="s">
        <v>42</v>
      </c>
      <c r="H334" s="9" t="s">
        <v>84</v>
      </c>
      <c r="I334" s="9" t="s">
        <v>463</v>
      </c>
      <c r="J334" s="9">
        <v>99.99</v>
      </c>
      <c r="K334" s="9">
        <v>1</v>
      </c>
      <c r="L334" s="9">
        <v>0</v>
      </c>
      <c r="M334" s="10">
        <v>34.996499999999997</v>
      </c>
      <c r="N334" s="9" t="str">
        <f>VLOOKUP(G334,Code!$C$3:$D$5,2,0)</f>
        <v>T-103</v>
      </c>
    </row>
    <row r="335" spans="1:14" x14ac:dyDescent="0.3">
      <c r="A335" s="13">
        <v>326</v>
      </c>
      <c r="B335" s="9" t="s">
        <v>13</v>
      </c>
      <c r="C335" s="9" t="s">
        <v>24</v>
      </c>
      <c r="D335" s="9" t="s">
        <v>464</v>
      </c>
      <c r="E335" s="9" t="s">
        <v>163</v>
      </c>
      <c r="F335" s="9" t="s">
        <v>17</v>
      </c>
      <c r="G335" s="9" t="s">
        <v>18</v>
      </c>
      <c r="H335" s="9" t="s">
        <v>38</v>
      </c>
      <c r="I335" s="9" t="s">
        <v>465</v>
      </c>
      <c r="J335" s="9">
        <v>15.991999999999999</v>
      </c>
      <c r="K335" s="9">
        <v>1</v>
      </c>
      <c r="L335" s="9">
        <v>0.2</v>
      </c>
      <c r="M335" s="10">
        <v>0.99949999999999894</v>
      </c>
      <c r="N335" s="9" t="str">
        <f>VLOOKUP(G335,Code!$C$3:$D$5,2,0)</f>
        <v>F-101</v>
      </c>
    </row>
    <row r="336" spans="1:14" x14ac:dyDescent="0.3">
      <c r="A336" s="13">
        <v>327</v>
      </c>
      <c r="B336" s="9" t="s">
        <v>103</v>
      </c>
      <c r="C336" s="9" t="s">
        <v>14</v>
      </c>
      <c r="D336" s="9" t="s">
        <v>78</v>
      </c>
      <c r="E336" s="9" t="s">
        <v>79</v>
      </c>
      <c r="F336" s="9" t="s">
        <v>80</v>
      </c>
      <c r="G336" s="9" t="s">
        <v>42</v>
      </c>
      <c r="H336" s="9" t="s">
        <v>43</v>
      </c>
      <c r="I336" s="9" t="s">
        <v>466</v>
      </c>
      <c r="J336" s="9">
        <v>290.89800000000002</v>
      </c>
      <c r="K336" s="9">
        <v>3</v>
      </c>
      <c r="L336" s="9">
        <v>0.4</v>
      </c>
      <c r="M336" s="10">
        <v>-67.876199999999997</v>
      </c>
      <c r="N336" s="9" t="str">
        <f>VLOOKUP(G336,Code!$C$3:$D$5,2,0)</f>
        <v>T-103</v>
      </c>
    </row>
    <row r="337" spans="1:14" x14ac:dyDescent="0.3">
      <c r="A337" s="13">
        <v>328</v>
      </c>
      <c r="B337" s="9" t="s">
        <v>103</v>
      </c>
      <c r="C337" s="9" t="s">
        <v>14</v>
      </c>
      <c r="D337" s="9" t="s">
        <v>78</v>
      </c>
      <c r="E337" s="9" t="s">
        <v>79</v>
      </c>
      <c r="F337" s="9" t="s">
        <v>80</v>
      </c>
      <c r="G337" s="9" t="s">
        <v>28</v>
      </c>
      <c r="H337" s="9" t="s">
        <v>36</v>
      </c>
      <c r="I337" s="9" t="s">
        <v>467</v>
      </c>
      <c r="J337" s="9">
        <v>54.224000000000004</v>
      </c>
      <c r="K337" s="9">
        <v>2</v>
      </c>
      <c r="L337" s="9">
        <v>0.2</v>
      </c>
      <c r="M337" s="10">
        <v>3.3889999999999993</v>
      </c>
      <c r="N337" s="9" t="str">
        <f>VLOOKUP(G337,Code!$C$3:$D$5,2,0)</f>
        <v>O-102</v>
      </c>
    </row>
    <row r="338" spans="1:14" x14ac:dyDescent="0.3">
      <c r="A338" s="13">
        <v>329</v>
      </c>
      <c r="B338" s="9" t="s">
        <v>103</v>
      </c>
      <c r="C338" s="9" t="s">
        <v>14</v>
      </c>
      <c r="D338" s="9" t="s">
        <v>78</v>
      </c>
      <c r="E338" s="9" t="s">
        <v>79</v>
      </c>
      <c r="F338" s="9" t="s">
        <v>80</v>
      </c>
      <c r="G338" s="9" t="s">
        <v>18</v>
      </c>
      <c r="H338" s="9" t="s">
        <v>21</v>
      </c>
      <c r="I338" s="9" t="s">
        <v>468</v>
      </c>
      <c r="J338" s="9">
        <v>786.74400000000003</v>
      </c>
      <c r="K338" s="9">
        <v>4</v>
      </c>
      <c r="L338" s="9">
        <v>0.3</v>
      </c>
      <c r="M338" s="10">
        <v>-258.50160000000011</v>
      </c>
      <c r="N338" s="9" t="str">
        <f>VLOOKUP(G338,Code!$C$3:$D$5,2,0)</f>
        <v>F-101</v>
      </c>
    </row>
    <row r="339" spans="1:14" x14ac:dyDescent="0.3">
      <c r="A339" s="13">
        <v>330</v>
      </c>
      <c r="B339" s="9" t="s">
        <v>103</v>
      </c>
      <c r="C339" s="9" t="s">
        <v>14</v>
      </c>
      <c r="D339" s="9" t="s">
        <v>78</v>
      </c>
      <c r="E339" s="9" t="s">
        <v>79</v>
      </c>
      <c r="F339" s="9" t="s">
        <v>80</v>
      </c>
      <c r="G339" s="9" t="s">
        <v>28</v>
      </c>
      <c r="H339" s="9" t="s">
        <v>29</v>
      </c>
      <c r="I339" s="9" t="s">
        <v>469</v>
      </c>
      <c r="J339" s="9">
        <v>100.24000000000001</v>
      </c>
      <c r="K339" s="9">
        <v>10</v>
      </c>
      <c r="L339" s="9">
        <v>0.2</v>
      </c>
      <c r="M339" s="10">
        <v>33.830999999999989</v>
      </c>
      <c r="N339" s="9" t="str">
        <f>VLOOKUP(G339,Code!$C$3:$D$5,2,0)</f>
        <v>O-102</v>
      </c>
    </row>
    <row r="340" spans="1:14" x14ac:dyDescent="0.3">
      <c r="A340" s="13">
        <v>331</v>
      </c>
      <c r="B340" s="9" t="s">
        <v>103</v>
      </c>
      <c r="C340" s="9" t="s">
        <v>14</v>
      </c>
      <c r="D340" s="9" t="s">
        <v>78</v>
      </c>
      <c r="E340" s="9" t="s">
        <v>79</v>
      </c>
      <c r="F340" s="9" t="s">
        <v>80</v>
      </c>
      <c r="G340" s="9" t="s">
        <v>28</v>
      </c>
      <c r="H340" s="9" t="s">
        <v>45</v>
      </c>
      <c r="I340" s="9" t="s">
        <v>470</v>
      </c>
      <c r="J340" s="9">
        <v>37.76400000000001</v>
      </c>
      <c r="K340" s="9">
        <v>6</v>
      </c>
      <c r="L340" s="9">
        <v>0.7</v>
      </c>
      <c r="M340" s="10">
        <v>-27.693600000000004</v>
      </c>
      <c r="N340" s="9" t="str">
        <f>VLOOKUP(G340,Code!$C$3:$D$5,2,0)</f>
        <v>O-102</v>
      </c>
    </row>
    <row r="341" spans="1:14" x14ac:dyDescent="0.3">
      <c r="A341" s="13">
        <v>332</v>
      </c>
      <c r="B341" s="9" t="s">
        <v>13</v>
      </c>
      <c r="C341" s="9" t="s">
        <v>14</v>
      </c>
      <c r="D341" s="9" t="s">
        <v>78</v>
      </c>
      <c r="E341" s="9" t="s">
        <v>79</v>
      </c>
      <c r="F341" s="9" t="s">
        <v>80</v>
      </c>
      <c r="G341" s="9" t="s">
        <v>42</v>
      </c>
      <c r="H341" s="9" t="s">
        <v>43</v>
      </c>
      <c r="I341" s="9" t="s">
        <v>471</v>
      </c>
      <c r="J341" s="9">
        <v>82.8</v>
      </c>
      <c r="K341" s="9">
        <v>2</v>
      </c>
      <c r="L341" s="9">
        <v>0.4</v>
      </c>
      <c r="M341" s="10">
        <v>-20.700000000000003</v>
      </c>
      <c r="N341" s="9" t="str">
        <f>VLOOKUP(G341,Code!$C$3:$D$5,2,0)</f>
        <v>T-103</v>
      </c>
    </row>
    <row r="342" spans="1:14" x14ac:dyDescent="0.3">
      <c r="A342" s="13">
        <v>333</v>
      </c>
      <c r="B342" s="9" t="s">
        <v>13</v>
      </c>
      <c r="C342" s="9" t="s">
        <v>14</v>
      </c>
      <c r="D342" s="9" t="s">
        <v>78</v>
      </c>
      <c r="E342" s="9" t="s">
        <v>79</v>
      </c>
      <c r="F342" s="9" t="s">
        <v>80</v>
      </c>
      <c r="G342" s="9" t="s">
        <v>28</v>
      </c>
      <c r="H342" s="9" t="s">
        <v>45</v>
      </c>
      <c r="I342" s="9" t="s">
        <v>472</v>
      </c>
      <c r="J342" s="9">
        <v>20.724000000000004</v>
      </c>
      <c r="K342" s="9">
        <v>2</v>
      </c>
      <c r="L342" s="9">
        <v>0.7</v>
      </c>
      <c r="M342" s="10">
        <v>-13.815999999999995</v>
      </c>
      <c r="N342" s="9" t="str">
        <f>VLOOKUP(G342,Code!$C$3:$D$5,2,0)</f>
        <v>O-102</v>
      </c>
    </row>
    <row r="343" spans="1:14" x14ac:dyDescent="0.3">
      <c r="A343" s="13">
        <v>334</v>
      </c>
      <c r="B343" s="9" t="s">
        <v>13</v>
      </c>
      <c r="C343" s="9" t="s">
        <v>14</v>
      </c>
      <c r="D343" s="9" t="s">
        <v>78</v>
      </c>
      <c r="E343" s="9" t="s">
        <v>79</v>
      </c>
      <c r="F343" s="9" t="s">
        <v>80</v>
      </c>
      <c r="G343" s="9" t="s">
        <v>28</v>
      </c>
      <c r="H343" s="9" t="s">
        <v>45</v>
      </c>
      <c r="I343" s="9" t="s">
        <v>473</v>
      </c>
      <c r="J343" s="9">
        <v>4.8960000000000008</v>
      </c>
      <c r="K343" s="9">
        <v>3</v>
      </c>
      <c r="L343" s="9">
        <v>0.7</v>
      </c>
      <c r="M343" s="10">
        <v>-3.4271999999999991</v>
      </c>
      <c r="N343" s="9" t="str">
        <f>VLOOKUP(G343,Code!$C$3:$D$5,2,0)</f>
        <v>O-102</v>
      </c>
    </row>
    <row r="344" spans="1:14" x14ac:dyDescent="0.3">
      <c r="A344" s="13">
        <v>335</v>
      </c>
      <c r="B344" s="9" t="s">
        <v>13</v>
      </c>
      <c r="C344" s="9" t="s">
        <v>14</v>
      </c>
      <c r="D344" s="9" t="s">
        <v>25</v>
      </c>
      <c r="E344" s="9" t="s">
        <v>26</v>
      </c>
      <c r="F344" s="9" t="s">
        <v>27</v>
      </c>
      <c r="G344" s="9" t="s">
        <v>28</v>
      </c>
      <c r="H344" s="9" t="s">
        <v>45</v>
      </c>
      <c r="I344" s="9" t="s">
        <v>474</v>
      </c>
      <c r="J344" s="9">
        <v>4.7520000000000007</v>
      </c>
      <c r="K344" s="9">
        <v>1</v>
      </c>
      <c r="L344" s="9">
        <v>0.2</v>
      </c>
      <c r="M344" s="10">
        <v>1.6037999999999997</v>
      </c>
      <c r="N344" s="9" t="str">
        <f>VLOOKUP(G344,Code!$C$3:$D$5,2,0)</f>
        <v>O-102</v>
      </c>
    </row>
    <row r="345" spans="1:14" x14ac:dyDescent="0.3">
      <c r="A345" s="13">
        <v>336</v>
      </c>
      <c r="B345" s="9" t="s">
        <v>13</v>
      </c>
      <c r="C345" s="9" t="s">
        <v>14</v>
      </c>
      <c r="D345" s="9" t="s">
        <v>25</v>
      </c>
      <c r="E345" s="9" t="s">
        <v>26</v>
      </c>
      <c r="F345" s="9" t="s">
        <v>27</v>
      </c>
      <c r="G345" s="9" t="s">
        <v>42</v>
      </c>
      <c r="H345" s="9" t="s">
        <v>475</v>
      </c>
      <c r="I345" s="9" t="s">
        <v>476</v>
      </c>
      <c r="J345" s="9">
        <v>959.98400000000004</v>
      </c>
      <c r="K345" s="9">
        <v>2</v>
      </c>
      <c r="L345" s="9">
        <v>0.2</v>
      </c>
      <c r="M345" s="10">
        <v>335.99440000000004</v>
      </c>
      <c r="N345" s="9" t="str">
        <f>VLOOKUP(G345,Code!$C$3:$D$5,2,0)</f>
        <v>T-103</v>
      </c>
    </row>
    <row r="346" spans="1:14" x14ac:dyDescent="0.3">
      <c r="A346" s="13">
        <v>337</v>
      </c>
      <c r="B346" s="9" t="s">
        <v>13</v>
      </c>
      <c r="C346" s="9" t="s">
        <v>14</v>
      </c>
      <c r="D346" s="9" t="s">
        <v>25</v>
      </c>
      <c r="E346" s="9" t="s">
        <v>26</v>
      </c>
      <c r="F346" s="9" t="s">
        <v>27</v>
      </c>
      <c r="G346" s="9" t="s">
        <v>28</v>
      </c>
      <c r="H346" s="9" t="s">
        <v>45</v>
      </c>
      <c r="I346" s="9" t="s">
        <v>477</v>
      </c>
      <c r="J346" s="9">
        <v>14.368000000000002</v>
      </c>
      <c r="K346" s="9">
        <v>4</v>
      </c>
      <c r="L346" s="9">
        <v>0.2</v>
      </c>
      <c r="M346" s="10">
        <v>4.4899999999999984</v>
      </c>
      <c r="N346" s="9" t="str">
        <f>VLOOKUP(G346,Code!$C$3:$D$5,2,0)</f>
        <v>O-102</v>
      </c>
    </row>
    <row r="347" spans="1:14" x14ac:dyDescent="0.3">
      <c r="A347" s="13">
        <v>338</v>
      </c>
      <c r="B347" s="9" t="s">
        <v>31</v>
      </c>
      <c r="C347" s="9" t="s">
        <v>24</v>
      </c>
      <c r="D347" s="9" t="s">
        <v>70</v>
      </c>
      <c r="E347" s="9" t="s">
        <v>26</v>
      </c>
      <c r="F347" s="9" t="s">
        <v>27</v>
      </c>
      <c r="G347" s="9" t="s">
        <v>28</v>
      </c>
      <c r="H347" s="9" t="s">
        <v>45</v>
      </c>
      <c r="I347" s="9" t="s">
        <v>478</v>
      </c>
      <c r="J347" s="9">
        <v>7.7120000000000006</v>
      </c>
      <c r="K347" s="9">
        <v>2</v>
      </c>
      <c r="L347" s="9">
        <v>0.2</v>
      </c>
      <c r="M347" s="10">
        <v>2.7956000000000003</v>
      </c>
      <c r="N347" s="9" t="str">
        <f>VLOOKUP(G347,Code!$C$3:$D$5,2,0)</f>
        <v>O-102</v>
      </c>
    </row>
    <row r="348" spans="1:14" x14ac:dyDescent="0.3">
      <c r="A348" s="13">
        <v>339</v>
      </c>
      <c r="B348" s="9" t="s">
        <v>31</v>
      </c>
      <c r="C348" s="9" t="s">
        <v>24</v>
      </c>
      <c r="D348" s="9" t="s">
        <v>70</v>
      </c>
      <c r="E348" s="9" t="s">
        <v>26</v>
      </c>
      <c r="F348" s="9" t="s">
        <v>27</v>
      </c>
      <c r="G348" s="9" t="s">
        <v>18</v>
      </c>
      <c r="H348" s="9" t="s">
        <v>34</v>
      </c>
      <c r="I348" s="9" t="s">
        <v>479</v>
      </c>
      <c r="J348" s="9">
        <v>698.35200000000009</v>
      </c>
      <c r="K348" s="9">
        <v>3</v>
      </c>
      <c r="L348" s="9">
        <v>0.2</v>
      </c>
      <c r="M348" s="10">
        <v>-17.458800000000053</v>
      </c>
      <c r="N348" s="9" t="str">
        <f>VLOOKUP(G348,Code!$C$3:$D$5,2,0)</f>
        <v>F-101</v>
      </c>
    </row>
    <row r="349" spans="1:14" x14ac:dyDescent="0.3">
      <c r="A349" s="13">
        <v>340</v>
      </c>
      <c r="B349" s="9" t="s">
        <v>13</v>
      </c>
      <c r="C349" s="9" t="s">
        <v>14</v>
      </c>
      <c r="D349" s="9" t="s">
        <v>480</v>
      </c>
      <c r="E349" s="9" t="s">
        <v>68</v>
      </c>
      <c r="F349" s="9" t="s">
        <v>27</v>
      </c>
      <c r="G349" s="9" t="s">
        <v>28</v>
      </c>
      <c r="H349" s="9" t="s">
        <v>136</v>
      </c>
      <c r="I349" s="9" t="s">
        <v>481</v>
      </c>
      <c r="J349" s="9">
        <v>4.96</v>
      </c>
      <c r="K349" s="9">
        <v>4</v>
      </c>
      <c r="L349" s="9">
        <v>0</v>
      </c>
      <c r="M349" s="10">
        <v>2.3311999999999999</v>
      </c>
      <c r="N349" s="9" t="str">
        <f>VLOOKUP(G349,Code!$C$3:$D$5,2,0)</f>
        <v>O-102</v>
      </c>
    </row>
    <row r="350" spans="1:14" x14ac:dyDescent="0.3">
      <c r="A350" s="13">
        <v>341</v>
      </c>
      <c r="B350" s="9" t="s">
        <v>13</v>
      </c>
      <c r="C350" s="9" t="s">
        <v>24</v>
      </c>
      <c r="D350" s="9" t="s">
        <v>78</v>
      </c>
      <c r="E350" s="9" t="s">
        <v>79</v>
      </c>
      <c r="F350" s="9" t="s">
        <v>80</v>
      </c>
      <c r="G350" s="9" t="s">
        <v>28</v>
      </c>
      <c r="H350" s="9" t="s">
        <v>40</v>
      </c>
      <c r="I350" s="9" t="s">
        <v>482</v>
      </c>
      <c r="J350" s="9">
        <v>17.856000000000002</v>
      </c>
      <c r="K350" s="9">
        <v>4</v>
      </c>
      <c r="L350" s="9">
        <v>0.2</v>
      </c>
      <c r="M350" s="10">
        <v>1.1159999999999979</v>
      </c>
      <c r="N350" s="9" t="str">
        <f>VLOOKUP(G350,Code!$C$3:$D$5,2,0)</f>
        <v>O-102</v>
      </c>
    </row>
    <row r="351" spans="1:14" x14ac:dyDescent="0.3">
      <c r="A351" s="13">
        <v>342</v>
      </c>
      <c r="B351" s="9" t="s">
        <v>13</v>
      </c>
      <c r="C351" s="9" t="s">
        <v>24</v>
      </c>
      <c r="D351" s="9" t="s">
        <v>78</v>
      </c>
      <c r="E351" s="9" t="s">
        <v>79</v>
      </c>
      <c r="F351" s="9" t="s">
        <v>80</v>
      </c>
      <c r="G351" s="9" t="s">
        <v>28</v>
      </c>
      <c r="H351" s="9" t="s">
        <v>45</v>
      </c>
      <c r="I351" s="9" t="s">
        <v>57</v>
      </c>
      <c r="J351" s="9">
        <v>509.97000000000008</v>
      </c>
      <c r="K351" s="9">
        <v>10</v>
      </c>
      <c r="L351" s="9">
        <v>0.7</v>
      </c>
      <c r="M351" s="10">
        <v>-407.97599999999989</v>
      </c>
      <c r="N351" s="9" t="str">
        <f>VLOOKUP(G351,Code!$C$3:$D$5,2,0)</f>
        <v>O-102</v>
      </c>
    </row>
    <row r="352" spans="1:14" x14ac:dyDescent="0.3">
      <c r="A352" s="13">
        <v>343</v>
      </c>
      <c r="B352" s="9" t="s">
        <v>13</v>
      </c>
      <c r="C352" s="9" t="s">
        <v>24</v>
      </c>
      <c r="D352" s="9" t="s">
        <v>78</v>
      </c>
      <c r="E352" s="9" t="s">
        <v>79</v>
      </c>
      <c r="F352" s="9" t="s">
        <v>80</v>
      </c>
      <c r="G352" s="9" t="s">
        <v>28</v>
      </c>
      <c r="H352" s="9" t="s">
        <v>136</v>
      </c>
      <c r="I352" s="9" t="s">
        <v>244</v>
      </c>
      <c r="J352" s="9">
        <v>30.991999999999997</v>
      </c>
      <c r="K352" s="9">
        <v>13</v>
      </c>
      <c r="L352" s="9">
        <v>0.2</v>
      </c>
      <c r="M352" s="10">
        <v>10.072399999999996</v>
      </c>
      <c r="N352" s="9" t="str">
        <f>VLOOKUP(G352,Code!$C$3:$D$5,2,0)</f>
        <v>O-102</v>
      </c>
    </row>
    <row r="353" spans="1:14" x14ac:dyDescent="0.3">
      <c r="A353" s="13">
        <v>344</v>
      </c>
      <c r="B353" s="9" t="s">
        <v>13</v>
      </c>
      <c r="C353" s="9" t="s">
        <v>24</v>
      </c>
      <c r="D353" s="9" t="s">
        <v>78</v>
      </c>
      <c r="E353" s="9" t="s">
        <v>79</v>
      </c>
      <c r="F353" s="9" t="s">
        <v>80</v>
      </c>
      <c r="G353" s="9" t="s">
        <v>42</v>
      </c>
      <c r="H353" s="9" t="s">
        <v>43</v>
      </c>
      <c r="I353" s="9" t="s">
        <v>483</v>
      </c>
      <c r="J353" s="9">
        <v>71.927999999999997</v>
      </c>
      <c r="K353" s="9">
        <v>12</v>
      </c>
      <c r="L353" s="9">
        <v>0.4</v>
      </c>
      <c r="M353" s="10">
        <v>8.3915999999999897</v>
      </c>
      <c r="N353" s="9" t="str">
        <f>VLOOKUP(G353,Code!$C$3:$D$5,2,0)</f>
        <v>T-103</v>
      </c>
    </row>
    <row r="354" spans="1:14" x14ac:dyDescent="0.3">
      <c r="A354" s="13">
        <v>345</v>
      </c>
      <c r="B354" s="9" t="s">
        <v>31</v>
      </c>
      <c r="C354" s="9" t="s">
        <v>14</v>
      </c>
      <c r="D354" s="9" t="s">
        <v>484</v>
      </c>
      <c r="E354" s="9" t="s">
        <v>60</v>
      </c>
      <c r="F354" s="9" t="s">
        <v>61</v>
      </c>
      <c r="G354" s="9" t="s">
        <v>28</v>
      </c>
      <c r="H354" s="9" t="s">
        <v>36</v>
      </c>
      <c r="I354" s="9" t="s">
        <v>69</v>
      </c>
      <c r="J354" s="9">
        <v>88.800000000000011</v>
      </c>
      <c r="K354" s="9">
        <v>4</v>
      </c>
      <c r="L354" s="9">
        <v>0.2</v>
      </c>
      <c r="M354" s="10">
        <v>-2.2200000000000131</v>
      </c>
      <c r="N354" s="9" t="str">
        <f>VLOOKUP(G354,Code!$C$3:$D$5,2,0)</f>
        <v>O-102</v>
      </c>
    </row>
    <row r="355" spans="1:14" x14ac:dyDescent="0.3">
      <c r="A355" s="13">
        <v>346</v>
      </c>
      <c r="B355" s="9" t="s">
        <v>31</v>
      </c>
      <c r="C355" s="9" t="s">
        <v>14</v>
      </c>
      <c r="D355" s="9" t="s">
        <v>70</v>
      </c>
      <c r="E355" s="9" t="s">
        <v>26</v>
      </c>
      <c r="F355" s="9" t="s">
        <v>27</v>
      </c>
      <c r="G355" s="9" t="s">
        <v>42</v>
      </c>
      <c r="H355" s="9" t="s">
        <v>43</v>
      </c>
      <c r="I355" s="9" t="s">
        <v>242</v>
      </c>
      <c r="J355" s="9">
        <v>47.975999999999999</v>
      </c>
      <c r="K355" s="9">
        <v>3</v>
      </c>
      <c r="L355" s="9">
        <v>0.2</v>
      </c>
      <c r="M355" s="10">
        <v>4.7976000000000028</v>
      </c>
      <c r="N355" s="9" t="str">
        <f>VLOOKUP(G355,Code!$C$3:$D$5,2,0)</f>
        <v>T-103</v>
      </c>
    </row>
    <row r="356" spans="1:14" x14ac:dyDescent="0.3">
      <c r="A356" s="13">
        <v>347</v>
      </c>
      <c r="B356" s="9" t="s">
        <v>31</v>
      </c>
      <c r="C356" s="9" t="s">
        <v>14</v>
      </c>
      <c r="D356" s="9" t="s">
        <v>485</v>
      </c>
      <c r="E356" s="9" t="s">
        <v>486</v>
      </c>
      <c r="F356" s="9" t="s">
        <v>80</v>
      </c>
      <c r="G356" s="9" t="s">
        <v>28</v>
      </c>
      <c r="H356" s="9" t="s">
        <v>40</v>
      </c>
      <c r="I356" s="9" t="s">
        <v>322</v>
      </c>
      <c r="J356" s="9">
        <v>7.5600000000000005</v>
      </c>
      <c r="K356" s="9">
        <v>3</v>
      </c>
      <c r="L356" s="9">
        <v>0</v>
      </c>
      <c r="M356" s="10">
        <v>3.0996000000000006</v>
      </c>
      <c r="N356" s="9" t="str">
        <f>VLOOKUP(G356,Code!$C$3:$D$5,2,0)</f>
        <v>O-102</v>
      </c>
    </row>
    <row r="357" spans="1:14" x14ac:dyDescent="0.3">
      <c r="A357" s="13">
        <v>348</v>
      </c>
      <c r="B357" s="9" t="s">
        <v>31</v>
      </c>
      <c r="C357" s="9" t="s">
        <v>14</v>
      </c>
      <c r="D357" s="9" t="s">
        <v>485</v>
      </c>
      <c r="E357" s="9" t="s">
        <v>486</v>
      </c>
      <c r="F357" s="9" t="s">
        <v>80</v>
      </c>
      <c r="G357" s="9" t="s">
        <v>28</v>
      </c>
      <c r="H357" s="9" t="s">
        <v>53</v>
      </c>
      <c r="I357" s="9" t="s">
        <v>102</v>
      </c>
      <c r="J357" s="9">
        <v>24.56</v>
      </c>
      <c r="K357" s="9">
        <v>2</v>
      </c>
      <c r="L357" s="9">
        <v>0</v>
      </c>
      <c r="M357" s="10">
        <v>11.543199999999999</v>
      </c>
      <c r="N357" s="9" t="str">
        <f>VLOOKUP(G357,Code!$C$3:$D$5,2,0)</f>
        <v>O-102</v>
      </c>
    </row>
    <row r="358" spans="1:14" x14ac:dyDescent="0.3">
      <c r="A358" s="13">
        <v>349</v>
      </c>
      <c r="B358" s="9" t="s">
        <v>31</v>
      </c>
      <c r="C358" s="9" t="s">
        <v>14</v>
      </c>
      <c r="D358" s="9" t="s">
        <v>485</v>
      </c>
      <c r="E358" s="9" t="s">
        <v>486</v>
      </c>
      <c r="F358" s="9" t="s">
        <v>80</v>
      </c>
      <c r="G358" s="9" t="s">
        <v>28</v>
      </c>
      <c r="H358" s="9" t="s">
        <v>40</v>
      </c>
      <c r="I358" s="9" t="s">
        <v>487</v>
      </c>
      <c r="J358" s="9">
        <v>12.96</v>
      </c>
      <c r="K358" s="9">
        <v>2</v>
      </c>
      <c r="L358" s="9">
        <v>0</v>
      </c>
      <c r="M358" s="10">
        <v>4.1471999999999998</v>
      </c>
      <c r="N358" s="9" t="str">
        <f>VLOOKUP(G358,Code!$C$3:$D$5,2,0)</f>
        <v>O-102</v>
      </c>
    </row>
    <row r="359" spans="1:14" x14ac:dyDescent="0.3">
      <c r="A359" s="13">
        <v>350</v>
      </c>
      <c r="B359" s="9" t="s">
        <v>103</v>
      </c>
      <c r="C359" s="9" t="s">
        <v>58</v>
      </c>
      <c r="D359" s="9" t="s">
        <v>134</v>
      </c>
      <c r="E359" s="9" t="s">
        <v>135</v>
      </c>
      <c r="F359" s="9" t="s">
        <v>80</v>
      </c>
      <c r="G359" s="9" t="s">
        <v>42</v>
      </c>
      <c r="H359" s="9" t="s">
        <v>84</v>
      </c>
      <c r="I359" s="9" t="s">
        <v>387</v>
      </c>
      <c r="J359" s="9">
        <v>6.79</v>
      </c>
      <c r="K359" s="9">
        <v>1</v>
      </c>
      <c r="L359" s="9">
        <v>0</v>
      </c>
      <c r="M359" s="10">
        <v>2.3086000000000002</v>
      </c>
      <c r="N359" s="9" t="str">
        <f>VLOOKUP(G359,Code!$C$3:$D$5,2,0)</f>
        <v>T-103</v>
      </c>
    </row>
    <row r="360" spans="1:14" x14ac:dyDescent="0.3">
      <c r="A360" s="13">
        <v>351</v>
      </c>
      <c r="B360" s="9" t="s">
        <v>103</v>
      </c>
      <c r="C360" s="9" t="s">
        <v>58</v>
      </c>
      <c r="D360" s="9" t="s">
        <v>134</v>
      </c>
      <c r="E360" s="9" t="s">
        <v>135</v>
      </c>
      <c r="F360" s="9" t="s">
        <v>80</v>
      </c>
      <c r="G360" s="9" t="s">
        <v>28</v>
      </c>
      <c r="H360" s="9" t="s">
        <v>53</v>
      </c>
      <c r="I360" s="9" t="s">
        <v>488</v>
      </c>
      <c r="J360" s="9">
        <v>24.56</v>
      </c>
      <c r="K360" s="9">
        <v>2</v>
      </c>
      <c r="L360" s="9">
        <v>0</v>
      </c>
      <c r="M360" s="10">
        <v>11.543199999999999</v>
      </c>
      <c r="N360" s="9" t="str">
        <f>VLOOKUP(G360,Code!$C$3:$D$5,2,0)</f>
        <v>O-102</v>
      </c>
    </row>
    <row r="361" spans="1:14" x14ac:dyDescent="0.3">
      <c r="A361" s="13">
        <v>352</v>
      </c>
      <c r="B361" s="9" t="s">
        <v>103</v>
      </c>
      <c r="C361" s="9" t="s">
        <v>58</v>
      </c>
      <c r="D361" s="9" t="s">
        <v>134</v>
      </c>
      <c r="E361" s="9" t="s">
        <v>135</v>
      </c>
      <c r="F361" s="9" t="s">
        <v>80</v>
      </c>
      <c r="G361" s="9" t="s">
        <v>28</v>
      </c>
      <c r="H361" s="9" t="s">
        <v>45</v>
      </c>
      <c r="I361" s="9" t="s">
        <v>489</v>
      </c>
      <c r="J361" s="9">
        <v>3.048</v>
      </c>
      <c r="K361" s="9">
        <v>1</v>
      </c>
      <c r="L361" s="9">
        <v>0.2</v>
      </c>
      <c r="M361" s="10">
        <v>1.0668</v>
      </c>
      <c r="N361" s="9" t="str">
        <f>VLOOKUP(G361,Code!$C$3:$D$5,2,0)</f>
        <v>O-102</v>
      </c>
    </row>
    <row r="362" spans="1:14" x14ac:dyDescent="0.3">
      <c r="A362" s="13">
        <v>353</v>
      </c>
      <c r="B362" s="9" t="s">
        <v>103</v>
      </c>
      <c r="C362" s="9" t="s">
        <v>58</v>
      </c>
      <c r="D362" s="9" t="s">
        <v>134</v>
      </c>
      <c r="E362" s="9" t="s">
        <v>135</v>
      </c>
      <c r="F362" s="9" t="s">
        <v>80</v>
      </c>
      <c r="G362" s="9" t="s">
        <v>28</v>
      </c>
      <c r="H362" s="9" t="s">
        <v>53</v>
      </c>
      <c r="I362" s="9" t="s">
        <v>488</v>
      </c>
      <c r="J362" s="9">
        <v>49.12</v>
      </c>
      <c r="K362" s="9">
        <v>4</v>
      </c>
      <c r="L362" s="9">
        <v>0</v>
      </c>
      <c r="M362" s="10">
        <v>23.086399999999998</v>
      </c>
      <c r="N362" s="9" t="str">
        <f>VLOOKUP(G362,Code!$C$3:$D$5,2,0)</f>
        <v>O-102</v>
      </c>
    </row>
    <row r="363" spans="1:14" x14ac:dyDescent="0.3">
      <c r="A363" s="13">
        <v>354</v>
      </c>
      <c r="B363" s="9" t="s">
        <v>103</v>
      </c>
      <c r="C363" s="9" t="s">
        <v>58</v>
      </c>
      <c r="D363" s="9" t="s">
        <v>134</v>
      </c>
      <c r="E363" s="9" t="s">
        <v>135</v>
      </c>
      <c r="F363" s="9" t="s">
        <v>80</v>
      </c>
      <c r="G363" s="9" t="s">
        <v>28</v>
      </c>
      <c r="H363" s="9" t="s">
        <v>45</v>
      </c>
      <c r="I363" s="9" t="s">
        <v>490</v>
      </c>
      <c r="J363" s="9">
        <v>4355.1680000000006</v>
      </c>
      <c r="K363" s="9">
        <v>4</v>
      </c>
      <c r="L363" s="9">
        <v>0.2</v>
      </c>
      <c r="M363" s="10">
        <v>1415.4295999999997</v>
      </c>
      <c r="N363" s="9" t="str">
        <f>VLOOKUP(G363,Code!$C$3:$D$5,2,0)</f>
        <v>O-102</v>
      </c>
    </row>
    <row r="364" spans="1:14" x14ac:dyDescent="0.3">
      <c r="A364" s="13">
        <v>355</v>
      </c>
      <c r="B364" s="9" t="s">
        <v>31</v>
      </c>
      <c r="C364" s="9" t="s">
        <v>14</v>
      </c>
      <c r="D364" s="9" t="s">
        <v>134</v>
      </c>
      <c r="E364" s="9" t="s">
        <v>135</v>
      </c>
      <c r="F364" s="9" t="s">
        <v>80</v>
      </c>
      <c r="G364" s="9" t="s">
        <v>18</v>
      </c>
      <c r="H364" s="9" t="s">
        <v>19</v>
      </c>
      <c r="I364" s="9" t="s">
        <v>491</v>
      </c>
      <c r="J364" s="9">
        <v>388.70400000000006</v>
      </c>
      <c r="K364" s="9">
        <v>6</v>
      </c>
      <c r="L364" s="9">
        <v>0.2</v>
      </c>
      <c r="M364" s="10">
        <v>-4.8588000000000022</v>
      </c>
      <c r="N364" s="9" t="str">
        <f>VLOOKUP(G364,Code!$C$3:$D$5,2,0)</f>
        <v>F-101</v>
      </c>
    </row>
    <row r="365" spans="1:14" x14ac:dyDescent="0.3">
      <c r="A365" s="13">
        <v>356</v>
      </c>
      <c r="B365" s="9" t="s">
        <v>31</v>
      </c>
      <c r="C365" s="9" t="s">
        <v>14</v>
      </c>
      <c r="D365" s="9" t="s">
        <v>134</v>
      </c>
      <c r="E365" s="9" t="s">
        <v>135</v>
      </c>
      <c r="F365" s="9" t="s">
        <v>80</v>
      </c>
      <c r="G365" s="9" t="s">
        <v>28</v>
      </c>
      <c r="H365" s="9" t="s">
        <v>92</v>
      </c>
      <c r="I365" s="9" t="s">
        <v>492</v>
      </c>
      <c r="J365" s="9">
        <v>8.26</v>
      </c>
      <c r="K365" s="9">
        <v>2</v>
      </c>
      <c r="L365" s="9">
        <v>0</v>
      </c>
      <c r="M365" s="10">
        <v>3.7995999999999999</v>
      </c>
      <c r="N365" s="9" t="str">
        <f>VLOOKUP(G365,Code!$C$3:$D$5,2,0)</f>
        <v>O-102</v>
      </c>
    </row>
    <row r="366" spans="1:14" x14ac:dyDescent="0.3">
      <c r="A366" s="13">
        <v>357</v>
      </c>
      <c r="B366" s="9" t="s">
        <v>31</v>
      </c>
      <c r="C366" s="9" t="s">
        <v>14</v>
      </c>
      <c r="D366" s="9" t="s">
        <v>134</v>
      </c>
      <c r="E366" s="9" t="s">
        <v>135</v>
      </c>
      <c r="F366" s="9" t="s">
        <v>80</v>
      </c>
      <c r="G366" s="9" t="s">
        <v>28</v>
      </c>
      <c r="H366" s="9" t="s">
        <v>40</v>
      </c>
      <c r="I366" s="9" t="s">
        <v>493</v>
      </c>
      <c r="J366" s="9">
        <v>17.04</v>
      </c>
      <c r="K366" s="9">
        <v>4</v>
      </c>
      <c r="L366" s="9">
        <v>0</v>
      </c>
      <c r="M366" s="10">
        <v>6.9863999999999997</v>
      </c>
      <c r="N366" s="9" t="str">
        <f>VLOOKUP(G366,Code!$C$3:$D$5,2,0)</f>
        <v>O-102</v>
      </c>
    </row>
    <row r="367" spans="1:14" x14ac:dyDescent="0.3">
      <c r="A367" s="13">
        <v>358</v>
      </c>
      <c r="B367" s="9" t="s">
        <v>31</v>
      </c>
      <c r="C367" s="9" t="s">
        <v>14</v>
      </c>
      <c r="D367" s="9" t="s">
        <v>134</v>
      </c>
      <c r="E367" s="9" t="s">
        <v>135</v>
      </c>
      <c r="F367" s="9" t="s">
        <v>80</v>
      </c>
      <c r="G367" s="9" t="s">
        <v>28</v>
      </c>
      <c r="H367" s="9" t="s">
        <v>53</v>
      </c>
      <c r="I367" s="9" t="s">
        <v>494</v>
      </c>
      <c r="J367" s="9">
        <v>34.4</v>
      </c>
      <c r="K367" s="9">
        <v>5</v>
      </c>
      <c r="L367" s="9">
        <v>0</v>
      </c>
      <c r="M367" s="10">
        <v>15.823999999999998</v>
      </c>
      <c r="N367" s="9" t="str">
        <f>VLOOKUP(G367,Code!$C$3:$D$5,2,0)</f>
        <v>O-102</v>
      </c>
    </row>
    <row r="368" spans="1:14" x14ac:dyDescent="0.3">
      <c r="A368" s="13">
        <v>359</v>
      </c>
      <c r="B368" s="9" t="s">
        <v>31</v>
      </c>
      <c r="C368" s="9" t="s">
        <v>24</v>
      </c>
      <c r="D368" s="9" t="s">
        <v>209</v>
      </c>
      <c r="E368" s="9" t="s">
        <v>52</v>
      </c>
      <c r="F368" s="9" t="s">
        <v>17</v>
      </c>
      <c r="G368" s="9" t="s">
        <v>28</v>
      </c>
      <c r="H368" s="9" t="s">
        <v>53</v>
      </c>
      <c r="I368" s="9" t="s">
        <v>329</v>
      </c>
      <c r="J368" s="9">
        <v>36.240000000000009</v>
      </c>
      <c r="K368" s="9">
        <v>5</v>
      </c>
      <c r="L368" s="9">
        <v>0.2</v>
      </c>
      <c r="M368" s="10">
        <v>11.324999999999996</v>
      </c>
      <c r="N368" s="9" t="str">
        <f>VLOOKUP(G368,Code!$C$3:$D$5,2,0)</f>
        <v>O-102</v>
      </c>
    </row>
    <row r="369" spans="1:14" x14ac:dyDescent="0.3">
      <c r="A369" s="13">
        <v>360</v>
      </c>
      <c r="B369" s="9" t="s">
        <v>103</v>
      </c>
      <c r="C369" s="9" t="s">
        <v>24</v>
      </c>
      <c r="D369" s="9" t="s">
        <v>220</v>
      </c>
      <c r="E369" s="9" t="s">
        <v>495</v>
      </c>
      <c r="F369" s="9" t="s">
        <v>17</v>
      </c>
      <c r="G369" s="9" t="s">
        <v>28</v>
      </c>
      <c r="H369" s="9" t="s">
        <v>47</v>
      </c>
      <c r="I369" s="9" t="s">
        <v>496</v>
      </c>
      <c r="J369" s="9">
        <v>647.84</v>
      </c>
      <c r="K369" s="9">
        <v>8</v>
      </c>
      <c r="L369" s="9">
        <v>0</v>
      </c>
      <c r="M369" s="10">
        <v>168.4384</v>
      </c>
      <c r="N369" s="9" t="str">
        <f>VLOOKUP(G369,Code!$C$3:$D$5,2,0)</f>
        <v>O-102</v>
      </c>
    </row>
    <row r="370" spans="1:14" x14ac:dyDescent="0.3">
      <c r="A370" s="13">
        <v>361</v>
      </c>
      <c r="B370" s="9" t="s">
        <v>103</v>
      </c>
      <c r="C370" s="9" t="s">
        <v>24</v>
      </c>
      <c r="D370" s="9" t="s">
        <v>220</v>
      </c>
      <c r="E370" s="9" t="s">
        <v>495</v>
      </c>
      <c r="F370" s="9" t="s">
        <v>17</v>
      </c>
      <c r="G370" s="9" t="s">
        <v>28</v>
      </c>
      <c r="H370" s="9" t="s">
        <v>29</v>
      </c>
      <c r="I370" s="9" t="s">
        <v>497</v>
      </c>
      <c r="J370" s="9">
        <v>20.7</v>
      </c>
      <c r="K370" s="9">
        <v>2</v>
      </c>
      <c r="L370" s="9">
        <v>0</v>
      </c>
      <c r="M370" s="10">
        <v>9.9359999999999999</v>
      </c>
      <c r="N370" s="9" t="str">
        <f>VLOOKUP(G370,Code!$C$3:$D$5,2,0)</f>
        <v>O-102</v>
      </c>
    </row>
    <row r="371" spans="1:14" x14ac:dyDescent="0.3">
      <c r="A371" s="13">
        <v>362</v>
      </c>
      <c r="B371" s="9" t="s">
        <v>31</v>
      </c>
      <c r="C371" s="9" t="s">
        <v>14</v>
      </c>
      <c r="D371" s="9" t="s">
        <v>134</v>
      </c>
      <c r="E371" s="9" t="s">
        <v>135</v>
      </c>
      <c r="F371" s="9" t="s">
        <v>80</v>
      </c>
      <c r="G371" s="9" t="s">
        <v>28</v>
      </c>
      <c r="H371" s="9" t="s">
        <v>29</v>
      </c>
      <c r="I371" s="9" t="s">
        <v>497</v>
      </c>
      <c r="J371" s="9">
        <v>20.7</v>
      </c>
      <c r="K371" s="9">
        <v>2</v>
      </c>
      <c r="L371" s="9">
        <v>0</v>
      </c>
      <c r="M371" s="10">
        <v>9.9359999999999999</v>
      </c>
      <c r="N371" s="9" t="str">
        <f>VLOOKUP(G371,Code!$C$3:$D$5,2,0)</f>
        <v>O-102</v>
      </c>
    </row>
    <row r="372" spans="1:14" x14ac:dyDescent="0.3">
      <c r="A372" s="13">
        <v>363</v>
      </c>
      <c r="B372" s="9" t="s">
        <v>31</v>
      </c>
      <c r="C372" s="9" t="s">
        <v>14</v>
      </c>
      <c r="D372" s="9" t="s">
        <v>134</v>
      </c>
      <c r="E372" s="9" t="s">
        <v>135</v>
      </c>
      <c r="F372" s="9" t="s">
        <v>80</v>
      </c>
      <c r="G372" s="9" t="s">
        <v>18</v>
      </c>
      <c r="H372" s="9" t="s">
        <v>21</v>
      </c>
      <c r="I372" s="9" t="s">
        <v>498</v>
      </c>
      <c r="J372" s="9">
        <v>488.64600000000002</v>
      </c>
      <c r="K372" s="9">
        <v>3</v>
      </c>
      <c r="L372" s="9">
        <v>0.1</v>
      </c>
      <c r="M372" s="10">
        <v>86.870400000000004</v>
      </c>
      <c r="N372" s="9" t="str">
        <f>VLOOKUP(G372,Code!$C$3:$D$5,2,0)</f>
        <v>F-101</v>
      </c>
    </row>
    <row r="373" spans="1:14" x14ac:dyDescent="0.3">
      <c r="A373" s="13">
        <v>364</v>
      </c>
      <c r="B373" s="9" t="s">
        <v>31</v>
      </c>
      <c r="C373" s="9" t="s">
        <v>14</v>
      </c>
      <c r="D373" s="9" t="s">
        <v>134</v>
      </c>
      <c r="E373" s="9" t="s">
        <v>135</v>
      </c>
      <c r="F373" s="9" t="s">
        <v>80</v>
      </c>
      <c r="G373" s="9" t="s">
        <v>28</v>
      </c>
      <c r="H373" s="9" t="s">
        <v>40</v>
      </c>
      <c r="I373" s="9" t="s">
        <v>499</v>
      </c>
      <c r="J373" s="9">
        <v>5.56</v>
      </c>
      <c r="K373" s="9">
        <v>2</v>
      </c>
      <c r="L373" s="9">
        <v>0</v>
      </c>
      <c r="M373" s="10">
        <v>1.4455999999999998</v>
      </c>
      <c r="N373" s="9" t="str">
        <f>VLOOKUP(G373,Code!$C$3:$D$5,2,0)</f>
        <v>O-102</v>
      </c>
    </row>
    <row r="374" spans="1:14" x14ac:dyDescent="0.3">
      <c r="A374" s="13">
        <v>365</v>
      </c>
      <c r="B374" s="9" t="s">
        <v>31</v>
      </c>
      <c r="C374" s="9" t="s">
        <v>14</v>
      </c>
      <c r="D374" s="9" t="s">
        <v>134</v>
      </c>
      <c r="E374" s="9" t="s">
        <v>135</v>
      </c>
      <c r="F374" s="9" t="s">
        <v>80</v>
      </c>
      <c r="G374" s="9" t="s">
        <v>18</v>
      </c>
      <c r="H374" s="9" t="s">
        <v>38</v>
      </c>
      <c r="I374" s="9" t="s">
        <v>500</v>
      </c>
      <c r="J374" s="9">
        <v>47.12</v>
      </c>
      <c r="K374" s="9">
        <v>8</v>
      </c>
      <c r="L374" s="9">
        <v>0</v>
      </c>
      <c r="M374" s="10">
        <v>20.732800000000001</v>
      </c>
      <c r="N374" s="9" t="str">
        <f>VLOOKUP(G374,Code!$C$3:$D$5,2,0)</f>
        <v>F-101</v>
      </c>
    </row>
    <row r="375" spans="1:14" x14ac:dyDescent="0.3">
      <c r="A375" s="13">
        <v>366</v>
      </c>
      <c r="B375" s="9" t="s">
        <v>31</v>
      </c>
      <c r="C375" s="9" t="s">
        <v>14</v>
      </c>
      <c r="D375" s="9" t="s">
        <v>70</v>
      </c>
      <c r="E375" s="9" t="s">
        <v>26</v>
      </c>
      <c r="F375" s="9" t="s">
        <v>27</v>
      </c>
      <c r="G375" s="9" t="s">
        <v>28</v>
      </c>
      <c r="H375" s="9" t="s">
        <v>36</v>
      </c>
      <c r="I375" s="9" t="s">
        <v>123</v>
      </c>
      <c r="J375" s="9">
        <v>211.96</v>
      </c>
      <c r="K375" s="9">
        <v>4</v>
      </c>
      <c r="L375" s="9">
        <v>0</v>
      </c>
      <c r="M375" s="10">
        <v>8.4783999999999935</v>
      </c>
      <c r="N375" s="9" t="str">
        <f>VLOOKUP(G375,Code!$C$3:$D$5,2,0)</f>
        <v>O-102</v>
      </c>
    </row>
    <row r="376" spans="1:14" x14ac:dyDescent="0.3">
      <c r="A376" s="13">
        <v>367</v>
      </c>
      <c r="B376" s="9" t="s">
        <v>501</v>
      </c>
      <c r="C376" s="9" t="s">
        <v>24</v>
      </c>
      <c r="D376" s="9" t="s">
        <v>502</v>
      </c>
      <c r="E376" s="9" t="s">
        <v>310</v>
      </c>
      <c r="F376" s="9" t="s">
        <v>80</v>
      </c>
      <c r="G376" s="9" t="s">
        <v>28</v>
      </c>
      <c r="H376" s="9" t="s">
        <v>45</v>
      </c>
      <c r="I376" s="9" t="s">
        <v>503</v>
      </c>
      <c r="J376" s="9">
        <v>23.2</v>
      </c>
      <c r="K376" s="9">
        <v>4</v>
      </c>
      <c r="L376" s="9">
        <v>0</v>
      </c>
      <c r="M376" s="10">
        <v>10.44</v>
      </c>
      <c r="N376" s="9" t="str">
        <f>VLOOKUP(G376,Code!$C$3:$D$5,2,0)</f>
        <v>O-102</v>
      </c>
    </row>
    <row r="377" spans="1:14" x14ac:dyDescent="0.3">
      <c r="A377" s="13">
        <v>368</v>
      </c>
      <c r="B377" s="9" t="s">
        <v>501</v>
      </c>
      <c r="C377" s="9" t="s">
        <v>24</v>
      </c>
      <c r="D377" s="9" t="s">
        <v>502</v>
      </c>
      <c r="E377" s="9" t="s">
        <v>310</v>
      </c>
      <c r="F377" s="9" t="s">
        <v>80</v>
      </c>
      <c r="G377" s="9" t="s">
        <v>28</v>
      </c>
      <c r="H377" s="9" t="s">
        <v>251</v>
      </c>
      <c r="I377" s="9" t="s">
        <v>504</v>
      </c>
      <c r="J377" s="9">
        <v>7.36</v>
      </c>
      <c r="K377" s="9">
        <v>2</v>
      </c>
      <c r="L377" s="9">
        <v>0</v>
      </c>
      <c r="M377" s="10">
        <v>0.14719999999999978</v>
      </c>
      <c r="N377" s="9" t="str">
        <f>VLOOKUP(G377,Code!$C$3:$D$5,2,0)</f>
        <v>O-102</v>
      </c>
    </row>
    <row r="378" spans="1:14" x14ac:dyDescent="0.3">
      <c r="A378" s="13">
        <v>369</v>
      </c>
      <c r="B378" s="9" t="s">
        <v>501</v>
      </c>
      <c r="C378" s="9" t="s">
        <v>24</v>
      </c>
      <c r="D378" s="9" t="s">
        <v>502</v>
      </c>
      <c r="E378" s="9" t="s">
        <v>310</v>
      </c>
      <c r="F378" s="9" t="s">
        <v>80</v>
      </c>
      <c r="G378" s="9" t="s">
        <v>28</v>
      </c>
      <c r="H378" s="9" t="s">
        <v>36</v>
      </c>
      <c r="I378" s="9" t="s">
        <v>505</v>
      </c>
      <c r="J378" s="9">
        <v>104.79</v>
      </c>
      <c r="K378" s="9">
        <v>7</v>
      </c>
      <c r="L378" s="9">
        <v>0</v>
      </c>
      <c r="M378" s="10">
        <v>29.341200000000008</v>
      </c>
      <c r="N378" s="9" t="str">
        <f>VLOOKUP(G378,Code!$C$3:$D$5,2,0)</f>
        <v>O-102</v>
      </c>
    </row>
    <row r="379" spans="1:14" x14ac:dyDescent="0.3">
      <c r="A379" s="13">
        <v>370</v>
      </c>
      <c r="B379" s="9" t="s">
        <v>501</v>
      </c>
      <c r="C379" s="9" t="s">
        <v>24</v>
      </c>
      <c r="D379" s="9" t="s">
        <v>502</v>
      </c>
      <c r="E379" s="9" t="s">
        <v>310</v>
      </c>
      <c r="F379" s="9" t="s">
        <v>80</v>
      </c>
      <c r="G379" s="9" t="s">
        <v>18</v>
      </c>
      <c r="H379" s="9" t="s">
        <v>19</v>
      </c>
      <c r="I379" s="9" t="s">
        <v>108</v>
      </c>
      <c r="J379" s="9">
        <v>1043.92</v>
      </c>
      <c r="K379" s="9">
        <v>4</v>
      </c>
      <c r="L379" s="9">
        <v>0</v>
      </c>
      <c r="M379" s="10">
        <v>271.41920000000005</v>
      </c>
      <c r="N379" s="9" t="str">
        <f>VLOOKUP(G379,Code!$C$3:$D$5,2,0)</f>
        <v>F-101</v>
      </c>
    </row>
    <row r="380" spans="1:14" x14ac:dyDescent="0.3">
      <c r="A380" s="13">
        <v>371</v>
      </c>
      <c r="B380" s="9" t="s">
        <v>31</v>
      </c>
      <c r="C380" s="9" t="s">
        <v>14</v>
      </c>
      <c r="D380" s="9" t="s">
        <v>506</v>
      </c>
      <c r="E380" s="9" t="s">
        <v>60</v>
      </c>
      <c r="F380" s="9" t="s">
        <v>61</v>
      </c>
      <c r="G380" s="9" t="s">
        <v>28</v>
      </c>
      <c r="H380" s="9" t="s">
        <v>53</v>
      </c>
      <c r="I380" s="9" t="s">
        <v>507</v>
      </c>
      <c r="J380" s="9">
        <v>25.920000000000005</v>
      </c>
      <c r="K380" s="9">
        <v>5</v>
      </c>
      <c r="L380" s="9">
        <v>0.2</v>
      </c>
      <c r="M380" s="10">
        <v>9.3960000000000008</v>
      </c>
      <c r="N380" s="9" t="str">
        <f>VLOOKUP(G380,Code!$C$3:$D$5,2,0)</f>
        <v>O-102</v>
      </c>
    </row>
    <row r="381" spans="1:14" x14ac:dyDescent="0.3">
      <c r="A381" s="13">
        <v>372</v>
      </c>
      <c r="B381" s="9" t="s">
        <v>31</v>
      </c>
      <c r="C381" s="9" t="s">
        <v>14</v>
      </c>
      <c r="D381" s="9" t="s">
        <v>506</v>
      </c>
      <c r="E381" s="9" t="s">
        <v>60</v>
      </c>
      <c r="F381" s="9" t="s">
        <v>61</v>
      </c>
      <c r="G381" s="9" t="s">
        <v>28</v>
      </c>
      <c r="H381" s="9" t="s">
        <v>36</v>
      </c>
      <c r="I381" s="9" t="s">
        <v>508</v>
      </c>
      <c r="J381" s="9">
        <v>53.424000000000007</v>
      </c>
      <c r="K381" s="9">
        <v>3</v>
      </c>
      <c r="L381" s="9">
        <v>0.2</v>
      </c>
      <c r="M381" s="10">
        <v>4.6746000000000016</v>
      </c>
      <c r="N381" s="9" t="str">
        <f>VLOOKUP(G381,Code!$C$3:$D$5,2,0)</f>
        <v>O-102</v>
      </c>
    </row>
    <row r="382" spans="1:14" x14ac:dyDescent="0.3">
      <c r="A382" s="13">
        <v>373</v>
      </c>
      <c r="B382" s="9" t="s">
        <v>31</v>
      </c>
      <c r="C382" s="9" t="s">
        <v>14</v>
      </c>
      <c r="D382" s="9" t="s">
        <v>509</v>
      </c>
      <c r="E382" s="9" t="s">
        <v>153</v>
      </c>
      <c r="F382" s="9" t="s">
        <v>27</v>
      </c>
      <c r="G382" s="9" t="s">
        <v>28</v>
      </c>
      <c r="H382" s="9" t="s">
        <v>45</v>
      </c>
      <c r="I382" s="9" t="s">
        <v>473</v>
      </c>
      <c r="J382" s="9">
        <v>8.1600000000000019</v>
      </c>
      <c r="K382" s="9">
        <v>5</v>
      </c>
      <c r="L382" s="9">
        <v>0.7</v>
      </c>
      <c r="M382" s="10">
        <v>-5.7119999999999997</v>
      </c>
      <c r="N382" s="9" t="str">
        <f>VLOOKUP(G382,Code!$C$3:$D$5,2,0)</f>
        <v>O-102</v>
      </c>
    </row>
    <row r="383" spans="1:14" x14ac:dyDescent="0.3">
      <c r="A383" s="13">
        <v>374</v>
      </c>
      <c r="B383" s="9" t="s">
        <v>31</v>
      </c>
      <c r="C383" s="9" t="s">
        <v>14</v>
      </c>
      <c r="D383" s="9" t="s">
        <v>509</v>
      </c>
      <c r="E383" s="9" t="s">
        <v>153</v>
      </c>
      <c r="F383" s="9" t="s">
        <v>27</v>
      </c>
      <c r="G383" s="9" t="s">
        <v>42</v>
      </c>
      <c r="H383" s="9" t="s">
        <v>84</v>
      </c>
      <c r="I383" s="9" t="s">
        <v>510</v>
      </c>
      <c r="J383" s="9">
        <v>1023.9360000000001</v>
      </c>
      <c r="K383" s="9">
        <v>8</v>
      </c>
      <c r="L383" s="9">
        <v>0.2</v>
      </c>
      <c r="M383" s="10">
        <v>179.1887999999999</v>
      </c>
      <c r="N383" s="9" t="str">
        <f>VLOOKUP(G383,Code!$C$3:$D$5,2,0)</f>
        <v>T-103</v>
      </c>
    </row>
    <row r="384" spans="1:14" x14ac:dyDescent="0.3">
      <c r="A384" s="13">
        <v>375</v>
      </c>
      <c r="B384" s="9" t="s">
        <v>31</v>
      </c>
      <c r="C384" s="9" t="s">
        <v>14</v>
      </c>
      <c r="D384" s="9" t="s">
        <v>509</v>
      </c>
      <c r="E384" s="9" t="s">
        <v>153</v>
      </c>
      <c r="F384" s="9" t="s">
        <v>27</v>
      </c>
      <c r="G384" s="9" t="s">
        <v>28</v>
      </c>
      <c r="H384" s="9" t="s">
        <v>40</v>
      </c>
      <c r="I384" s="9" t="s">
        <v>511</v>
      </c>
      <c r="J384" s="9">
        <v>9.24</v>
      </c>
      <c r="K384" s="9">
        <v>1</v>
      </c>
      <c r="L384" s="9">
        <v>0.2</v>
      </c>
      <c r="M384" s="10">
        <v>0.92399999999999993</v>
      </c>
      <c r="N384" s="9" t="str">
        <f>VLOOKUP(G384,Code!$C$3:$D$5,2,0)</f>
        <v>O-102</v>
      </c>
    </row>
    <row r="385" spans="1:14" x14ac:dyDescent="0.3">
      <c r="A385" s="13">
        <v>376</v>
      </c>
      <c r="B385" s="9" t="s">
        <v>31</v>
      </c>
      <c r="C385" s="9" t="s">
        <v>14</v>
      </c>
      <c r="D385" s="9" t="s">
        <v>509</v>
      </c>
      <c r="E385" s="9" t="s">
        <v>153</v>
      </c>
      <c r="F385" s="9" t="s">
        <v>27</v>
      </c>
      <c r="G385" s="9" t="s">
        <v>42</v>
      </c>
      <c r="H385" s="9" t="s">
        <v>84</v>
      </c>
      <c r="I385" s="9" t="s">
        <v>512</v>
      </c>
      <c r="J385" s="9">
        <v>479.04</v>
      </c>
      <c r="K385" s="9">
        <v>10</v>
      </c>
      <c r="L385" s="9">
        <v>0.2</v>
      </c>
      <c r="M385" s="10">
        <v>-29.940000000000012</v>
      </c>
      <c r="N385" s="9" t="str">
        <f>VLOOKUP(G385,Code!$C$3:$D$5,2,0)</f>
        <v>T-103</v>
      </c>
    </row>
    <row r="386" spans="1:14" x14ac:dyDescent="0.3">
      <c r="A386" s="13">
        <v>377</v>
      </c>
      <c r="B386" s="9" t="s">
        <v>103</v>
      </c>
      <c r="C386" s="9" t="s">
        <v>24</v>
      </c>
      <c r="D386" s="9" t="s">
        <v>513</v>
      </c>
      <c r="E386" s="9" t="s">
        <v>112</v>
      </c>
      <c r="F386" s="9" t="s">
        <v>61</v>
      </c>
      <c r="G386" s="9" t="s">
        <v>28</v>
      </c>
      <c r="H386" s="9" t="s">
        <v>53</v>
      </c>
      <c r="I386" s="9" t="s">
        <v>514</v>
      </c>
      <c r="J386" s="9">
        <v>99.13600000000001</v>
      </c>
      <c r="K386" s="9">
        <v>4</v>
      </c>
      <c r="L386" s="9">
        <v>0.2</v>
      </c>
      <c r="M386" s="10">
        <v>30.979999999999993</v>
      </c>
      <c r="N386" s="9" t="str">
        <f>VLOOKUP(G386,Code!$C$3:$D$5,2,0)</f>
        <v>O-102</v>
      </c>
    </row>
    <row r="387" spans="1:14" x14ac:dyDescent="0.3">
      <c r="A387" s="13">
        <v>378</v>
      </c>
      <c r="B387" s="9" t="s">
        <v>31</v>
      </c>
      <c r="C387" s="9" t="s">
        <v>24</v>
      </c>
      <c r="D387" s="9" t="s">
        <v>262</v>
      </c>
      <c r="E387" s="9" t="s">
        <v>486</v>
      </c>
      <c r="F387" s="9" t="s">
        <v>80</v>
      </c>
      <c r="G387" s="9" t="s">
        <v>18</v>
      </c>
      <c r="H387" s="9" t="s">
        <v>34</v>
      </c>
      <c r="I387" s="9" t="s">
        <v>515</v>
      </c>
      <c r="J387" s="9">
        <v>1488.4239999999998</v>
      </c>
      <c r="K387" s="9">
        <v>7</v>
      </c>
      <c r="L387" s="9">
        <v>0.3</v>
      </c>
      <c r="M387" s="10">
        <v>-297.68479999999983</v>
      </c>
      <c r="N387" s="9" t="str">
        <f>VLOOKUP(G387,Code!$C$3:$D$5,2,0)</f>
        <v>F-101</v>
      </c>
    </row>
    <row r="388" spans="1:14" x14ac:dyDescent="0.3">
      <c r="A388" s="13">
        <v>379</v>
      </c>
      <c r="B388" s="9" t="s">
        <v>31</v>
      </c>
      <c r="C388" s="9" t="s">
        <v>14</v>
      </c>
      <c r="D388" s="9" t="s">
        <v>101</v>
      </c>
      <c r="E388" s="9" t="s">
        <v>60</v>
      </c>
      <c r="F388" s="9" t="s">
        <v>61</v>
      </c>
      <c r="G388" s="9" t="s">
        <v>28</v>
      </c>
      <c r="H388" s="9" t="s">
        <v>47</v>
      </c>
      <c r="I388" s="9" t="s">
        <v>516</v>
      </c>
      <c r="J388" s="9">
        <v>8.6519999999999975</v>
      </c>
      <c r="K388" s="9">
        <v>3</v>
      </c>
      <c r="L388" s="9">
        <v>0.8</v>
      </c>
      <c r="M388" s="10">
        <v>-20.332200000000007</v>
      </c>
      <c r="N388" s="9" t="str">
        <f>VLOOKUP(G388,Code!$C$3:$D$5,2,0)</f>
        <v>O-102</v>
      </c>
    </row>
    <row r="389" spans="1:14" x14ac:dyDescent="0.3">
      <c r="A389" s="13">
        <v>380</v>
      </c>
      <c r="B389" s="9" t="s">
        <v>31</v>
      </c>
      <c r="C389" s="9" t="s">
        <v>14</v>
      </c>
      <c r="D389" s="9" t="s">
        <v>101</v>
      </c>
      <c r="E389" s="9" t="s">
        <v>60</v>
      </c>
      <c r="F389" s="9" t="s">
        <v>61</v>
      </c>
      <c r="G389" s="9" t="s">
        <v>28</v>
      </c>
      <c r="H389" s="9" t="s">
        <v>36</v>
      </c>
      <c r="I389" s="9" t="s">
        <v>517</v>
      </c>
      <c r="J389" s="9">
        <v>23.832000000000001</v>
      </c>
      <c r="K389" s="9">
        <v>3</v>
      </c>
      <c r="L389" s="9">
        <v>0.2</v>
      </c>
      <c r="M389" s="10">
        <v>2.6810999999999954</v>
      </c>
      <c r="N389" s="9" t="str">
        <f>VLOOKUP(G389,Code!$C$3:$D$5,2,0)</f>
        <v>O-102</v>
      </c>
    </row>
    <row r="390" spans="1:14" x14ac:dyDescent="0.3">
      <c r="A390" s="13">
        <v>381</v>
      </c>
      <c r="B390" s="9" t="s">
        <v>31</v>
      </c>
      <c r="C390" s="9" t="s">
        <v>14</v>
      </c>
      <c r="D390" s="9" t="s">
        <v>101</v>
      </c>
      <c r="E390" s="9" t="s">
        <v>60</v>
      </c>
      <c r="F390" s="9" t="s">
        <v>61</v>
      </c>
      <c r="G390" s="9" t="s">
        <v>28</v>
      </c>
      <c r="H390" s="9" t="s">
        <v>45</v>
      </c>
      <c r="I390" s="9" t="s">
        <v>518</v>
      </c>
      <c r="J390" s="9">
        <v>12.175999999999998</v>
      </c>
      <c r="K390" s="9">
        <v>4</v>
      </c>
      <c r="L390" s="9">
        <v>0.8</v>
      </c>
      <c r="M390" s="10">
        <v>-18.872800000000009</v>
      </c>
      <c r="N390" s="9" t="str">
        <f>VLOOKUP(G390,Code!$C$3:$D$5,2,0)</f>
        <v>O-102</v>
      </c>
    </row>
    <row r="391" spans="1:14" x14ac:dyDescent="0.3">
      <c r="A391" s="13">
        <v>382</v>
      </c>
      <c r="B391" s="9" t="s">
        <v>103</v>
      </c>
      <c r="C391" s="9" t="s">
        <v>24</v>
      </c>
      <c r="D391" s="9" t="s">
        <v>70</v>
      </c>
      <c r="E391" s="9" t="s">
        <v>26</v>
      </c>
      <c r="F391" s="9" t="s">
        <v>27</v>
      </c>
      <c r="G391" s="9" t="s">
        <v>28</v>
      </c>
      <c r="H391" s="9" t="s">
        <v>53</v>
      </c>
      <c r="I391" s="9" t="s">
        <v>519</v>
      </c>
      <c r="J391" s="9">
        <v>50.96</v>
      </c>
      <c r="K391" s="9">
        <v>7</v>
      </c>
      <c r="L391" s="9">
        <v>0</v>
      </c>
      <c r="M391" s="10">
        <v>25.48</v>
      </c>
      <c r="N391" s="9" t="str">
        <f>VLOOKUP(G391,Code!$C$3:$D$5,2,0)</f>
        <v>O-102</v>
      </c>
    </row>
    <row r="392" spans="1:14" x14ac:dyDescent="0.3">
      <c r="A392" s="13">
        <v>383</v>
      </c>
      <c r="B392" s="9" t="s">
        <v>103</v>
      </c>
      <c r="C392" s="9" t="s">
        <v>24</v>
      </c>
      <c r="D392" s="9" t="s">
        <v>70</v>
      </c>
      <c r="E392" s="9" t="s">
        <v>26</v>
      </c>
      <c r="F392" s="9" t="s">
        <v>27</v>
      </c>
      <c r="G392" s="9" t="s">
        <v>28</v>
      </c>
      <c r="H392" s="9" t="s">
        <v>45</v>
      </c>
      <c r="I392" s="9" t="s">
        <v>520</v>
      </c>
      <c r="J392" s="9">
        <v>49.536000000000001</v>
      </c>
      <c r="K392" s="9">
        <v>3</v>
      </c>
      <c r="L392" s="9">
        <v>0.2</v>
      </c>
      <c r="M392" s="10">
        <v>17.337599999999998</v>
      </c>
      <c r="N392" s="9" t="str">
        <f>VLOOKUP(G392,Code!$C$3:$D$5,2,0)</f>
        <v>O-102</v>
      </c>
    </row>
    <row r="393" spans="1:14" x14ac:dyDescent="0.3">
      <c r="A393" s="13">
        <v>384</v>
      </c>
      <c r="B393" s="9" t="s">
        <v>13</v>
      </c>
      <c r="C393" s="9" t="s">
        <v>24</v>
      </c>
      <c r="D393" s="9" t="s">
        <v>439</v>
      </c>
      <c r="E393" s="9" t="s">
        <v>122</v>
      </c>
      <c r="F393" s="9" t="s">
        <v>61</v>
      </c>
      <c r="G393" s="9" t="s">
        <v>42</v>
      </c>
      <c r="H393" s="9" t="s">
        <v>84</v>
      </c>
      <c r="I393" s="9" t="s">
        <v>521</v>
      </c>
      <c r="J393" s="9">
        <v>41.9</v>
      </c>
      <c r="K393" s="9">
        <v>2</v>
      </c>
      <c r="L393" s="9">
        <v>0</v>
      </c>
      <c r="M393" s="10">
        <v>8.7989999999999995</v>
      </c>
      <c r="N393" s="9" t="str">
        <f>VLOOKUP(G393,Code!$C$3:$D$5,2,0)</f>
        <v>T-103</v>
      </c>
    </row>
    <row r="394" spans="1:14" x14ac:dyDescent="0.3">
      <c r="A394" s="13">
        <v>385</v>
      </c>
      <c r="B394" s="9" t="s">
        <v>31</v>
      </c>
      <c r="C394" s="9" t="s">
        <v>14</v>
      </c>
      <c r="D394" s="9" t="s">
        <v>522</v>
      </c>
      <c r="E394" s="9" t="s">
        <v>33</v>
      </c>
      <c r="F394" s="9" t="s">
        <v>17</v>
      </c>
      <c r="G394" s="9" t="s">
        <v>18</v>
      </c>
      <c r="H394" s="9" t="s">
        <v>34</v>
      </c>
      <c r="I394" s="9" t="s">
        <v>523</v>
      </c>
      <c r="J394" s="9">
        <v>375.45750000000004</v>
      </c>
      <c r="K394" s="9">
        <v>3</v>
      </c>
      <c r="L394" s="9">
        <v>0.45</v>
      </c>
      <c r="M394" s="10">
        <v>-157.00949999999997</v>
      </c>
      <c r="N394" s="9" t="str">
        <f>VLOOKUP(G394,Code!$C$3:$D$5,2,0)</f>
        <v>F-101</v>
      </c>
    </row>
    <row r="395" spans="1:14" x14ac:dyDescent="0.3">
      <c r="A395" s="13">
        <v>386</v>
      </c>
      <c r="B395" s="9" t="s">
        <v>31</v>
      </c>
      <c r="C395" s="9" t="s">
        <v>14</v>
      </c>
      <c r="D395" s="9" t="s">
        <v>522</v>
      </c>
      <c r="E395" s="9" t="s">
        <v>33</v>
      </c>
      <c r="F395" s="9" t="s">
        <v>17</v>
      </c>
      <c r="G395" s="9" t="s">
        <v>42</v>
      </c>
      <c r="H395" s="9" t="s">
        <v>84</v>
      </c>
      <c r="I395" s="9" t="s">
        <v>524</v>
      </c>
      <c r="J395" s="9">
        <v>83.976000000000013</v>
      </c>
      <c r="K395" s="9">
        <v>3</v>
      </c>
      <c r="L395" s="9">
        <v>0.2</v>
      </c>
      <c r="M395" s="10">
        <v>-1.049700000000005</v>
      </c>
      <c r="N395" s="9" t="str">
        <f>VLOOKUP(G395,Code!$C$3:$D$5,2,0)</f>
        <v>T-103</v>
      </c>
    </row>
    <row r="396" spans="1:14" x14ac:dyDescent="0.3">
      <c r="A396" s="13">
        <v>387</v>
      </c>
      <c r="B396" s="9" t="s">
        <v>31</v>
      </c>
      <c r="C396" s="9" t="s">
        <v>24</v>
      </c>
      <c r="D396" s="9" t="s">
        <v>78</v>
      </c>
      <c r="E396" s="9" t="s">
        <v>79</v>
      </c>
      <c r="F396" s="9" t="s">
        <v>80</v>
      </c>
      <c r="G396" s="9" t="s">
        <v>42</v>
      </c>
      <c r="H396" s="9" t="s">
        <v>286</v>
      </c>
      <c r="I396" s="9" t="s">
        <v>525</v>
      </c>
      <c r="J396" s="9">
        <v>482.34000000000003</v>
      </c>
      <c r="K396" s="9">
        <v>4</v>
      </c>
      <c r="L396" s="9">
        <v>0.7</v>
      </c>
      <c r="M396" s="10">
        <v>-337.63799999999981</v>
      </c>
      <c r="N396" s="9" t="str">
        <f>VLOOKUP(G396,Code!$C$3:$D$5,2,0)</f>
        <v>T-103</v>
      </c>
    </row>
    <row r="397" spans="1:14" x14ac:dyDescent="0.3">
      <c r="A397" s="13">
        <v>388</v>
      </c>
      <c r="B397" s="9" t="s">
        <v>31</v>
      </c>
      <c r="C397" s="9" t="s">
        <v>24</v>
      </c>
      <c r="D397" s="9" t="s">
        <v>78</v>
      </c>
      <c r="E397" s="9" t="s">
        <v>79</v>
      </c>
      <c r="F397" s="9" t="s">
        <v>80</v>
      </c>
      <c r="G397" s="9" t="s">
        <v>18</v>
      </c>
      <c r="H397" s="9" t="s">
        <v>38</v>
      </c>
      <c r="I397" s="9" t="s">
        <v>526</v>
      </c>
      <c r="J397" s="9">
        <v>2.9600000000000004</v>
      </c>
      <c r="K397" s="9">
        <v>1</v>
      </c>
      <c r="L397" s="9">
        <v>0.2</v>
      </c>
      <c r="M397" s="10">
        <v>0.77700000000000025</v>
      </c>
      <c r="N397" s="9" t="str">
        <f>VLOOKUP(G397,Code!$C$3:$D$5,2,0)</f>
        <v>F-101</v>
      </c>
    </row>
    <row r="398" spans="1:14" x14ac:dyDescent="0.3">
      <c r="A398" s="13">
        <v>389</v>
      </c>
      <c r="B398" s="9" t="s">
        <v>103</v>
      </c>
      <c r="C398" s="9" t="s">
        <v>14</v>
      </c>
      <c r="D398" s="9" t="s">
        <v>399</v>
      </c>
      <c r="E398" s="9" t="s">
        <v>221</v>
      </c>
      <c r="F398" s="9" t="s">
        <v>80</v>
      </c>
      <c r="G398" s="9" t="s">
        <v>28</v>
      </c>
      <c r="H398" s="9" t="s">
        <v>40</v>
      </c>
      <c r="I398" s="9" t="s">
        <v>527</v>
      </c>
      <c r="J398" s="9">
        <v>2.6240000000000001</v>
      </c>
      <c r="K398" s="9">
        <v>1</v>
      </c>
      <c r="L398" s="9">
        <v>0.2</v>
      </c>
      <c r="M398" s="10">
        <v>0.42639999999999978</v>
      </c>
      <c r="N398" s="9" t="str">
        <f>VLOOKUP(G398,Code!$C$3:$D$5,2,0)</f>
        <v>O-102</v>
      </c>
    </row>
    <row r="399" spans="1:14" x14ac:dyDescent="0.3">
      <c r="A399" s="13">
        <v>390</v>
      </c>
      <c r="B399" s="9" t="s">
        <v>31</v>
      </c>
      <c r="C399" s="9" t="s">
        <v>14</v>
      </c>
      <c r="D399" s="9" t="s">
        <v>134</v>
      </c>
      <c r="E399" s="9" t="s">
        <v>135</v>
      </c>
      <c r="F399" s="9" t="s">
        <v>80</v>
      </c>
      <c r="G399" s="9" t="s">
        <v>28</v>
      </c>
      <c r="H399" s="9" t="s">
        <v>45</v>
      </c>
      <c r="I399" s="9" t="s">
        <v>528</v>
      </c>
      <c r="J399" s="9">
        <v>23.36</v>
      </c>
      <c r="K399" s="9">
        <v>4</v>
      </c>
      <c r="L399" s="9">
        <v>0.2</v>
      </c>
      <c r="M399" s="10">
        <v>7.8839999999999986</v>
      </c>
      <c r="N399" s="9" t="str">
        <f>VLOOKUP(G399,Code!$C$3:$D$5,2,0)</f>
        <v>O-102</v>
      </c>
    </row>
    <row r="400" spans="1:14" x14ac:dyDescent="0.3">
      <c r="A400" s="13">
        <v>391</v>
      </c>
      <c r="B400" s="9" t="s">
        <v>31</v>
      </c>
      <c r="C400" s="9" t="s">
        <v>14</v>
      </c>
      <c r="D400" s="9" t="s">
        <v>134</v>
      </c>
      <c r="E400" s="9" t="s">
        <v>135</v>
      </c>
      <c r="F400" s="9" t="s">
        <v>80</v>
      </c>
      <c r="G400" s="9" t="s">
        <v>42</v>
      </c>
      <c r="H400" s="9" t="s">
        <v>84</v>
      </c>
      <c r="I400" s="9" t="s">
        <v>184</v>
      </c>
      <c r="J400" s="9">
        <v>39.979999999999997</v>
      </c>
      <c r="K400" s="9">
        <v>2</v>
      </c>
      <c r="L400" s="9">
        <v>0</v>
      </c>
      <c r="M400" s="10">
        <v>13.593199999999996</v>
      </c>
      <c r="N400" s="9" t="str">
        <f>VLOOKUP(G400,Code!$C$3:$D$5,2,0)</f>
        <v>T-103</v>
      </c>
    </row>
    <row r="401" spans="1:14" x14ac:dyDescent="0.3">
      <c r="A401" s="13">
        <v>392</v>
      </c>
      <c r="B401" s="9" t="s">
        <v>13</v>
      </c>
      <c r="C401" s="9" t="s">
        <v>14</v>
      </c>
      <c r="D401" s="9" t="s">
        <v>529</v>
      </c>
      <c r="E401" s="9" t="s">
        <v>56</v>
      </c>
      <c r="F401" s="9" t="s">
        <v>27</v>
      </c>
      <c r="G401" s="9" t="s">
        <v>42</v>
      </c>
      <c r="H401" s="9" t="s">
        <v>43</v>
      </c>
      <c r="I401" s="9" t="s">
        <v>530</v>
      </c>
      <c r="J401" s="9">
        <v>246.38400000000001</v>
      </c>
      <c r="K401" s="9">
        <v>2</v>
      </c>
      <c r="L401" s="9">
        <v>0.2</v>
      </c>
      <c r="M401" s="10">
        <v>27.718199999999968</v>
      </c>
      <c r="N401" s="9" t="str">
        <f>VLOOKUP(G401,Code!$C$3:$D$5,2,0)</f>
        <v>T-103</v>
      </c>
    </row>
    <row r="402" spans="1:14" x14ac:dyDescent="0.3">
      <c r="A402" s="13">
        <v>393</v>
      </c>
      <c r="B402" s="9" t="s">
        <v>13</v>
      </c>
      <c r="C402" s="9" t="s">
        <v>14</v>
      </c>
      <c r="D402" s="9" t="s">
        <v>529</v>
      </c>
      <c r="E402" s="9" t="s">
        <v>56</v>
      </c>
      <c r="F402" s="9" t="s">
        <v>27</v>
      </c>
      <c r="G402" s="9" t="s">
        <v>42</v>
      </c>
      <c r="H402" s="9" t="s">
        <v>475</v>
      </c>
      <c r="I402" s="9" t="s">
        <v>531</v>
      </c>
      <c r="J402" s="9">
        <v>1799.97</v>
      </c>
      <c r="K402" s="9">
        <v>3</v>
      </c>
      <c r="L402" s="9">
        <v>0</v>
      </c>
      <c r="M402" s="10">
        <v>701.98829999999998</v>
      </c>
      <c r="N402" s="9" t="str">
        <f>VLOOKUP(G402,Code!$C$3:$D$5,2,0)</f>
        <v>T-103</v>
      </c>
    </row>
    <row r="403" spans="1:14" x14ac:dyDescent="0.3">
      <c r="A403" s="13">
        <v>394</v>
      </c>
      <c r="B403" s="9" t="s">
        <v>13</v>
      </c>
      <c r="C403" s="9" t="s">
        <v>24</v>
      </c>
      <c r="D403" s="9" t="s">
        <v>532</v>
      </c>
      <c r="E403" s="9" t="s">
        <v>112</v>
      </c>
      <c r="F403" s="9" t="s">
        <v>61</v>
      </c>
      <c r="G403" s="9" t="s">
        <v>28</v>
      </c>
      <c r="H403" s="9" t="s">
        <v>45</v>
      </c>
      <c r="I403" s="9" t="s">
        <v>533</v>
      </c>
      <c r="J403" s="9">
        <v>12.461999999999996</v>
      </c>
      <c r="K403" s="9">
        <v>3</v>
      </c>
      <c r="L403" s="9">
        <v>0.8</v>
      </c>
      <c r="M403" s="10">
        <v>-20.5623</v>
      </c>
      <c r="N403" s="9" t="str">
        <f>VLOOKUP(G403,Code!$C$3:$D$5,2,0)</f>
        <v>O-102</v>
      </c>
    </row>
    <row r="404" spans="1:14" x14ac:dyDescent="0.3">
      <c r="A404" s="13">
        <v>395</v>
      </c>
      <c r="B404" s="9" t="s">
        <v>31</v>
      </c>
      <c r="C404" s="9" t="s">
        <v>58</v>
      </c>
      <c r="D404" s="9" t="s">
        <v>534</v>
      </c>
      <c r="E404" s="9" t="s">
        <v>535</v>
      </c>
      <c r="F404" s="9" t="s">
        <v>27</v>
      </c>
      <c r="G404" s="9" t="s">
        <v>28</v>
      </c>
      <c r="H404" s="9" t="s">
        <v>45</v>
      </c>
      <c r="I404" s="9" t="s">
        <v>536</v>
      </c>
      <c r="J404" s="9">
        <v>75.792000000000002</v>
      </c>
      <c r="K404" s="9">
        <v>3</v>
      </c>
      <c r="L404" s="9">
        <v>0.2</v>
      </c>
      <c r="M404" s="10">
        <v>25.579799999999992</v>
      </c>
      <c r="N404" s="9" t="str">
        <f>VLOOKUP(G404,Code!$C$3:$D$5,2,0)</f>
        <v>O-102</v>
      </c>
    </row>
    <row r="405" spans="1:14" x14ac:dyDescent="0.3">
      <c r="A405" s="13">
        <v>396</v>
      </c>
      <c r="B405" s="9" t="s">
        <v>13</v>
      </c>
      <c r="C405" s="9" t="s">
        <v>24</v>
      </c>
      <c r="D405" s="9" t="s">
        <v>537</v>
      </c>
      <c r="E405" s="9" t="s">
        <v>538</v>
      </c>
      <c r="F405" s="9" t="s">
        <v>80</v>
      </c>
      <c r="G405" s="9" t="s">
        <v>28</v>
      </c>
      <c r="H405" s="9" t="s">
        <v>36</v>
      </c>
      <c r="I405" s="9" t="s">
        <v>539</v>
      </c>
      <c r="J405" s="9">
        <v>49.96</v>
      </c>
      <c r="K405" s="9">
        <v>2</v>
      </c>
      <c r="L405" s="9">
        <v>0</v>
      </c>
      <c r="M405" s="10">
        <v>9.4923999999999964</v>
      </c>
      <c r="N405" s="9" t="str">
        <f>VLOOKUP(G405,Code!$C$3:$D$5,2,0)</f>
        <v>O-102</v>
      </c>
    </row>
    <row r="406" spans="1:14" x14ac:dyDescent="0.3">
      <c r="A406" s="13">
        <v>397</v>
      </c>
      <c r="B406" s="9" t="s">
        <v>13</v>
      </c>
      <c r="C406" s="9" t="s">
        <v>24</v>
      </c>
      <c r="D406" s="9" t="s">
        <v>537</v>
      </c>
      <c r="E406" s="9" t="s">
        <v>538</v>
      </c>
      <c r="F406" s="9" t="s">
        <v>80</v>
      </c>
      <c r="G406" s="9" t="s">
        <v>28</v>
      </c>
      <c r="H406" s="9" t="s">
        <v>53</v>
      </c>
      <c r="I406" s="9" t="s">
        <v>540</v>
      </c>
      <c r="J406" s="9">
        <v>12.96</v>
      </c>
      <c r="K406" s="9">
        <v>2</v>
      </c>
      <c r="L406" s="9">
        <v>0</v>
      </c>
      <c r="M406" s="10">
        <v>6.2208000000000006</v>
      </c>
      <c r="N406" s="9" t="str">
        <f>VLOOKUP(G406,Code!$C$3:$D$5,2,0)</f>
        <v>O-102</v>
      </c>
    </row>
    <row r="407" spans="1:14" x14ac:dyDescent="0.3">
      <c r="A407" s="13">
        <v>398</v>
      </c>
      <c r="B407" s="9" t="s">
        <v>31</v>
      </c>
      <c r="C407" s="9" t="s">
        <v>58</v>
      </c>
      <c r="D407" s="9" t="s">
        <v>160</v>
      </c>
      <c r="E407" s="9" t="s">
        <v>122</v>
      </c>
      <c r="F407" s="9" t="s">
        <v>61</v>
      </c>
      <c r="G407" s="9" t="s">
        <v>28</v>
      </c>
      <c r="H407" s="9" t="s">
        <v>251</v>
      </c>
      <c r="I407" s="9" t="s">
        <v>541</v>
      </c>
      <c r="J407" s="9">
        <v>70.12</v>
      </c>
      <c r="K407" s="9">
        <v>4</v>
      </c>
      <c r="L407" s="9">
        <v>0</v>
      </c>
      <c r="M407" s="10">
        <v>21.035999999999994</v>
      </c>
      <c r="N407" s="9" t="str">
        <f>VLOOKUP(G407,Code!$C$3:$D$5,2,0)</f>
        <v>O-102</v>
      </c>
    </row>
    <row r="408" spans="1:14" x14ac:dyDescent="0.3">
      <c r="A408" s="13">
        <v>399</v>
      </c>
      <c r="B408" s="9" t="s">
        <v>13</v>
      </c>
      <c r="C408" s="9" t="s">
        <v>14</v>
      </c>
      <c r="D408" s="9" t="s">
        <v>101</v>
      </c>
      <c r="E408" s="9" t="s">
        <v>60</v>
      </c>
      <c r="F408" s="9" t="s">
        <v>61</v>
      </c>
      <c r="G408" s="9" t="s">
        <v>28</v>
      </c>
      <c r="H408" s="9" t="s">
        <v>36</v>
      </c>
      <c r="I408" s="9" t="s">
        <v>542</v>
      </c>
      <c r="J408" s="9">
        <v>35.952000000000005</v>
      </c>
      <c r="K408" s="9">
        <v>3</v>
      </c>
      <c r="L408" s="9">
        <v>0.2</v>
      </c>
      <c r="M408" s="10">
        <v>3.5951999999999984</v>
      </c>
      <c r="N408" s="9" t="str">
        <f>VLOOKUP(G408,Code!$C$3:$D$5,2,0)</f>
        <v>O-102</v>
      </c>
    </row>
    <row r="409" spans="1:14" x14ac:dyDescent="0.3">
      <c r="A409" s="13">
        <v>400</v>
      </c>
      <c r="B409" s="9" t="s">
        <v>13</v>
      </c>
      <c r="C409" s="9" t="s">
        <v>14</v>
      </c>
      <c r="D409" s="9" t="s">
        <v>101</v>
      </c>
      <c r="E409" s="9" t="s">
        <v>60</v>
      </c>
      <c r="F409" s="9" t="s">
        <v>61</v>
      </c>
      <c r="G409" s="9" t="s">
        <v>18</v>
      </c>
      <c r="H409" s="9" t="s">
        <v>19</v>
      </c>
      <c r="I409" s="9" t="s">
        <v>87</v>
      </c>
      <c r="J409" s="9">
        <v>2396.2655999999997</v>
      </c>
      <c r="K409" s="9">
        <v>4</v>
      </c>
      <c r="L409" s="9">
        <v>0.32</v>
      </c>
      <c r="M409" s="10">
        <v>-317.15280000000007</v>
      </c>
      <c r="N409" s="9" t="str">
        <f>VLOOKUP(G409,Code!$C$3:$D$5,2,0)</f>
        <v>F-101</v>
      </c>
    </row>
    <row r="410" spans="1:14" x14ac:dyDescent="0.3">
      <c r="A410" s="13">
        <v>401</v>
      </c>
      <c r="B410" s="9" t="s">
        <v>13</v>
      </c>
      <c r="C410" s="9" t="s">
        <v>14</v>
      </c>
      <c r="D410" s="9" t="s">
        <v>101</v>
      </c>
      <c r="E410" s="9" t="s">
        <v>60</v>
      </c>
      <c r="F410" s="9" t="s">
        <v>61</v>
      </c>
      <c r="G410" s="9" t="s">
        <v>28</v>
      </c>
      <c r="H410" s="9" t="s">
        <v>36</v>
      </c>
      <c r="I410" s="9" t="s">
        <v>543</v>
      </c>
      <c r="J410" s="9">
        <v>131.136</v>
      </c>
      <c r="K410" s="9">
        <v>4</v>
      </c>
      <c r="L410" s="9">
        <v>0.2</v>
      </c>
      <c r="M410" s="10">
        <v>-32.783999999999999</v>
      </c>
      <c r="N410" s="9" t="str">
        <f>VLOOKUP(G410,Code!$C$3:$D$5,2,0)</f>
        <v>O-102</v>
      </c>
    </row>
    <row r="411" spans="1:14" x14ac:dyDescent="0.3">
      <c r="A411" s="13">
        <v>402</v>
      </c>
      <c r="B411" s="9" t="s">
        <v>13</v>
      </c>
      <c r="C411" s="9" t="s">
        <v>14</v>
      </c>
      <c r="D411" s="9" t="s">
        <v>101</v>
      </c>
      <c r="E411" s="9" t="s">
        <v>60</v>
      </c>
      <c r="F411" s="9" t="s">
        <v>61</v>
      </c>
      <c r="G411" s="9" t="s">
        <v>42</v>
      </c>
      <c r="H411" s="9" t="s">
        <v>84</v>
      </c>
      <c r="I411" s="9" t="s">
        <v>544</v>
      </c>
      <c r="J411" s="9">
        <v>57.584000000000003</v>
      </c>
      <c r="K411" s="9">
        <v>2</v>
      </c>
      <c r="L411" s="9">
        <v>0.2</v>
      </c>
      <c r="M411" s="10">
        <v>0.71979999999999933</v>
      </c>
      <c r="N411" s="9" t="str">
        <f>VLOOKUP(G411,Code!$C$3:$D$5,2,0)</f>
        <v>T-103</v>
      </c>
    </row>
    <row r="412" spans="1:14" x14ac:dyDescent="0.3">
      <c r="A412" s="13">
        <v>403</v>
      </c>
      <c r="B412" s="9" t="s">
        <v>103</v>
      </c>
      <c r="C412" s="9" t="s">
        <v>14</v>
      </c>
      <c r="D412" s="9" t="s">
        <v>545</v>
      </c>
      <c r="E412" s="9" t="s">
        <v>33</v>
      </c>
      <c r="F412" s="9" t="s">
        <v>17</v>
      </c>
      <c r="G412" s="9" t="s">
        <v>28</v>
      </c>
      <c r="H412" s="9" t="s">
        <v>53</v>
      </c>
      <c r="I412" s="9" t="s">
        <v>546</v>
      </c>
      <c r="J412" s="9">
        <v>9.5680000000000014</v>
      </c>
      <c r="K412" s="9">
        <v>2</v>
      </c>
      <c r="L412" s="9">
        <v>0.2</v>
      </c>
      <c r="M412" s="10">
        <v>3.4683999999999999</v>
      </c>
      <c r="N412" s="9" t="str">
        <f>VLOOKUP(G412,Code!$C$3:$D$5,2,0)</f>
        <v>O-102</v>
      </c>
    </row>
    <row r="413" spans="1:14" x14ac:dyDescent="0.3">
      <c r="A413" s="13">
        <v>404</v>
      </c>
      <c r="B413" s="9" t="s">
        <v>31</v>
      </c>
      <c r="C413" s="9" t="s">
        <v>24</v>
      </c>
      <c r="D413" s="9" t="s">
        <v>229</v>
      </c>
      <c r="E413" s="9" t="s">
        <v>52</v>
      </c>
      <c r="F413" s="9" t="s">
        <v>17</v>
      </c>
      <c r="G413" s="9" t="s">
        <v>28</v>
      </c>
      <c r="H413" s="9" t="s">
        <v>40</v>
      </c>
      <c r="I413" s="9" t="s">
        <v>547</v>
      </c>
      <c r="J413" s="9">
        <v>39.072000000000003</v>
      </c>
      <c r="K413" s="9">
        <v>6</v>
      </c>
      <c r="L413" s="9">
        <v>0.2</v>
      </c>
      <c r="M413" s="10">
        <v>9.7680000000000007</v>
      </c>
      <c r="N413" s="9" t="str">
        <f>VLOOKUP(G413,Code!$C$3:$D$5,2,0)</f>
        <v>O-102</v>
      </c>
    </row>
    <row r="414" spans="1:14" x14ac:dyDescent="0.3">
      <c r="A414" s="13">
        <v>405</v>
      </c>
      <c r="B414" s="9" t="s">
        <v>31</v>
      </c>
      <c r="C414" s="9" t="s">
        <v>14</v>
      </c>
      <c r="D414" s="9" t="s">
        <v>134</v>
      </c>
      <c r="E414" s="9" t="s">
        <v>135</v>
      </c>
      <c r="F414" s="9" t="s">
        <v>80</v>
      </c>
      <c r="G414" s="9" t="s">
        <v>28</v>
      </c>
      <c r="H414" s="9" t="s">
        <v>47</v>
      </c>
      <c r="I414" s="9" t="s">
        <v>548</v>
      </c>
      <c r="J414" s="9">
        <v>35.910000000000004</v>
      </c>
      <c r="K414" s="9">
        <v>3</v>
      </c>
      <c r="L414" s="9">
        <v>0</v>
      </c>
      <c r="M414" s="10">
        <v>9.6956999999999987</v>
      </c>
      <c r="N414" s="9" t="str">
        <f>VLOOKUP(G414,Code!$C$3:$D$5,2,0)</f>
        <v>O-102</v>
      </c>
    </row>
    <row r="415" spans="1:14" x14ac:dyDescent="0.3">
      <c r="A415" s="13">
        <v>406</v>
      </c>
      <c r="B415" s="9" t="s">
        <v>31</v>
      </c>
      <c r="C415" s="9" t="s">
        <v>14</v>
      </c>
      <c r="D415" s="9" t="s">
        <v>70</v>
      </c>
      <c r="E415" s="9" t="s">
        <v>26</v>
      </c>
      <c r="F415" s="9" t="s">
        <v>27</v>
      </c>
      <c r="G415" s="9" t="s">
        <v>42</v>
      </c>
      <c r="H415" s="9" t="s">
        <v>84</v>
      </c>
      <c r="I415" s="9" t="s">
        <v>544</v>
      </c>
      <c r="J415" s="9">
        <v>179.95000000000002</v>
      </c>
      <c r="K415" s="9">
        <v>5</v>
      </c>
      <c r="L415" s="9">
        <v>0</v>
      </c>
      <c r="M415" s="10">
        <v>37.789500000000004</v>
      </c>
      <c r="N415" s="9" t="str">
        <f>VLOOKUP(G415,Code!$C$3:$D$5,2,0)</f>
        <v>T-103</v>
      </c>
    </row>
    <row r="416" spans="1:14" x14ac:dyDescent="0.3">
      <c r="A416" s="13">
        <v>407</v>
      </c>
      <c r="B416" s="9" t="s">
        <v>31</v>
      </c>
      <c r="C416" s="9" t="s">
        <v>14</v>
      </c>
      <c r="D416" s="9" t="s">
        <v>70</v>
      </c>
      <c r="E416" s="9" t="s">
        <v>26</v>
      </c>
      <c r="F416" s="9" t="s">
        <v>27</v>
      </c>
      <c r="G416" s="9" t="s">
        <v>42</v>
      </c>
      <c r="H416" s="9" t="s">
        <v>475</v>
      </c>
      <c r="I416" s="9" t="s">
        <v>549</v>
      </c>
      <c r="J416" s="9">
        <v>1199.9760000000001</v>
      </c>
      <c r="K416" s="9">
        <v>3</v>
      </c>
      <c r="L416" s="9">
        <v>0.2</v>
      </c>
      <c r="M416" s="10">
        <v>434.99130000000002</v>
      </c>
      <c r="N416" s="9" t="str">
        <f>VLOOKUP(G416,Code!$C$3:$D$5,2,0)</f>
        <v>T-103</v>
      </c>
    </row>
    <row r="417" spans="1:14" x14ac:dyDescent="0.3">
      <c r="A417" s="13">
        <v>408</v>
      </c>
      <c r="B417" s="9" t="s">
        <v>31</v>
      </c>
      <c r="C417" s="9" t="s">
        <v>14</v>
      </c>
      <c r="D417" s="9" t="s">
        <v>70</v>
      </c>
      <c r="E417" s="9" t="s">
        <v>26</v>
      </c>
      <c r="F417" s="9" t="s">
        <v>27</v>
      </c>
      <c r="G417" s="9" t="s">
        <v>28</v>
      </c>
      <c r="H417" s="9" t="s">
        <v>53</v>
      </c>
      <c r="I417" s="9" t="s">
        <v>550</v>
      </c>
      <c r="J417" s="9">
        <v>27.15</v>
      </c>
      <c r="K417" s="9">
        <v>5</v>
      </c>
      <c r="L417" s="9">
        <v>0</v>
      </c>
      <c r="M417" s="10">
        <v>13.3035</v>
      </c>
      <c r="N417" s="9" t="str">
        <f>VLOOKUP(G417,Code!$C$3:$D$5,2,0)</f>
        <v>O-102</v>
      </c>
    </row>
    <row r="418" spans="1:14" x14ac:dyDescent="0.3">
      <c r="A418" s="13">
        <v>409</v>
      </c>
      <c r="B418" s="9" t="s">
        <v>31</v>
      </c>
      <c r="C418" s="9" t="s">
        <v>14</v>
      </c>
      <c r="D418" s="9" t="s">
        <v>70</v>
      </c>
      <c r="E418" s="9" t="s">
        <v>26</v>
      </c>
      <c r="F418" s="9" t="s">
        <v>27</v>
      </c>
      <c r="G418" s="9" t="s">
        <v>18</v>
      </c>
      <c r="H418" s="9" t="s">
        <v>34</v>
      </c>
      <c r="I418" s="9" t="s">
        <v>551</v>
      </c>
      <c r="J418" s="9">
        <v>1004.0239999999999</v>
      </c>
      <c r="K418" s="9">
        <v>7</v>
      </c>
      <c r="L418" s="9">
        <v>0.2</v>
      </c>
      <c r="M418" s="10">
        <v>-112.95269999999994</v>
      </c>
      <c r="N418" s="9" t="str">
        <f>VLOOKUP(G418,Code!$C$3:$D$5,2,0)</f>
        <v>F-101</v>
      </c>
    </row>
    <row r="419" spans="1:14" x14ac:dyDescent="0.3">
      <c r="A419" s="13">
        <v>410</v>
      </c>
      <c r="B419" s="9" t="s">
        <v>31</v>
      </c>
      <c r="C419" s="9" t="s">
        <v>14</v>
      </c>
      <c r="D419" s="9" t="s">
        <v>70</v>
      </c>
      <c r="E419" s="9" t="s">
        <v>26</v>
      </c>
      <c r="F419" s="9" t="s">
        <v>27</v>
      </c>
      <c r="G419" s="9" t="s">
        <v>28</v>
      </c>
      <c r="H419" s="9" t="s">
        <v>53</v>
      </c>
      <c r="I419" s="9" t="s">
        <v>552</v>
      </c>
      <c r="J419" s="9">
        <v>9.68</v>
      </c>
      <c r="K419" s="9">
        <v>1</v>
      </c>
      <c r="L419" s="9">
        <v>0</v>
      </c>
      <c r="M419" s="10">
        <v>4.6463999999999999</v>
      </c>
      <c r="N419" s="9" t="str">
        <f>VLOOKUP(G419,Code!$C$3:$D$5,2,0)</f>
        <v>O-102</v>
      </c>
    </row>
    <row r="420" spans="1:14" x14ac:dyDescent="0.3">
      <c r="A420" s="13">
        <v>411</v>
      </c>
      <c r="B420" s="9" t="s">
        <v>31</v>
      </c>
      <c r="C420" s="9" t="s">
        <v>14</v>
      </c>
      <c r="D420" s="9" t="s">
        <v>70</v>
      </c>
      <c r="E420" s="9" t="s">
        <v>26</v>
      </c>
      <c r="F420" s="9" t="s">
        <v>27</v>
      </c>
      <c r="G420" s="9" t="s">
        <v>28</v>
      </c>
      <c r="H420" s="9" t="s">
        <v>29</v>
      </c>
      <c r="I420" s="9" t="s">
        <v>553</v>
      </c>
      <c r="J420" s="9">
        <v>28.349999999999998</v>
      </c>
      <c r="K420" s="9">
        <v>9</v>
      </c>
      <c r="L420" s="9">
        <v>0</v>
      </c>
      <c r="M420" s="10">
        <v>13.608000000000001</v>
      </c>
      <c r="N420" s="9" t="str">
        <f>VLOOKUP(G420,Code!$C$3:$D$5,2,0)</f>
        <v>O-102</v>
      </c>
    </row>
    <row r="421" spans="1:14" x14ac:dyDescent="0.3">
      <c r="A421" s="13">
        <v>412</v>
      </c>
      <c r="B421" s="9" t="s">
        <v>31</v>
      </c>
      <c r="C421" s="9" t="s">
        <v>14</v>
      </c>
      <c r="D421" s="9" t="s">
        <v>70</v>
      </c>
      <c r="E421" s="9" t="s">
        <v>26</v>
      </c>
      <c r="F421" s="9" t="s">
        <v>27</v>
      </c>
      <c r="G421" s="9" t="s">
        <v>28</v>
      </c>
      <c r="H421" s="9" t="s">
        <v>53</v>
      </c>
      <c r="I421" s="9" t="s">
        <v>554</v>
      </c>
      <c r="J421" s="9">
        <v>55.98</v>
      </c>
      <c r="K421" s="9">
        <v>1</v>
      </c>
      <c r="L421" s="9">
        <v>0</v>
      </c>
      <c r="M421" s="10">
        <v>27.430199999999999</v>
      </c>
      <c r="N421" s="9" t="str">
        <f>VLOOKUP(G421,Code!$C$3:$D$5,2,0)</f>
        <v>O-102</v>
      </c>
    </row>
    <row r="422" spans="1:14" x14ac:dyDescent="0.3">
      <c r="A422" s="13">
        <v>413</v>
      </c>
      <c r="B422" s="9" t="s">
        <v>31</v>
      </c>
      <c r="C422" s="9" t="s">
        <v>14</v>
      </c>
      <c r="D422" s="9" t="s">
        <v>70</v>
      </c>
      <c r="E422" s="9" t="s">
        <v>26</v>
      </c>
      <c r="F422" s="9" t="s">
        <v>27</v>
      </c>
      <c r="G422" s="9" t="s">
        <v>18</v>
      </c>
      <c r="H422" s="9" t="s">
        <v>19</v>
      </c>
      <c r="I422" s="9" t="s">
        <v>555</v>
      </c>
      <c r="J422" s="9">
        <v>1336.829</v>
      </c>
      <c r="K422" s="9">
        <v>13</v>
      </c>
      <c r="L422" s="9">
        <v>0.15</v>
      </c>
      <c r="M422" s="10">
        <v>31.454799999999949</v>
      </c>
      <c r="N422" s="9" t="str">
        <f>VLOOKUP(G422,Code!$C$3:$D$5,2,0)</f>
        <v>F-101</v>
      </c>
    </row>
    <row r="423" spans="1:14" x14ac:dyDescent="0.3">
      <c r="A423" s="13">
        <v>414</v>
      </c>
      <c r="B423" s="9" t="s">
        <v>31</v>
      </c>
      <c r="C423" s="9" t="s">
        <v>14</v>
      </c>
      <c r="D423" s="9" t="s">
        <v>70</v>
      </c>
      <c r="E423" s="9" t="s">
        <v>26</v>
      </c>
      <c r="F423" s="9" t="s">
        <v>27</v>
      </c>
      <c r="G423" s="9" t="s">
        <v>18</v>
      </c>
      <c r="H423" s="9" t="s">
        <v>21</v>
      </c>
      <c r="I423" s="9" t="s">
        <v>556</v>
      </c>
      <c r="J423" s="9">
        <v>113.56800000000001</v>
      </c>
      <c r="K423" s="9">
        <v>2</v>
      </c>
      <c r="L423" s="9">
        <v>0.2</v>
      </c>
      <c r="M423" s="10">
        <v>-18.454800000000013</v>
      </c>
      <c r="N423" s="9" t="str">
        <f>VLOOKUP(G423,Code!$C$3:$D$5,2,0)</f>
        <v>F-101</v>
      </c>
    </row>
    <row r="424" spans="1:14" x14ac:dyDescent="0.3">
      <c r="A424" s="13">
        <v>415</v>
      </c>
      <c r="B424" s="9" t="s">
        <v>31</v>
      </c>
      <c r="C424" s="9" t="s">
        <v>24</v>
      </c>
      <c r="D424" s="9" t="s">
        <v>55</v>
      </c>
      <c r="E424" s="9" t="s">
        <v>56</v>
      </c>
      <c r="F424" s="9" t="s">
        <v>27</v>
      </c>
      <c r="G424" s="9" t="s">
        <v>28</v>
      </c>
      <c r="H424" s="9" t="s">
        <v>53</v>
      </c>
      <c r="I424" s="9" t="s">
        <v>557</v>
      </c>
      <c r="J424" s="9">
        <v>139.86000000000001</v>
      </c>
      <c r="K424" s="9">
        <v>7</v>
      </c>
      <c r="L424" s="9">
        <v>0</v>
      </c>
      <c r="M424" s="10">
        <v>65.734199999999987</v>
      </c>
      <c r="N424" s="9" t="str">
        <f>VLOOKUP(G424,Code!$C$3:$D$5,2,0)</f>
        <v>O-102</v>
      </c>
    </row>
    <row r="425" spans="1:14" x14ac:dyDescent="0.3">
      <c r="A425" s="13">
        <v>416</v>
      </c>
      <c r="B425" s="9" t="s">
        <v>31</v>
      </c>
      <c r="C425" s="9" t="s">
        <v>24</v>
      </c>
      <c r="D425" s="9" t="s">
        <v>55</v>
      </c>
      <c r="E425" s="9" t="s">
        <v>56</v>
      </c>
      <c r="F425" s="9" t="s">
        <v>27</v>
      </c>
      <c r="G425" s="9" t="s">
        <v>18</v>
      </c>
      <c r="H425" s="9" t="s">
        <v>21</v>
      </c>
      <c r="I425" s="9" t="s">
        <v>427</v>
      </c>
      <c r="J425" s="9">
        <v>307.13600000000002</v>
      </c>
      <c r="K425" s="9">
        <v>4</v>
      </c>
      <c r="L425" s="9">
        <v>0.2</v>
      </c>
      <c r="M425" s="10">
        <v>26.874400000000023</v>
      </c>
      <c r="N425" s="9" t="str">
        <f>VLOOKUP(G425,Code!$C$3:$D$5,2,0)</f>
        <v>F-101</v>
      </c>
    </row>
    <row r="426" spans="1:14" x14ac:dyDescent="0.3">
      <c r="A426" s="13">
        <v>417</v>
      </c>
      <c r="B426" s="9" t="s">
        <v>31</v>
      </c>
      <c r="C426" s="9" t="s">
        <v>14</v>
      </c>
      <c r="D426" s="9" t="s">
        <v>558</v>
      </c>
      <c r="E426" s="9" t="s">
        <v>26</v>
      </c>
      <c r="F426" s="9" t="s">
        <v>27</v>
      </c>
      <c r="G426" s="9" t="s">
        <v>28</v>
      </c>
      <c r="H426" s="9" t="s">
        <v>40</v>
      </c>
      <c r="I426" s="9" t="s">
        <v>559</v>
      </c>
      <c r="J426" s="9">
        <v>95.92</v>
      </c>
      <c r="K426" s="9">
        <v>8</v>
      </c>
      <c r="L426" s="9">
        <v>0</v>
      </c>
      <c r="M426" s="10">
        <v>25.898399999999995</v>
      </c>
      <c r="N426" s="9" t="str">
        <f>VLOOKUP(G426,Code!$C$3:$D$5,2,0)</f>
        <v>O-102</v>
      </c>
    </row>
    <row r="427" spans="1:14" x14ac:dyDescent="0.3">
      <c r="A427" s="13">
        <v>418</v>
      </c>
      <c r="B427" s="9" t="s">
        <v>31</v>
      </c>
      <c r="C427" s="9" t="s">
        <v>14</v>
      </c>
      <c r="D427" s="9" t="s">
        <v>25</v>
      </c>
      <c r="E427" s="9" t="s">
        <v>26</v>
      </c>
      <c r="F427" s="9" t="s">
        <v>27</v>
      </c>
      <c r="G427" s="9" t="s">
        <v>18</v>
      </c>
      <c r="H427" s="9" t="s">
        <v>21</v>
      </c>
      <c r="I427" s="9" t="s">
        <v>560</v>
      </c>
      <c r="J427" s="9">
        <v>383.8</v>
      </c>
      <c r="K427" s="9">
        <v>5</v>
      </c>
      <c r="L427" s="9">
        <v>0.2</v>
      </c>
      <c r="M427" s="10">
        <v>38.379999999999981</v>
      </c>
      <c r="N427" s="9" t="str">
        <f>VLOOKUP(G427,Code!$C$3:$D$5,2,0)</f>
        <v>F-101</v>
      </c>
    </row>
    <row r="428" spans="1:14" x14ac:dyDescent="0.3">
      <c r="A428" s="13">
        <v>419</v>
      </c>
      <c r="B428" s="9" t="s">
        <v>31</v>
      </c>
      <c r="C428" s="9" t="s">
        <v>24</v>
      </c>
      <c r="D428" s="9" t="s">
        <v>561</v>
      </c>
      <c r="E428" s="9" t="s">
        <v>16</v>
      </c>
      <c r="F428" s="9" t="s">
        <v>17</v>
      </c>
      <c r="G428" s="9" t="s">
        <v>28</v>
      </c>
      <c r="H428" s="9" t="s">
        <v>53</v>
      </c>
      <c r="I428" s="9" t="s">
        <v>562</v>
      </c>
      <c r="J428" s="9">
        <v>5.78</v>
      </c>
      <c r="K428" s="9">
        <v>1</v>
      </c>
      <c r="L428" s="9">
        <v>0</v>
      </c>
      <c r="M428" s="10">
        <v>2.8322000000000003</v>
      </c>
      <c r="N428" s="9" t="str">
        <f>VLOOKUP(G428,Code!$C$3:$D$5,2,0)</f>
        <v>O-102</v>
      </c>
    </row>
    <row r="429" spans="1:14" x14ac:dyDescent="0.3">
      <c r="A429" s="13">
        <v>420</v>
      </c>
      <c r="B429" s="9" t="s">
        <v>31</v>
      </c>
      <c r="C429" s="9" t="s">
        <v>24</v>
      </c>
      <c r="D429" s="9" t="s">
        <v>25</v>
      </c>
      <c r="E429" s="9" t="s">
        <v>26</v>
      </c>
      <c r="F429" s="9" t="s">
        <v>27</v>
      </c>
      <c r="G429" s="9" t="s">
        <v>28</v>
      </c>
      <c r="H429" s="9" t="s">
        <v>40</v>
      </c>
      <c r="I429" s="9" t="s">
        <v>563</v>
      </c>
      <c r="J429" s="9">
        <v>9.32</v>
      </c>
      <c r="K429" s="9">
        <v>4</v>
      </c>
      <c r="L429" s="9">
        <v>0</v>
      </c>
      <c r="M429" s="10">
        <v>2.702799999999999</v>
      </c>
      <c r="N429" s="9" t="str">
        <f>VLOOKUP(G429,Code!$C$3:$D$5,2,0)</f>
        <v>O-102</v>
      </c>
    </row>
    <row r="430" spans="1:14" x14ac:dyDescent="0.3">
      <c r="A430" s="13">
        <v>421</v>
      </c>
      <c r="B430" s="9" t="s">
        <v>31</v>
      </c>
      <c r="C430" s="9" t="s">
        <v>24</v>
      </c>
      <c r="D430" s="9" t="s">
        <v>25</v>
      </c>
      <c r="E430" s="9" t="s">
        <v>26</v>
      </c>
      <c r="F430" s="9" t="s">
        <v>27</v>
      </c>
      <c r="G430" s="9" t="s">
        <v>28</v>
      </c>
      <c r="H430" s="9" t="s">
        <v>92</v>
      </c>
      <c r="I430" s="9" t="s">
        <v>564</v>
      </c>
      <c r="J430" s="9">
        <v>15.25</v>
      </c>
      <c r="K430" s="9">
        <v>1</v>
      </c>
      <c r="L430" s="9">
        <v>0</v>
      </c>
      <c r="M430" s="10">
        <v>7.0149999999999988</v>
      </c>
      <c r="N430" s="9" t="str">
        <f>VLOOKUP(G430,Code!$C$3:$D$5,2,0)</f>
        <v>O-102</v>
      </c>
    </row>
    <row r="431" spans="1:14" x14ac:dyDescent="0.3">
      <c r="A431" s="13">
        <v>422</v>
      </c>
      <c r="B431" s="9" t="s">
        <v>103</v>
      </c>
      <c r="C431" s="9" t="s">
        <v>14</v>
      </c>
      <c r="D431" s="9" t="s">
        <v>565</v>
      </c>
      <c r="E431" s="9" t="s">
        <v>205</v>
      </c>
      <c r="F431" s="9" t="s">
        <v>27</v>
      </c>
      <c r="G431" s="9" t="s">
        <v>42</v>
      </c>
      <c r="H431" s="9" t="s">
        <v>84</v>
      </c>
      <c r="I431" s="9" t="s">
        <v>566</v>
      </c>
      <c r="J431" s="9">
        <v>196.75200000000001</v>
      </c>
      <c r="K431" s="9">
        <v>6</v>
      </c>
      <c r="L431" s="9">
        <v>0.2</v>
      </c>
      <c r="M431" s="10">
        <v>56.566200000000009</v>
      </c>
      <c r="N431" s="9" t="str">
        <f>VLOOKUP(G431,Code!$C$3:$D$5,2,0)</f>
        <v>T-103</v>
      </c>
    </row>
    <row r="432" spans="1:14" x14ac:dyDescent="0.3">
      <c r="A432" s="13">
        <v>423</v>
      </c>
      <c r="B432" s="9" t="s">
        <v>31</v>
      </c>
      <c r="C432" s="9" t="s">
        <v>24</v>
      </c>
      <c r="D432" s="9" t="s">
        <v>567</v>
      </c>
      <c r="E432" s="9" t="s">
        <v>486</v>
      </c>
      <c r="F432" s="9" t="s">
        <v>80</v>
      </c>
      <c r="G432" s="9" t="s">
        <v>18</v>
      </c>
      <c r="H432" s="9" t="s">
        <v>38</v>
      </c>
      <c r="I432" s="9" t="s">
        <v>568</v>
      </c>
      <c r="J432" s="9">
        <v>56.56</v>
      </c>
      <c r="K432" s="9">
        <v>4</v>
      </c>
      <c r="L432" s="9">
        <v>0</v>
      </c>
      <c r="M432" s="10">
        <v>14.705600000000004</v>
      </c>
      <c r="N432" s="9" t="str">
        <f>VLOOKUP(G432,Code!$C$3:$D$5,2,0)</f>
        <v>F-101</v>
      </c>
    </row>
    <row r="433" spans="1:14" x14ac:dyDescent="0.3">
      <c r="A433" s="13">
        <v>424</v>
      </c>
      <c r="B433" s="9" t="s">
        <v>31</v>
      </c>
      <c r="C433" s="9" t="s">
        <v>24</v>
      </c>
      <c r="D433" s="9" t="s">
        <v>567</v>
      </c>
      <c r="E433" s="9" t="s">
        <v>486</v>
      </c>
      <c r="F433" s="9" t="s">
        <v>80</v>
      </c>
      <c r="G433" s="9" t="s">
        <v>28</v>
      </c>
      <c r="H433" s="9" t="s">
        <v>36</v>
      </c>
      <c r="I433" s="9" t="s">
        <v>569</v>
      </c>
      <c r="J433" s="9">
        <v>32.700000000000003</v>
      </c>
      <c r="K433" s="9">
        <v>3</v>
      </c>
      <c r="L433" s="9">
        <v>0</v>
      </c>
      <c r="M433" s="10">
        <v>8.5019999999999989</v>
      </c>
      <c r="N433" s="9" t="str">
        <f>VLOOKUP(G433,Code!$C$3:$D$5,2,0)</f>
        <v>O-102</v>
      </c>
    </row>
    <row r="434" spans="1:14" x14ac:dyDescent="0.3">
      <c r="A434" s="13">
        <v>425</v>
      </c>
      <c r="B434" s="9" t="s">
        <v>13</v>
      </c>
      <c r="C434" s="9" t="s">
        <v>14</v>
      </c>
      <c r="D434" s="9" t="s">
        <v>160</v>
      </c>
      <c r="E434" s="9" t="s">
        <v>570</v>
      </c>
      <c r="F434" s="9" t="s">
        <v>17</v>
      </c>
      <c r="G434" s="9" t="s">
        <v>18</v>
      </c>
      <c r="H434" s="9" t="s">
        <v>21</v>
      </c>
      <c r="I434" s="9" t="s">
        <v>571</v>
      </c>
      <c r="J434" s="9">
        <v>866.4</v>
      </c>
      <c r="K434" s="9">
        <v>4</v>
      </c>
      <c r="L434" s="9">
        <v>0</v>
      </c>
      <c r="M434" s="10">
        <v>225.26400000000001</v>
      </c>
      <c r="N434" s="9" t="str">
        <f>VLOOKUP(G434,Code!$C$3:$D$5,2,0)</f>
        <v>F-101</v>
      </c>
    </row>
    <row r="435" spans="1:14" x14ac:dyDescent="0.3">
      <c r="A435" s="13">
        <v>426</v>
      </c>
      <c r="B435" s="9" t="s">
        <v>13</v>
      </c>
      <c r="C435" s="9" t="s">
        <v>24</v>
      </c>
      <c r="D435" s="9" t="s">
        <v>572</v>
      </c>
      <c r="E435" s="9" t="s">
        <v>122</v>
      </c>
      <c r="F435" s="9" t="s">
        <v>61</v>
      </c>
      <c r="G435" s="9" t="s">
        <v>18</v>
      </c>
      <c r="H435" s="9" t="s">
        <v>38</v>
      </c>
      <c r="I435" s="9" t="s">
        <v>573</v>
      </c>
      <c r="J435" s="9">
        <v>28.4</v>
      </c>
      <c r="K435" s="9">
        <v>2</v>
      </c>
      <c r="L435" s="9">
        <v>0</v>
      </c>
      <c r="M435" s="10">
        <v>11.076000000000001</v>
      </c>
      <c r="N435" s="9" t="str">
        <f>VLOOKUP(G435,Code!$C$3:$D$5,2,0)</f>
        <v>F-101</v>
      </c>
    </row>
    <row r="436" spans="1:14" x14ac:dyDescent="0.3">
      <c r="A436" s="13">
        <v>427</v>
      </c>
      <c r="B436" s="9" t="s">
        <v>13</v>
      </c>
      <c r="C436" s="9" t="s">
        <v>24</v>
      </c>
      <c r="D436" s="9" t="s">
        <v>572</v>
      </c>
      <c r="E436" s="9" t="s">
        <v>122</v>
      </c>
      <c r="F436" s="9" t="s">
        <v>61</v>
      </c>
      <c r="G436" s="9" t="s">
        <v>28</v>
      </c>
      <c r="H436" s="9" t="s">
        <v>45</v>
      </c>
      <c r="I436" s="9" t="s">
        <v>574</v>
      </c>
      <c r="J436" s="9">
        <v>287.92</v>
      </c>
      <c r="K436" s="9">
        <v>8</v>
      </c>
      <c r="L436" s="9">
        <v>0</v>
      </c>
      <c r="M436" s="10">
        <v>138.20160000000001</v>
      </c>
      <c r="N436" s="9" t="str">
        <f>VLOOKUP(G436,Code!$C$3:$D$5,2,0)</f>
        <v>O-102</v>
      </c>
    </row>
    <row r="437" spans="1:14" x14ac:dyDescent="0.3">
      <c r="A437" s="13">
        <v>428</v>
      </c>
      <c r="B437" s="9" t="s">
        <v>103</v>
      </c>
      <c r="C437" s="9" t="s">
        <v>58</v>
      </c>
      <c r="D437" s="9" t="s">
        <v>575</v>
      </c>
      <c r="E437" s="9" t="s">
        <v>135</v>
      </c>
      <c r="F437" s="9" t="s">
        <v>80</v>
      </c>
      <c r="G437" s="9" t="s">
        <v>42</v>
      </c>
      <c r="H437" s="9" t="s">
        <v>286</v>
      </c>
      <c r="I437" s="9" t="s">
        <v>576</v>
      </c>
      <c r="J437" s="9">
        <v>69.989999999999995</v>
      </c>
      <c r="K437" s="9">
        <v>1</v>
      </c>
      <c r="L437" s="9">
        <v>0</v>
      </c>
      <c r="M437" s="10">
        <v>30.095700000000001</v>
      </c>
      <c r="N437" s="9" t="str">
        <f>VLOOKUP(G437,Code!$C$3:$D$5,2,0)</f>
        <v>T-103</v>
      </c>
    </row>
    <row r="438" spans="1:14" x14ac:dyDescent="0.3">
      <c r="A438" s="13">
        <v>429</v>
      </c>
      <c r="B438" s="9" t="s">
        <v>31</v>
      </c>
      <c r="C438" s="9" t="s">
        <v>24</v>
      </c>
      <c r="D438" s="9" t="s">
        <v>284</v>
      </c>
      <c r="E438" s="9" t="s">
        <v>60</v>
      </c>
      <c r="F438" s="9" t="s">
        <v>61</v>
      </c>
      <c r="G438" s="9" t="s">
        <v>28</v>
      </c>
      <c r="H438" s="9" t="s">
        <v>40</v>
      </c>
      <c r="I438" s="9" t="s">
        <v>577</v>
      </c>
      <c r="J438" s="9">
        <v>6.6719999999999988</v>
      </c>
      <c r="K438" s="9">
        <v>6</v>
      </c>
      <c r="L438" s="9">
        <v>0.2</v>
      </c>
      <c r="M438" s="10">
        <v>0.50039999999999996</v>
      </c>
      <c r="N438" s="9" t="str">
        <f>VLOOKUP(G438,Code!$C$3:$D$5,2,0)</f>
        <v>O-102</v>
      </c>
    </row>
    <row r="439" spans="1:14" x14ac:dyDescent="0.3">
      <c r="A439" s="13">
        <v>430</v>
      </c>
      <c r="B439" s="9" t="s">
        <v>31</v>
      </c>
      <c r="C439" s="9" t="s">
        <v>58</v>
      </c>
      <c r="D439" s="9" t="s">
        <v>578</v>
      </c>
      <c r="E439" s="9" t="s">
        <v>52</v>
      </c>
      <c r="F439" s="9" t="s">
        <v>17</v>
      </c>
      <c r="G439" s="9" t="s">
        <v>28</v>
      </c>
      <c r="H439" s="9" t="s">
        <v>45</v>
      </c>
      <c r="I439" s="9" t="s">
        <v>579</v>
      </c>
      <c r="J439" s="9">
        <v>189.58800000000005</v>
      </c>
      <c r="K439" s="9">
        <v>2</v>
      </c>
      <c r="L439" s="9">
        <v>0.7</v>
      </c>
      <c r="M439" s="10">
        <v>-145.35079999999999</v>
      </c>
      <c r="N439" s="9" t="str">
        <f>VLOOKUP(G439,Code!$C$3:$D$5,2,0)</f>
        <v>O-102</v>
      </c>
    </row>
    <row r="440" spans="1:14" x14ac:dyDescent="0.3">
      <c r="A440" s="13">
        <v>431</v>
      </c>
      <c r="B440" s="9" t="s">
        <v>31</v>
      </c>
      <c r="C440" s="9" t="s">
        <v>58</v>
      </c>
      <c r="D440" s="9" t="s">
        <v>578</v>
      </c>
      <c r="E440" s="9" t="s">
        <v>52</v>
      </c>
      <c r="F440" s="9" t="s">
        <v>17</v>
      </c>
      <c r="G440" s="9" t="s">
        <v>42</v>
      </c>
      <c r="H440" s="9" t="s">
        <v>84</v>
      </c>
      <c r="I440" s="9" t="s">
        <v>303</v>
      </c>
      <c r="J440" s="9">
        <v>408.74399999999997</v>
      </c>
      <c r="K440" s="9">
        <v>7</v>
      </c>
      <c r="L440" s="9">
        <v>0.2</v>
      </c>
      <c r="M440" s="10">
        <v>76.639499999999984</v>
      </c>
      <c r="N440" s="9" t="str">
        <f>VLOOKUP(G440,Code!$C$3:$D$5,2,0)</f>
        <v>T-103</v>
      </c>
    </row>
    <row r="441" spans="1:14" x14ac:dyDescent="0.3">
      <c r="A441" s="13">
        <v>432</v>
      </c>
      <c r="B441" s="9" t="s">
        <v>31</v>
      </c>
      <c r="C441" s="9" t="s">
        <v>58</v>
      </c>
      <c r="D441" s="9" t="s">
        <v>578</v>
      </c>
      <c r="E441" s="9" t="s">
        <v>52</v>
      </c>
      <c r="F441" s="9" t="s">
        <v>17</v>
      </c>
      <c r="G441" s="9" t="s">
        <v>42</v>
      </c>
      <c r="H441" s="9" t="s">
        <v>84</v>
      </c>
      <c r="I441" s="9" t="s">
        <v>303</v>
      </c>
      <c r="J441" s="9">
        <v>291.95999999999998</v>
      </c>
      <c r="K441" s="9">
        <v>5</v>
      </c>
      <c r="L441" s="9">
        <v>0.2</v>
      </c>
      <c r="M441" s="10">
        <v>54.742499999999978</v>
      </c>
      <c r="N441" s="9" t="str">
        <f>VLOOKUP(G441,Code!$C$3:$D$5,2,0)</f>
        <v>T-103</v>
      </c>
    </row>
    <row r="442" spans="1:14" x14ac:dyDescent="0.3">
      <c r="A442" s="13">
        <v>433</v>
      </c>
      <c r="B442" s="9" t="s">
        <v>31</v>
      </c>
      <c r="C442" s="9" t="s">
        <v>58</v>
      </c>
      <c r="D442" s="9" t="s">
        <v>578</v>
      </c>
      <c r="E442" s="9" t="s">
        <v>52</v>
      </c>
      <c r="F442" s="9" t="s">
        <v>17</v>
      </c>
      <c r="G442" s="9" t="s">
        <v>28</v>
      </c>
      <c r="H442" s="9" t="s">
        <v>36</v>
      </c>
      <c r="I442" s="9" t="s">
        <v>580</v>
      </c>
      <c r="J442" s="9">
        <v>4.7679999999999998</v>
      </c>
      <c r="K442" s="9">
        <v>2</v>
      </c>
      <c r="L442" s="9">
        <v>0.2</v>
      </c>
      <c r="M442" s="10">
        <v>-0.7748000000000006</v>
      </c>
      <c r="N442" s="9" t="str">
        <f>VLOOKUP(G442,Code!$C$3:$D$5,2,0)</f>
        <v>O-102</v>
      </c>
    </row>
    <row r="443" spans="1:14" x14ac:dyDescent="0.3">
      <c r="A443" s="13">
        <v>434</v>
      </c>
      <c r="B443" s="9" t="s">
        <v>103</v>
      </c>
      <c r="C443" s="9" t="s">
        <v>14</v>
      </c>
      <c r="D443" s="9" t="s">
        <v>485</v>
      </c>
      <c r="E443" s="9" t="s">
        <v>486</v>
      </c>
      <c r="F443" s="9" t="s">
        <v>80</v>
      </c>
      <c r="G443" s="9" t="s">
        <v>28</v>
      </c>
      <c r="H443" s="9" t="s">
        <v>36</v>
      </c>
      <c r="I443" s="9" t="s">
        <v>581</v>
      </c>
      <c r="J443" s="9">
        <v>714.30000000000007</v>
      </c>
      <c r="K443" s="9">
        <v>5</v>
      </c>
      <c r="L443" s="9">
        <v>0</v>
      </c>
      <c r="M443" s="10">
        <v>207.14699999999993</v>
      </c>
      <c r="N443" s="9" t="str">
        <f>VLOOKUP(G443,Code!$C$3:$D$5,2,0)</f>
        <v>O-102</v>
      </c>
    </row>
    <row r="444" spans="1:14" x14ac:dyDescent="0.3">
      <c r="A444" s="13">
        <v>435</v>
      </c>
      <c r="B444" s="9" t="s">
        <v>31</v>
      </c>
      <c r="C444" s="9" t="s">
        <v>14</v>
      </c>
      <c r="D444" s="9" t="s">
        <v>582</v>
      </c>
      <c r="E444" s="9" t="s">
        <v>33</v>
      </c>
      <c r="F444" s="9" t="s">
        <v>17</v>
      </c>
      <c r="G444" s="9" t="s">
        <v>28</v>
      </c>
      <c r="H444" s="9" t="s">
        <v>45</v>
      </c>
      <c r="I444" s="9" t="s">
        <v>583</v>
      </c>
      <c r="J444" s="9">
        <v>4.8120000000000003</v>
      </c>
      <c r="K444" s="9">
        <v>2</v>
      </c>
      <c r="L444" s="9">
        <v>0.7</v>
      </c>
      <c r="M444" s="10">
        <v>-3.6891999999999996</v>
      </c>
      <c r="N444" s="9" t="str">
        <f>VLOOKUP(G444,Code!$C$3:$D$5,2,0)</f>
        <v>O-102</v>
      </c>
    </row>
    <row r="445" spans="1:14" x14ac:dyDescent="0.3">
      <c r="A445" s="13">
        <v>436</v>
      </c>
      <c r="B445" s="9" t="s">
        <v>31</v>
      </c>
      <c r="C445" s="9" t="s">
        <v>14</v>
      </c>
      <c r="D445" s="9" t="s">
        <v>582</v>
      </c>
      <c r="E445" s="9" t="s">
        <v>33</v>
      </c>
      <c r="F445" s="9" t="s">
        <v>17</v>
      </c>
      <c r="G445" s="9" t="s">
        <v>42</v>
      </c>
      <c r="H445" s="9" t="s">
        <v>84</v>
      </c>
      <c r="I445" s="9" t="s">
        <v>584</v>
      </c>
      <c r="J445" s="9">
        <v>247.8</v>
      </c>
      <c r="K445" s="9">
        <v>5</v>
      </c>
      <c r="L445" s="9">
        <v>0.2</v>
      </c>
      <c r="M445" s="10">
        <v>-18.584999999999994</v>
      </c>
      <c r="N445" s="9" t="str">
        <f>VLOOKUP(G445,Code!$C$3:$D$5,2,0)</f>
        <v>T-103</v>
      </c>
    </row>
    <row r="446" spans="1:14" x14ac:dyDescent="0.3">
      <c r="A446" s="13">
        <v>437</v>
      </c>
      <c r="B446" s="9" t="s">
        <v>13</v>
      </c>
      <c r="C446" s="9" t="s">
        <v>58</v>
      </c>
      <c r="D446" s="9" t="s">
        <v>150</v>
      </c>
      <c r="E446" s="9" t="s">
        <v>112</v>
      </c>
      <c r="F446" s="9" t="s">
        <v>61</v>
      </c>
      <c r="G446" s="9" t="s">
        <v>42</v>
      </c>
      <c r="H446" s="9" t="s">
        <v>286</v>
      </c>
      <c r="I446" s="9" t="s">
        <v>585</v>
      </c>
      <c r="J446" s="9">
        <v>1007.979</v>
      </c>
      <c r="K446" s="9">
        <v>3</v>
      </c>
      <c r="L446" s="9">
        <v>0.3</v>
      </c>
      <c r="M446" s="10">
        <v>43.199100000000044</v>
      </c>
      <c r="N446" s="9" t="str">
        <f>VLOOKUP(G446,Code!$C$3:$D$5,2,0)</f>
        <v>T-103</v>
      </c>
    </row>
    <row r="447" spans="1:14" x14ac:dyDescent="0.3">
      <c r="A447" s="13">
        <v>438</v>
      </c>
      <c r="B447" s="9" t="s">
        <v>13</v>
      </c>
      <c r="C447" s="9" t="s">
        <v>58</v>
      </c>
      <c r="D447" s="9" t="s">
        <v>150</v>
      </c>
      <c r="E447" s="9" t="s">
        <v>112</v>
      </c>
      <c r="F447" s="9" t="s">
        <v>61</v>
      </c>
      <c r="G447" s="9" t="s">
        <v>28</v>
      </c>
      <c r="H447" s="9" t="s">
        <v>53</v>
      </c>
      <c r="I447" s="9" t="s">
        <v>554</v>
      </c>
      <c r="J447" s="9">
        <v>313.488</v>
      </c>
      <c r="K447" s="9">
        <v>7</v>
      </c>
      <c r="L447" s="9">
        <v>0.2</v>
      </c>
      <c r="M447" s="10">
        <v>113.63939999999998</v>
      </c>
      <c r="N447" s="9" t="str">
        <f>VLOOKUP(G447,Code!$C$3:$D$5,2,0)</f>
        <v>O-102</v>
      </c>
    </row>
    <row r="448" spans="1:14" x14ac:dyDescent="0.3">
      <c r="A448" s="13">
        <v>439</v>
      </c>
      <c r="B448" s="9" t="s">
        <v>31</v>
      </c>
      <c r="C448" s="9" t="s">
        <v>24</v>
      </c>
      <c r="D448" s="9" t="s">
        <v>101</v>
      </c>
      <c r="E448" s="9" t="s">
        <v>60</v>
      </c>
      <c r="F448" s="9" t="s">
        <v>61</v>
      </c>
      <c r="G448" s="9" t="s">
        <v>28</v>
      </c>
      <c r="H448" s="9" t="s">
        <v>53</v>
      </c>
      <c r="I448" s="9" t="s">
        <v>586</v>
      </c>
      <c r="J448" s="9">
        <v>31.872000000000003</v>
      </c>
      <c r="K448" s="9">
        <v>8</v>
      </c>
      <c r="L448" s="9">
        <v>0.2</v>
      </c>
      <c r="M448" s="10">
        <v>11.553600000000003</v>
      </c>
      <c r="N448" s="9" t="str">
        <f>VLOOKUP(G448,Code!$C$3:$D$5,2,0)</f>
        <v>O-102</v>
      </c>
    </row>
    <row r="449" spans="1:14" x14ac:dyDescent="0.3">
      <c r="A449" s="13">
        <v>440</v>
      </c>
      <c r="B449" s="9" t="s">
        <v>13</v>
      </c>
      <c r="C449" s="9" t="s">
        <v>24</v>
      </c>
      <c r="D449" s="9" t="s">
        <v>134</v>
      </c>
      <c r="E449" s="9" t="s">
        <v>135</v>
      </c>
      <c r="F449" s="9" t="s">
        <v>80</v>
      </c>
      <c r="G449" s="9" t="s">
        <v>18</v>
      </c>
      <c r="H449" s="9" t="s">
        <v>21</v>
      </c>
      <c r="I449" s="9" t="s">
        <v>587</v>
      </c>
      <c r="J449" s="9">
        <v>207.84600000000003</v>
      </c>
      <c r="K449" s="9">
        <v>3</v>
      </c>
      <c r="L449" s="9">
        <v>0.1</v>
      </c>
      <c r="M449" s="10">
        <v>2.3093999999999895</v>
      </c>
      <c r="N449" s="9" t="str">
        <f>VLOOKUP(G449,Code!$C$3:$D$5,2,0)</f>
        <v>F-101</v>
      </c>
    </row>
    <row r="450" spans="1:14" x14ac:dyDescent="0.3">
      <c r="A450" s="13">
        <v>441</v>
      </c>
      <c r="B450" s="9" t="s">
        <v>13</v>
      </c>
      <c r="C450" s="9" t="s">
        <v>14</v>
      </c>
      <c r="D450" s="9" t="s">
        <v>356</v>
      </c>
      <c r="E450" s="9" t="s">
        <v>122</v>
      </c>
      <c r="F450" s="9" t="s">
        <v>61</v>
      </c>
      <c r="G450" s="9" t="s">
        <v>18</v>
      </c>
      <c r="H450" s="9" t="s">
        <v>38</v>
      </c>
      <c r="I450" s="9" t="s">
        <v>588</v>
      </c>
      <c r="J450" s="9">
        <v>12.22</v>
      </c>
      <c r="K450" s="9">
        <v>1</v>
      </c>
      <c r="L450" s="9">
        <v>0</v>
      </c>
      <c r="M450" s="10">
        <v>3.6659999999999986</v>
      </c>
      <c r="N450" s="9" t="str">
        <f>VLOOKUP(G450,Code!$C$3:$D$5,2,0)</f>
        <v>F-101</v>
      </c>
    </row>
    <row r="451" spans="1:14" x14ac:dyDescent="0.3">
      <c r="A451" s="13">
        <v>442</v>
      </c>
      <c r="B451" s="9" t="s">
        <v>13</v>
      </c>
      <c r="C451" s="9" t="s">
        <v>14</v>
      </c>
      <c r="D451" s="9" t="s">
        <v>356</v>
      </c>
      <c r="E451" s="9" t="s">
        <v>122</v>
      </c>
      <c r="F451" s="9" t="s">
        <v>61</v>
      </c>
      <c r="G451" s="9" t="s">
        <v>28</v>
      </c>
      <c r="H451" s="9" t="s">
        <v>36</v>
      </c>
      <c r="I451" s="9" t="s">
        <v>589</v>
      </c>
      <c r="J451" s="9">
        <v>194.94</v>
      </c>
      <c r="K451" s="9">
        <v>3</v>
      </c>
      <c r="L451" s="9">
        <v>0</v>
      </c>
      <c r="M451" s="10">
        <v>23.392800000000008</v>
      </c>
      <c r="N451" s="9" t="str">
        <f>VLOOKUP(G451,Code!$C$3:$D$5,2,0)</f>
        <v>O-102</v>
      </c>
    </row>
    <row r="452" spans="1:14" x14ac:dyDescent="0.3">
      <c r="A452" s="13">
        <v>443</v>
      </c>
      <c r="B452" s="9" t="s">
        <v>13</v>
      </c>
      <c r="C452" s="9" t="s">
        <v>14</v>
      </c>
      <c r="D452" s="9" t="s">
        <v>356</v>
      </c>
      <c r="E452" s="9" t="s">
        <v>122</v>
      </c>
      <c r="F452" s="9" t="s">
        <v>61</v>
      </c>
      <c r="G452" s="9" t="s">
        <v>28</v>
      </c>
      <c r="H452" s="9" t="s">
        <v>36</v>
      </c>
      <c r="I452" s="9" t="s">
        <v>590</v>
      </c>
      <c r="J452" s="9">
        <v>70.949999999999989</v>
      </c>
      <c r="K452" s="9">
        <v>3</v>
      </c>
      <c r="L452" s="9">
        <v>0</v>
      </c>
      <c r="M452" s="10">
        <v>20.575499999999998</v>
      </c>
      <c r="N452" s="9" t="str">
        <f>VLOOKUP(G452,Code!$C$3:$D$5,2,0)</f>
        <v>O-102</v>
      </c>
    </row>
    <row r="453" spans="1:14" x14ac:dyDescent="0.3">
      <c r="A453" s="13">
        <v>444</v>
      </c>
      <c r="B453" s="9" t="s">
        <v>13</v>
      </c>
      <c r="C453" s="9" t="s">
        <v>14</v>
      </c>
      <c r="D453" s="9" t="s">
        <v>356</v>
      </c>
      <c r="E453" s="9" t="s">
        <v>122</v>
      </c>
      <c r="F453" s="9" t="s">
        <v>61</v>
      </c>
      <c r="G453" s="9" t="s">
        <v>28</v>
      </c>
      <c r="H453" s="9" t="s">
        <v>53</v>
      </c>
      <c r="I453" s="9" t="s">
        <v>591</v>
      </c>
      <c r="J453" s="9">
        <v>91.36</v>
      </c>
      <c r="K453" s="9">
        <v>4</v>
      </c>
      <c r="L453" s="9">
        <v>0</v>
      </c>
      <c r="M453" s="10">
        <v>42.025599999999997</v>
      </c>
      <c r="N453" s="9" t="str">
        <f>VLOOKUP(G453,Code!$C$3:$D$5,2,0)</f>
        <v>O-102</v>
      </c>
    </row>
    <row r="454" spans="1:14" x14ac:dyDescent="0.3">
      <c r="A454" s="13">
        <v>445</v>
      </c>
      <c r="B454" s="9" t="s">
        <v>13</v>
      </c>
      <c r="C454" s="9" t="s">
        <v>14</v>
      </c>
      <c r="D454" s="9" t="s">
        <v>356</v>
      </c>
      <c r="E454" s="9" t="s">
        <v>122</v>
      </c>
      <c r="F454" s="9" t="s">
        <v>61</v>
      </c>
      <c r="G454" s="9" t="s">
        <v>18</v>
      </c>
      <c r="H454" s="9" t="s">
        <v>21</v>
      </c>
      <c r="I454" s="9" t="s">
        <v>592</v>
      </c>
      <c r="J454" s="9">
        <v>242.94</v>
      </c>
      <c r="K454" s="9">
        <v>3</v>
      </c>
      <c r="L454" s="9">
        <v>0</v>
      </c>
      <c r="M454" s="10">
        <v>29.152800000000013</v>
      </c>
      <c r="N454" s="9" t="str">
        <f>VLOOKUP(G454,Code!$C$3:$D$5,2,0)</f>
        <v>F-101</v>
      </c>
    </row>
    <row r="455" spans="1:14" x14ac:dyDescent="0.3">
      <c r="A455" s="13">
        <v>446</v>
      </c>
      <c r="B455" s="9" t="s">
        <v>13</v>
      </c>
      <c r="C455" s="9" t="s">
        <v>14</v>
      </c>
      <c r="D455" s="9" t="s">
        <v>356</v>
      </c>
      <c r="E455" s="9" t="s">
        <v>122</v>
      </c>
      <c r="F455" s="9" t="s">
        <v>61</v>
      </c>
      <c r="G455" s="9" t="s">
        <v>28</v>
      </c>
      <c r="H455" s="9" t="s">
        <v>29</v>
      </c>
      <c r="I455" s="9" t="s">
        <v>593</v>
      </c>
      <c r="J455" s="9">
        <v>22.05</v>
      </c>
      <c r="K455" s="9">
        <v>7</v>
      </c>
      <c r="L455" s="9">
        <v>0</v>
      </c>
      <c r="M455" s="10">
        <v>10.584</v>
      </c>
      <c r="N455" s="9" t="str">
        <f>VLOOKUP(G455,Code!$C$3:$D$5,2,0)</f>
        <v>O-102</v>
      </c>
    </row>
    <row r="456" spans="1:14" x14ac:dyDescent="0.3">
      <c r="A456" s="13">
        <v>447</v>
      </c>
      <c r="B456" s="9" t="s">
        <v>13</v>
      </c>
      <c r="C456" s="9" t="s">
        <v>14</v>
      </c>
      <c r="D456" s="9" t="s">
        <v>220</v>
      </c>
      <c r="E456" s="9" t="s">
        <v>129</v>
      </c>
      <c r="F456" s="9" t="s">
        <v>61</v>
      </c>
      <c r="G456" s="9" t="s">
        <v>18</v>
      </c>
      <c r="H456" s="9" t="s">
        <v>38</v>
      </c>
      <c r="I456" s="9" t="s">
        <v>594</v>
      </c>
      <c r="J456" s="9">
        <v>2.91</v>
      </c>
      <c r="K456" s="9">
        <v>1</v>
      </c>
      <c r="L456" s="9">
        <v>0</v>
      </c>
      <c r="M456" s="10">
        <v>1.3676999999999999</v>
      </c>
      <c r="N456" s="9" t="str">
        <f>VLOOKUP(G456,Code!$C$3:$D$5,2,0)</f>
        <v>F-101</v>
      </c>
    </row>
    <row r="457" spans="1:14" x14ac:dyDescent="0.3">
      <c r="A457" s="13">
        <v>448</v>
      </c>
      <c r="B457" s="9" t="s">
        <v>13</v>
      </c>
      <c r="C457" s="9" t="s">
        <v>14</v>
      </c>
      <c r="D457" s="9" t="s">
        <v>595</v>
      </c>
      <c r="E457" s="9" t="s">
        <v>135</v>
      </c>
      <c r="F457" s="9" t="s">
        <v>80</v>
      </c>
      <c r="G457" s="9" t="s">
        <v>28</v>
      </c>
      <c r="H457" s="9" t="s">
        <v>40</v>
      </c>
      <c r="I457" s="9" t="s">
        <v>596</v>
      </c>
      <c r="J457" s="9">
        <v>59.519999999999996</v>
      </c>
      <c r="K457" s="9">
        <v>3</v>
      </c>
      <c r="L457" s="9">
        <v>0</v>
      </c>
      <c r="M457" s="10">
        <v>15.475200000000001</v>
      </c>
      <c r="N457" s="9" t="str">
        <f>VLOOKUP(G457,Code!$C$3:$D$5,2,0)</f>
        <v>O-102</v>
      </c>
    </row>
    <row r="458" spans="1:14" x14ac:dyDescent="0.3">
      <c r="A458" s="13">
        <v>449</v>
      </c>
      <c r="B458" s="9" t="s">
        <v>13</v>
      </c>
      <c r="C458" s="9" t="s">
        <v>14</v>
      </c>
      <c r="D458" s="9" t="s">
        <v>595</v>
      </c>
      <c r="E458" s="9" t="s">
        <v>135</v>
      </c>
      <c r="F458" s="9" t="s">
        <v>80</v>
      </c>
      <c r="G458" s="9" t="s">
        <v>28</v>
      </c>
      <c r="H458" s="9" t="s">
        <v>36</v>
      </c>
      <c r="I458" s="9" t="s">
        <v>597</v>
      </c>
      <c r="J458" s="9">
        <v>161.94</v>
      </c>
      <c r="K458" s="9">
        <v>3</v>
      </c>
      <c r="L458" s="9">
        <v>0</v>
      </c>
      <c r="M458" s="10">
        <v>9.716399999999993</v>
      </c>
      <c r="N458" s="9" t="str">
        <f>VLOOKUP(G458,Code!$C$3:$D$5,2,0)</f>
        <v>O-102</v>
      </c>
    </row>
    <row r="459" spans="1:14" x14ac:dyDescent="0.3">
      <c r="A459" s="13">
        <v>450</v>
      </c>
      <c r="B459" s="9" t="s">
        <v>13</v>
      </c>
      <c r="C459" s="9" t="s">
        <v>14</v>
      </c>
      <c r="D459" s="9" t="s">
        <v>595</v>
      </c>
      <c r="E459" s="9" t="s">
        <v>135</v>
      </c>
      <c r="F459" s="9" t="s">
        <v>80</v>
      </c>
      <c r="G459" s="9" t="s">
        <v>28</v>
      </c>
      <c r="H459" s="9" t="s">
        <v>40</v>
      </c>
      <c r="I459" s="9" t="s">
        <v>598</v>
      </c>
      <c r="J459" s="9">
        <v>263.88</v>
      </c>
      <c r="K459" s="9">
        <v>6</v>
      </c>
      <c r="L459" s="9">
        <v>0</v>
      </c>
      <c r="M459" s="10">
        <v>71.247600000000006</v>
      </c>
      <c r="N459" s="9" t="str">
        <f>VLOOKUP(G459,Code!$C$3:$D$5,2,0)</f>
        <v>O-102</v>
      </c>
    </row>
    <row r="460" spans="1:14" x14ac:dyDescent="0.3">
      <c r="A460" s="13">
        <v>451</v>
      </c>
      <c r="B460" s="9" t="s">
        <v>13</v>
      </c>
      <c r="C460" s="9" t="s">
        <v>14</v>
      </c>
      <c r="D460" s="9" t="s">
        <v>595</v>
      </c>
      <c r="E460" s="9" t="s">
        <v>135</v>
      </c>
      <c r="F460" s="9" t="s">
        <v>80</v>
      </c>
      <c r="G460" s="9" t="s">
        <v>28</v>
      </c>
      <c r="H460" s="9" t="s">
        <v>40</v>
      </c>
      <c r="I460" s="9" t="s">
        <v>599</v>
      </c>
      <c r="J460" s="9">
        <v>30.48</v>
      </c>
      <c r="K460" s="9">
        <v>3</v>
      </c>
      <c r="L460" s="9">
        <v>0</v>
      </c>
      <c r="M460" s="10">
        <v>7.9248000000000012</v>
      </c>
      <c r="N460" s="9" t="str">
        <f>VLOOKUP(G460,Code!$C$3:$D$5,2,0)</f>
        <v>O-102</v>
      </c>
    </row>
    <row r="461" spans="1:14" x14ac:dyDescent="0.3">
      <c r="A461" s="13">
        <v>452</v>
      </c>
      <c r="B461" s="9" t="s">
        <v>13</v>
      </c>
      <c r="C461" s="9" t="s">
        <v>14</v>
      </c>
      <c r="D461" s="9" t="s">
        <v>595</v>
      </c>
      <c r="E461" s="9" t="s">
        <v>135</v>
      </c>
      <c r="F461" s="9" t="s">
        <v>80</v>
      </c>
      <c r="G461" s="9" t="s">
        <v>28</v>
      </c>
      <c r="H461" s="9" t="s">
        <v>40</v>
      </c>
      <c r="I461" s="9" t="s">
        <v>600</v>
      </c>
      <c r="J461" s="9">
        <v>9.84</v>
      </c>
      <c r="K461" s="9">
        <v>3</v>
      </c>
      <c r="L461" s="9">
        <v>0</v>
      </c>
      <c r="M461" s="10">
        <v>2.8535999999999988</v>
      </c>
      <c r="N461" s="9" t="str">
        <f>VLOOKUP(G461,Code!$C$3:$D$5,2,0)</f>
        <v>O-102</v>
      </c>
    </row>
    <row r="462" spans="1:14" x14ac:dyDescent="0.3">
      <c r="A462" s="13">
        <v>453</v>
      </c>
      <c r="B462" s="9" t="s">
        <v>13</v>
      </c>
      <c r="C462" s="9" t="s">
        <v>14</v>
      </c>
      <c r="D462" s="9" t="s">
        <v>595</v>
      </c>
      <c r="E462" s="9" t="s">
        <v>135</v>
      </c>
      <c r="F462" s="9" t="s">
        <v>80</v>
      </c>
      <c r="G462" s="9" t="s">
        <v>42</v>
      </c>
      <c r="H462" s="9" t="s">
        <v>43</v>
      </c>
      <c r="I462" s="9" t="s">
        <v>601</v>
      </c>
      <c r="J462" s="9">
        <v>35.119999999999997</v>
      </c>
      <c r="K462" s="9">
        <v>4</v>
      </c>
      <c r="L462" s="9">
        <v>0</v>
      </c>
      <c r="M462" s="10">
        <v>9.1311999999999998</v>
      </c>
      <c r="N462" s="9" t="str">
        <f>VLOOKUP(G462,Code!$C$3:$D$5,2,0)</f>
        <v>T-103</v>
      </c>
    </row>
    <row r="463" spans="1:14" x14ac:dyDescent="0.3">
      <c r="A463" s="13">
        <v>454</v>
      </c>
      <c r="B463" s="9" t="s">
        <v>31</v>
      </c>
      <c r="C463" s="9" t="s">
        <v>24</v>
      </c>
      <c r="D463" s="9" t="s">
        <v>328</v>
      </c>
      <c r="E463" s="9" t="s">
        <v>221</v>
      </c>
      <c r="F463" s="9" t="s">
        <v>80</v>
      </c>
      <c r="G463" s="9" t="s">
        <v>18</v>
      </c>
      <c r="H463" s="9" t="s">
        <v>34</v>
      </c>
      <c r="I463" s="9" t="s">
        <v>49</v>
      </c>
      <c r="J463" s="9">
        <v>284.36399999999998</v>
      </c>
      <c r="K463" s="9">
        <v>2</v>
      </c>
      <c r="L463" s="9">
        <v>0.4</v>
      </c>
      <c r="M463" s="10">
        <v>-75.830400000000054</v>
      </c>
      <c r="N463" s="9" t="str">
        <f>VLOOKUP(G463,Code!$C$3:$D$5,2,0)</f>
        <v>F-101</v>
      </c>
    </row>
    <row r="464" spans="1:14" x14ac:dyDescent="0.3">
      <c r="A464" s="13">
        <v>455</v>
      </c>
      <c r="B464" s="9" t="s">
        <v>31</v>
      </c>
      <c r="C464" s="9" t="s">
        <v>24</v>
      </c>
      <c r="D464" s="9" t="s">
        <v>328</v>
      </c>
      <c r="E464" s="9" t="s">
        <v>221</v>
      </c>
      <c r="F464" s="9" t="s">
        <v>80</v>
      </c>
      <c r="G464" s="9" t="s">
        <v>28</v>
      </c>
      <c r="H464" s="9" t="s">
        <v>36</v>
      </c>
      <c r="I464" s="9" t="s">
        <v>602</v>
      </c>
      <c r="J464" s="9">
        <v>665.40800000000002</v>
      </c>
      <c r="K464" s="9">
        <v>2</v>
      </c>
      <c r="L464" s="9">
        <v>0.2</v>
      </c>
      <c r="M464" s="10">
        <v>66.540799999999962</v>
      </c>
      <c r="N464" s="9" t="str">
        <f>VLOOKUP(G464,Code!$C$3:$D$5,2,0)</f>
        <v>O-102</v>
      </c>
    </row>
    <row r="465" spans="1:14" x14ac:dyDescent="0.3">
      <c r="A465" s="13">
        <v>456</v>
      </c>
      <c r="B465" s="9" t="s">
        <v>31</v>
      </c>
      <c r="C465" s="9" t="s">
        <v>24</v>
      </c>
      <c r="D465" s="9" t="s">
        <v>603</v>
      </c>
      <c r="E465" s="9" t="s">
        <v>275</v>
      </c>
      <c r="F465" s="9" t="s">
        <v>61</v>
      </c>
      <c r="G465" s="9" t="s">
        <v>42</v>
      </c>
      <c r="H465" s="9" t="s">
        <v>84</v>
      </c>
      <c r="I465" s="9" t="s">
        <v>604</v>
      </c>
      <c r="J465" s="9">
        <v>63.88</v>
      </c>
      <c r="K465" s="9">
        <v>4</v>
      </c>
      <c r="L465" s="9">
        <v>0</v>
      </c>
      <c r="M465" s="10">
        <v>24.913200000000003</v>
      </c>
      <c r="N465" s="9" t="str">
        <f>VLOOKUP(G465,Code!$C$3:$D$5,2,0)</f>
        <v>T-103</v>
      </c>
    </row>
    <row r="466" spans="1:14" x14ac:dyDescent="0.3">
      <c r="A466" s="13">
        <v>457</v>
      </c>
      <c r="B466" s="9" t="s">
        <v>31</v>
      </c>
      <c r="C466" s="9" t="s">
        <v>14</v>
      </c>
      <c r="D466" s="9" t="s">
        <v>51</v>
      </c>
      <c r="E466" s="9" t="s">
        <v>26</v>
      </c>
      <c r="F466" s="9" t="s">
        <v>27</v>
      </c>
      <c r="G466" s="9" t="s">
        <v>18</v>
      </c>
      <c r="H466" s="9" t="s">
        <v>21</v>
      </c>
      <c r="I466" s="9" t="s">
        <v>605</v>
      </c>
      <c r="J466" s="9">
        <v>129.56800000000001</v>
      </c>
      <c r="K466" s="9">
        <v>2</v>
      </c>
      <c r="L466" s="9">
        <v>0.2</v>
      </c>
      <c r="M466" s="10">
        <v>-24.294000000000018</v>
      </c>
      <c r="N466" s="9" t="str">
        <f>VLOOKUP(G466,Code!$C$3:$D$5,2,0)</f>
        <v>F-101</v>
      </c>
    </row>
    <row r="467" spans="1:14" x14ac:dyDescent="0.3">
      <c r="A467" s="13">
        <v>458</v>
      </c>
      <c r="B467" s="9" t="s">
        <v>31</v>
      </c>
      <c r="C467" s="9" t="s">
        <v>14</v>
      </c>
      <c r="D467" s="9" t="s">
        <v>171</v>
      </c>
      <c r="E467" s="9" t="s">
        <v>112</v>
      </c>
      <c r="F467" s="9" t="s">
        <v>61</v>
      </c>
      <c r="G467" s="9" t="s">
        <v>18</v>
      </c>
      <c r="H467" s="9" t="s">
        <v>21</v>
      </c>
      <c r="I467" s="9" t="s">
        <v>606</v>
      </c>
      <c r="J467" s="9">
        <v>747.55799999999999</v>
      </c>
      <c r="K467" s="9">
        <v>3</v>
      </c>
      <c r="L467" s="9">
        <v>0.3</v>
      </c>
      <c r="M467" s="10">
        <v>-96.11460000000011</v>
      </c>
      <c r="N467" s="9" t="str">
        <f>VLOOKUP(G467,Code!$C$3:$D$5,2,0)</f>
        <v>F-101</v>
      </c>
    </row>
    <row r="468" spans="1:14" x14ac:dyDescent="0.3">
      <c r="A468" s="13">
        <v>459</v>
      </c>
      <c r="B468" s="9" t="s">
        <v>31</v>
      </c>
      <c r="C468" s="9" t="s">
        <v>14</v>
      </c>
      <c r="D468" s="9" t="s">
        <v>171</v>
      </c>
      <c r="E468" s="9" t="s">
        <v>112</v>
      </c>
      <c r="F468" s="9" t="s">
        <v>61</v>
      </c>
      <c r="G468" s="9" t="s">
        <v>28</v>
      </c>
      <c r="H468" s="9" t="s">
        <v>92</v>
      </c>
      <c r="I468" s="9" t="s">
        <v>282</v>
      </c>
      <c r="J468" s="9">
        <v>8.9280000000000008</v>
      </c>
      <c r="K468" s="9">
        <v>2</v>
      </c>
      <c r="L468" s="9">
        <v>0.2</v>
      </c>
      <c r="M468" s="10">
        <v>3.3479999999999999</v>
      </c>
      <c r="N468" s="9" t="str">
        <f>VLOOKUP(G468,Code!$C$3:$D$5,2,0)</f>
        <v>O-102</v>
      </c>
    </row>
    <row r="469" spans="1:14" x14ac:dyDescent="0.3">
      <c r="A469" s="13">
        <v>460</v>
      </c>
      <c r="B469" s="9" t="s">
        <v>31</v>
      </c>
      <c r="C469" s="9" t="s">
        <v>14</v>
      </c>
      <c r="D469" s="9" t="s">
        <v>55</v>
      </c>
      <c r="E469" s="9" t="s">
        <v>56</v>
      </c>
      <c r="F469" s="9" t="s">
        <v>27</v>
      </c>
      <c r="G469" s="9" t="s">
        <v>28</v>
      </c>
      <c r="H469" s="9" t="s">
        <v>47</v>
      </c>
      <c r="I469" s="9" t="s">
        <v>607</v>
      </c>
      <c r="J469" s="9">
        <v>103.92</v>
      </c>
      <c r="K469" s="9">
        <v>4</v>
      </c>
      <c r="L469" s="9">
        <v>0</v>
      </c>
      <c r="M469" s="10">
        <v>36.372</v>
      </c>
      <c r="N469" s="9" t="str">
        <f>VLOOKUP(G469,Code!$C$3:$D$5,2,0)</f>
        <v>O-102</v>
      </c>
    </row>
    <row r="470" spans="1:14" x14ac:dyDescent="0.3">
      <c r="A470" s="13">
        <v>461</v>
      </c>
      <c r="B470" s="9" t="s">
        <v>31</v>
      </c>
      <c r="C470" s="9" t="s">
        <v>14</v>
      </c>
      <c r="D470" s="9" t="s">
        <v>55</v>
      </c>
      <c r="E470" s="9" t="s">
        <v>56</v>
      </c>
      <c r="F470" s="9" t="s">
        <v>27</v>
      </c>
      <c r="G470" s="9" t="s">
        <v>42</v>
      </c>
      <c r="H470" s="9" t="s">
        <v>84</v>
      </c>
      <c r="I470" s="9" t="s">
        <v>608</v>
      </c>
      <c r="J470" s="9">
        <v>899.91</v>
      </c>
      <c r="K470" s="9">
        <v>9</v>
      </c>
      <c r="L470" s="9">
        <v>0</v>
      </c>
      <c r="M470" s="10">
        <v>377.96220000000005</v>
      </c>
      <c r="N470" s="9" t="str">
        <f>VLOOKUP(G470,Code!$C$3:$D$5,2,0)</f>
        <v>T-103</v>
      </c>
    </row>
    <row r="471" spans="1:14" x14ac:dyDescent="0.3">
      <c r="A471" s="13">
        <v>462</v>
      </c>
      <c r="B471" s="9" t="s">
        <v>31</v>
      </c>
      <c r="C471" s="9" t="s">
        <v>14</v>
      </c>
      <c r="D471" s="9" t="s">
        <v>55</v>
      </c>
      <c r="E471" s="9" t="s">
        <v>56</v>
      </c>
      <c r="F471" s="9" t="s">
        <v>27</v>
      </c>
      <c r="G471" s="9" t="s">
        <v>28</v>
      </c>
      <c r="H471" s="9" t="s">
        <v>45</v>
      </c>
      <c r="I471" s="9" t="s">
        <v>609</v>
      </c>
      <c r="J471" s="9">
        <v>51.311999999999998</v>
      </c>
      <c r="K471" s="9">
        <v>3</v>
      </c>
      <c r="L471" s="9">
        <v>0.2</v>
      </c>
      <c r="M471" s="10">
        <v>18.600599999999996</v>
      </c>
      <c r="N471" s="9" t="str">
        <f>VLOOKUP(G471,Code!$C$3:$D$5,2,0)</f>
        <v>O-102</v>
      </c>
    </row>
    <row r="472" spans="1:14" x14ac:dyDescent="0.3">
      <c r="A472" s="13">
        <v>463</v>
      </c>
      <c r="B472" s="9" t="s">
        <v>31</v>
      </c>
      <c r="C472" s="9" t="s">
        <v>58</v>
      </c>
      <c r="D472" s="9" t="s">
        <v>237</v>
      </c>
      <c r="E472" s="9" t="s">
        <v>153</v>
      </c>
      <c r="F472" s="9" t="s">
        <v>27</v>
      </c>
      <c r="G472" s="9" t="s">
        <v>18</v>
      </c>
      <c r="H472" s="9" t="s">
        <v>38</v>
      </c>
      <c r="I472" s="9" t="s">
        <v>500</v>
      </c>
      <c r="J472" s="9">
        <v>23.56</v>
      </c>
      <c r="K472" s="9">
        <v>5</v>
      </c>
      <c r="L472" s="9">
        <v>0.2</v>
      </c>
      <c r="M472" s="10">
        <v>7.0680000000000005</v>
      </c>
      <c r="N472" s="9" t="str">
        <f>VLOOKUP(G472,Code!$C$3:$D$5,2,0)</f>
        <v>F-101</v>
      </c>
    </row>
    <row r="473" spans="1:14" x14ac:dyDescent="0.3">
      <c r="A473" s="13">
        <v>464</v>
      </c>
      <c r="B473" s="9" t="s">
        <v>31</v>
      </c>
      <c r="C473" s="9" t="s">
        <v>58</v>
      </c>
      <c r="D473" s="9" t="s">
        <v>237</v>
      </c>
      <c r="E473" s="9" t="s">
        <v>153</v>
      </c>
      <c r="F473" s="9" t="s">
        <v>27</v>
      </c>
      <c r="G473" s="9" t="s">
        <v>18</v>
      </c>
      <c r="H473" s="9" t="s">
        <v>34</v>
      </c>
      <c r="I473" s="9" t="s">
        <v>610</v>
      </c>
      <c r="J473" s="9">
        <v>1272.6299999999999</v>
      </c>
      <c r="K473" s="9">
        <v>6</v>
      </c>
      <c r="L473" s="9">
        <v>0.5</v>
      </c>
      <c r="M473" s="10">
        <v>-814.4831999999999</v>
      </c>
      <c r="N473" s="9" t="str">
        <f>VLOOKUP(G473,Code!$C$3:$D$5,2,0)</f>
        <v>F-101</v>
      </c>
    </row>
    <row r="474" spans="1:14" x14ac:dyDescent="0.3">
      <c r="A474" s="13">
        <v>465</v>
      </c>
      <c r="B474" s="9" t="s">
        <v>31</v>
      </c>
      <c r="C474" s="9" t="s">
        <v>58</v>
      </c>
      <c r="D474" s="9" t="s">
        <v>237</v>
      </c>
      <c r="E474" s="9" t="s">
        <v>153</v>
      </c>
      <c r="F474" s="9" t="s">
        <v>27</v>
      </c>
      <c r="G474" s="9" t="s">
        <v>28</v>
      </c>
      <c r="H474" s="9" t="s">
        <v>45</v>
      </c>
      <c r="I474" s="9" t="s">
        <v>611</v>
      </c>
      <c r="J474" s="9">
        <v>28.484999999999999</v>
      </c>
      <c r="K474" s="9">
        <v>5</v>
      </c>
      <c r="L474" s="9">
        <v>0.7</v>
      </c>
      <c r="M474" s="10">
        <v>-20.888999999999989</v>
      </c>
      <c r="N474" s="9" t="str">
        <f>VLOOKUP(G474,Code!$C$3:$D$5,2,0)</f>
        <v>O-102</v>
      </c>
    </row>
    <row r="475" spans="1:14" x14ac:dyDescent="0.3">
      <c r="A475" s="13">
        <v>466</v>
      </c>
      <c r="B475" s="9" t="s">
        <v>31</v>
      </c>
      <c r="C475" s="9" t="s">
        <v>58</v>
      </c>
      <c r="D475" s="9" t="s">
        <v>237</v>
      </c>
      <c r="E475" s="9" t="s">
        <v>153</v>
      </c>
      <c r="F475" s="9" t="s">
        <v>27</v>
      </c>
      <c r="G475" s="9" t="s">
        <v>28</v>
      </c>
      <c r="H475" s="9" t="s">
        <v>251</v>
      </c>
      <c r="I475" s="9" t="s">
        <v>612</v>
      </c>
      <c r="J475" s="9">
        <v>185.376</v>
      </c>
      <c r="K475" s="9">
        <v>2</v>
      </c>
      <c r="L475" s="9">
        <v>0.2</v>
      </c>
      <c r="M475" s="10">
        <v>-34.758000000000017</v>
      </c>
      <c r="N475" s="9" t="str">
        <f>VLOOKUP(G475,Code!$C$3:$D$5,2,0)</f>
        <v>O-102</v>
      </c>
    </row>
    <row r="476" spans="1:14" x14ac:dyDescent="0.3">
      <c r="A476" s="13">
        <v>467</v>
      </c>
      <c r="B476" s="9" t="s">
        <v>31</v>
      </c>
      <c r="C476" s="9" t="s">
        <v>58</v>
      </c>
      <c r="D476" s="9" t="s">
        <v>237</v>
      </c>
      <c r="E476" s="9" t="s">
        <v>153</v>
      </c>
      <c r="F476" s="9" t="s">
        <v>27</v>
      </c>
      <c r="G476" s="9" t="s">
        <v>28</v>
      </c>
      <c r="H476" s="9" t="s">
        <v>47</v>
      </c>
      <c r="I476" s="9" t="s">
        <v>613</v>
      </c>
      <c r="J476" s="9">
        <v>78.272000000000006</v>
      </c>
      <c r="K476" s="9">
        <v>2</v>
      </c>
      <c r="L476" s="9">
        <v>0.2</v>
      </c>
      <c r="M476" s="10">
        <v>5.8704000000000001</v>
      </c>
      <c r="N476" s="9" t="str">
        <f>VLOOKUP(G476,Code!$C$3:$D$5,2,0)</f>
        <v>O-102</v>
      </c>
    </row>
    <row r="477" spans="1:14" x14ac:dyDescent="0.3">
      <c r="A477" s="13">
        <v>468</v>
      </c>
      <c r="B477" s="9" t="s">
        <v>31</v>
      </c>
      <c r="C477" s="9" t="s">
        <v>58</v>
      </c>
      <c r="D477" s="9" t="s">
        <v>614</v>
      </c>
      <c r="E477" s="9" t="s">
        <v>112</v>
      </c>
      <c r="F477" s="9" t="s">
        <v>61</v>
      </c>
      <c r="G477" s="9" t="s">
        <v>18</v>
      </c>
      <c r="H477" s="9" t="s">
        <v>38</v>
      </c>
      <c r="I477" s="9" t="s">
        <v>428</v>
      </c>
      <c r="J477" s="9">
        <v>254.74400000000003</v>
      </c>
      <c r="K477" s="9">
        <v>7</v>
      </c>
      <c r="L477" s="9">
        <v>0.6</v>
      </c>
      <c r="M477" s="10">
        <v>-312.06139999999994</v>
      </c>
      <c r="N477" s="9" t="str">
        <f>VLOOKUP(G477,Code!$C$3:$D$5,2,0)</f>
        <v>F-101</v>
      </c>
    </row>
    <row r="478" spans="1:14" x14ac:dyDescent="0.3">
      <c r="A478" s="13">
        <v>469</v>
      </c>
      <c r="B478" s="9" t="s">
        <v>31</v>
      </c>
      <c r="C478" s="9" t="s">
        <v>24</v>
      </c>
      <c r="D478" s="9" t="s">
        <v>615</v>
      </c>
      <c r="E478" s="9" t="s">
        <v>60</v>
      </c>
      <c r="F478" s="9" t="s">
        <v>61</v>
      </c>
      <c r="G478" s="9" t="s">
        <v>18</v>
      </c>
      <c r="H478" s="9" t="s">
        <v>19</v>
      </c>
      <c r="I478" s="9" t="s">
        <v>616</v>
      </c>
      <c r="J478" s="9">
        <v>205.33279999999996</v>
      </c>
      <c r="K478" s="9">
        <v>2</v>
      </c>
      <c r="L478" s="9">
        <v>0.32</v>
      </c>
      <c r="M478" s="10">
        <v>-36.235200000000006</v>
      </c>
      <c r="N478" s="9" t="str">
        <f>VLOOKUP(G478,Code!$C$3:$D$5,2,0)</f>
        <v>F-101</v>
      </c>
    </row>
    <row r="479" spans="1:14" x14ac:dyDescent="0.3">
      <c r="A479" s="13">
        <v>470</v>
      </c>
      <c r="B479" s="9" t="s">
        <v>13</v>
      </c>
      <c r="C479" s="9" t="s">
        <v>14</v>
      </c>
      <c r="D479" s="9" t="s">
        <v>150</v>
      </c>
      <c r="E479" s="9" t="s">
        <v>112</v>
      </c>
      <c r="F479" s="9" t="s">
        <v>61</v>
      </c>
      <c r="G479" s="9" t="s">
        <v>28</v>
      </c>
      <c r="H479" s="9" t="s">
        <v>45</v>
      </c>
      <c r="I479" s="9" t="s">
        <v>617</v>
      </c>
      <c r="J479" s="9">
        <v>4.7879999999999985</v>
      </c>
      <c r="K479" s="9">
        <v>3</v>
      </c>
      <c r="L479" s="9">
        <v>0.8</v>
      </c>
      <c r="M479" s="10">
        <v>-7.9001999999999999</v>
      </c>
      <c r="N479" s="9" t="str">
        <f>VLOOKUP(G479,Code!$C$3:$D$5,2,0)</f>
        <v>O-102</v>
      </c>
    </row>
    <row r="480" spans="1:14" x14ac:dyDescent="0.3">
      <c r="A480" s="13">
        <v>471</v>
      </c>
      <c r="B480" s="9" t="s">
        <v>31</v>
      </c>
      <c r="C480" s="9" t="s">
        <v>24</v>
      </c>
      <c r="D480" s="9" t="s">
        <v>618</v>
      </c>
      <c r="E480" s="9" t="s">
        <v>135</v>
      </c>
      <c r="F480" s="9" t="s">
        <v>80</v>
      </c>
      <c r="G480" s="9" t="s">
        <v>28</v>
      </c>
      <c r="H480" s="9" t="s">
        <v>53</v>
      </c>
      <c r="I480" s="9" t="s">
        <v>619</v>
      </c>
      <c r="J480" s="9">
        <v>55.48</v>
      </c>
      <c r="K480" s="9">
        <v>1</v>
      </c>
      <c r="L480" s="9">
        <v>0</v>
      </c>
      <c r="M480" s="10">
        <v>26.630399999999998</v>
      </c>
      <c r="N480" s="9" t="str">
        <f>VLOOKUP(G480,Code!$C$3:$D$5,2,0)</f>
        <v>O-102</v>
      </c>
    </row>
    <row r="481" spans="1:14" x14ac:dyDescent="0.3">
      <c r="A481" s="13">
        <v>472</v>
      </c>
      <c r="B481" s="9" t="s">
        <v>13</v>
      </c>
      <c r="C481" s="9" t="s">
        <v>14</v>
      </c>
      <c r="D481" s="9" t="s">
        <v>70</v>
      </c>
      <c r="E481" s="9" t="s">
        <v>26</v>
      </c>
      <c r="F481" s="9" t="s">
        <v>27</v>
      </c>
      <c r="G481" s="9" t="s">
        <v>28</v>
      </c>
      <c r="H481" s="9" t="s">
        <v>36</v>
      </c>
      <c r="I481" s="9" t="s">
        <v>620</v>
      </c>
      <c r="J481" s="9">
        <v>340.92</v>
      </c>
      <c r="K481" s="9">
        <v>3</v>
      </c>
      <c r="L481" s="9">
        <v>0</v>
      </c>
      <c r="M481" s="10">
        <v>3.4091999999999842</v>
      </c>
      <c r="N481" s="9" t="str">
        <f>VLOOKUP(G481,Code!$C$3:$D$5,2,0)</f>
        <v>O-102</v>
      </c>
    </row>
    <row r="482" spans="1:14" x14ac:dyDescent="0.3">
      <c r="A482" s="13">
        <v>473</v>
      </c>
      <c r="B482" s="9" t="s">
        <v>13</v>
      </c>
      <c r="C482" s="9" t="s">
        <v>14</v>
      </c>
      <c r="D482" s="9" t="s">
        <v>70</v>
      </c>
      <c r="E482" s="9" t="s">
        <v>26</v>
      </c>
      <c r="F482" s="9" t="s">
        <v>27</v>
      </c>
      <c r="G482" s="9" t="s">
        <v>18</v>
      </c>
      <c r="H482" s="9" t="s">
        <v>19</v>
      </c>
      <c r="I482" s="9" t="s">
        <v>621</v>
      </c>
      <c r="J482" s="9">
        <v>222.66599999999997</v>
      </c>
      <c r="K482" s="9">
        <v>2</v>
      </c>
      <c r="L482" s="9">
        <v>0.15</v>
      </c>
      <c r="M482" s="10">
        <v>10.478399999999979</v>
      </c>
      <c r="N482" s="9" t="str">
        <f>VLOOKUP(G482,Code!$C$3:$D$5,2,0)</f>
        <v>F-101</v>
      </c>
    </row>
    <row r="483" spans="1:14" x14ac:dyDescent="0.3">
      <c r="A483" s="13">
        <v>474</v>
      </c>
      <c r="B483" s="9" t="s">
        <v>13</v>
      </c>
      <c r="C483" s="9" t="s">
        <v>14</v>
      </c>
      <c r="D483" s="9" t="s">
        <v>70</v>
      </c>
      <c r="E483" s="9" t="s">
        <v>26</v>
      </c>
      <c r="F483" s="9" t="s">
        <v>27</v>
      </c>
      <c r="G483" s="9" t="s">
        <v>42</v>
      </c>
      <c r="H483" s="9" t="s">
        <v>43</v>
      </c>
      <c r="I483" s="9" t="s">
        <v>622</v>
      </c>
      <c r="J483" s="9">
        <v>703.96800000000007</v>
      </c>
      <c r="K483" s="9">
        <v>4</v>
      </c>
      <c r="L483" s="9">
        <v>0.2</v>
      </c>
      <c r="M483" s="10">
        <v>87.995999999999924</v>
      </c>
      <c r="N483" s="9" t="str">
        <f>VLOOKUP(G483,Code!$C$3:$D$5,2,0)</f>
        <v>T-103</v>
      </c>
    </row>
    <row r="484" spans="1:14" x14ac:dyDescent="0.3">
      <c r="A484" s="13">
        <v>475</v>
      </c>
      <c r="B484" s="9" t="s">
        <v>13</v>
      </c>
      <c r="C484" s="9" t="s">
        <v>14</v>
      </c>
      <c r="D484" s="9" t="s">
        <v>70</v>
      </c>
      <c r="E484" s="9" t="s">
        <v>26</v>
      </c>
      <c r="F484" s="9" t="s">
        <v>27</v>
      </c>
      <c r="G484" s="9" t="s">
        <v>28</v>
      </c>
      <c r="H484" s="9" t="s">
        <v>36</v>
      </c>
      <c r="I484" s="9" t="s">
        <v>623</v>
      </c>
      <c r="J484" s="9">
        <v>92.52</v>
      </c>
      <c r="K484" s="9">
        <v>6</v>
      </c>
      <c r="L484" s="9">
        <v>0</v>
      </c>
      <c r="M484" s="10">
        <v>24.980400000000007</v>
      </c>
      <c r="N484" s="9" t="str">
        <f>VLOOKUP(G484,Code!$C$3:$D$5,2,0)</f>
        <v>O-102</v>
      </c>
    </row>
    <row r="485" spans="1:14" x14ac:dyDescent="0.3">
      <c r="A485" s="13">
        <v>476</v>
      </c>
      <c r="B485" s="9" t="s">
        <v>13</v>
      </c>
      <c r="C485" s="9" t="s">
        <v>14</v>
      </c>
      <c r="D485" s="9" t="s">
        <v>70</v>
      </c>
      <c r="E485" s="9" t="s">
        <v>26</v>
      </c>
      <c r="F485" s="9" t="s">
        <v>27</v>
      </c>
      <c r="G485" s="9" t="s">
        <v>28</v>
      </c>
      <c r="H485" s="9" t="s">
        <v>53</v>
      </c>
      <c r="I485" s="9" t="s">
        <v>624</v>
      </c>
      <c r="J485" s="9">
        <v>62.649999999999991</v>
      </c>
      <c r="K485" s="9">
        <v>7</v>
      </c>
      <c r="L485" s="9">
        <v>0</v>
      </c>
      <c r="M485" s="10">
        <v>28.818999999999996</v>
      </c>
      <c r="N485" s="9" t="str">
        <f>VLOOKUP(G485,Code!$C$3:$D$5,2,0)</f>
        <v>O-102</v>
      </c>
    </row>
    <row r="486" spans="1:14" x14ac:dyDescent="0.3">
      <c r="A486" s="13">
        <v>477</v>
      </c>
      <c r="B486" s="9" t="s">
        <v>13</v>
      </c>
      <c r="C486" s="9" t="s">
        <v>14</v>
      </c>
      <c r="D486" s="9" t="s">
        <v>70</v>
      </c>
      <c r="E486" s="9" t="s">
        <v>26</v>
      </c>
      <c r="F486" s="9" t="s">
        <v>27</v>
      </c>
      <c r="G486" s="9" t="s">
        <v>28</v>
      </c>
      <c r="H486" s="9" t="s">
        <v>53</v>
      </c>
      <c r="I486" s="9" t="s">
        <v>625</v>
      </c>
      <c r="J486" s="9">
        <v>94.85</v>
      </c>
      <c r="K486" s="9">
        <v>5</v>
      </c>
      <c r="L486" s="9">
        <v>0</v>
      </c>
      <c r="M486" s="10">
        <v>45.527999999999992</v>
      </c>
      <c r="N486" s="9" t="str">
        <f>VLOOKUP(G486,Code!$C$3:$D$5,2,0)</f>
        <v>O-102</v>
      </c>
    </row>
    <row r="487" spans="1:14" x14ac:dyDescent="0.3">
      <c r="A487" s="13">
        <v>478</v>
      </c>
      <c r="B487" s="9" t="s">
        <v>31</v>
      </c>
      <c r="C487" s="9" t="s">
        <v>24</v>
      </c>
      <c r="D487" s="9" t="s">
        <v>25</v>
      </c>
      <c r="E487" s="9" t="s">
        <v>26</v>
      </c>
      <c r="F487" s="9" t="s">
        <v>27</v>
      </c>
      <c r="G487" s="9" t="s">
        <v>42</v>
      </c>
      <c r="H487" s="9" t="s">
        <v>43</v>
      </c>
      <c r="I487" s="9" t="s">
        <v>626</v>
      </c>
      <c r="J487" s="9">
        <v>95.76</v>
      </c>
      <c r="K487" s="9">
        <v>6</v>
      </c>
      <c r="L487" s="9">
        <v>0.2</v>
      </c>
      <c r="M487" s="10">
        <v>7.1819999999999951</v>
      </c>
      <c r="N487" s="9" t="str">
        <f>VLOOKUP(G487,Code!$C$3:$D$5,2,0)</f>
        <v>T-103</v>
      </c>
    </row>
    <row r="488" spans="1:14" x14ac:dyDescent="0.3">
      <c r="A488" s="13">
        <v>479</v>
      </c>
      <c r="B488" s="9" t="s">
        <v>31</v>
      </c>
      <c r="C488" s="9" t="s">
        <v>14</v>
      </c>
      <c r="D488" s="9" t="s">
        <v>139</v>
      </c>
      <c r="E488" s="9" t="s">
        <v>135</v>
      </c>
      <c r="F488" s="9" t="s">
        <v>80</v>
      </c>
      <c r="G488" s="9" t="s">
        <v>18</v>
      </c>
      <c r="H488" s="9" t="s">
        <v>38</v>
      </c>
      <c r="I488" s="9" t="s">
        <v>438</v>
      </c>
      <c r="J488" s="9">
        <v>40.200000000000003</v>
      </c>
      <c r="K488" s="9">
        <v>3</v>
      </c>
      <c r="L488" s="9">
        <v>0</v>
      </c>
      <c r="M488" s="10">
        <v>19.295999999999999</v>
      </c>
      <c r="N488" s="9" t="str">
        <f>VLOOKUP(G488,Code!$C$3:$D$5,2,0)</f>
        <v>F-101</v>
      </c>
    </row>
    <row r="489" spans="1:14" x14ac:dyDescent="0.3">
      <c r="A489" s="13">
        <v>480</v>
      </c>
      <c r="B489" s="9" t="s">
        <v>31</v>
      </c>
      <c r="C489" s="9" t="s">
        <v>24</v>
      </c>
      <c r="D489" s="9" t="s">
        <v>134</v>
      </c>
      <c r="E489" s="9" t="s">
        <v>135</v>
      </c>
      <c r="F489" s="9" t="s">
        <v>80</v>
      </c>
      <c r="G489" s="9" t="s">
        <v>28</v>
      </c>
      <c r="H489" s="9" t="s">
        <v>40</v>
      </c>
      <c r="I489" s="9" t="s">
        <v>627</v>
      </c>
      <c r="J489" s="9">
        <v>14.7</v>
      </c>
      <c r="K489" s="9">
        <v>5</v>
      </c>
      <c r="L489" s="9">
        <v>0</v>
      </c>
      <c r="M489" s="10">
        <v>6.6150000000000002</v>
      </c>
      <c r="N489" s="9" t="str">
        <f>VLOOKUP(G489,Code!$C$3:$D$5,2,0)</f>
        <v>O-102</v>
      </c>
    </row>
    <row r="490" spans="1:14" x14ac:dyDescent="0.3">
      <c r="A490" s="13">
        <v>481</v>
      </c>
      <c r="B490" s="9" t="s">
        <v>31</v>
      </c>
      <c r="C490" s="9" t="s">
        <v>24</v>
      </c>
      <c r="D490" s="9" t="s">
        <v>134</v>
      </c>
      <c r="E490" s="9" t="s">
        <v>135</v>
      </c>
      <c r="F490" s="9" t="s">
        <v>80</v>
      </c>
      <c r="G490" s="9" t="s">
        <v>28</v>
      </c>
      <c r="H490" s="9" t="s">
        <v>36</v>
      </c>
      <c r="I490" s="9" t="s">
        <v>628</v>
      </c>
      <c r="J490" s="9">
        <v>704.25</v>
      </c>
      <c r="K490" s="9">
        <v>5</v>
      </c>
      <c r="L490" s="9">
        <v>0</v>
      </c>
      <c r="M490" s="10">
        <v>84.51</v>
      </c>
      <c r="N490" s="9" t="str">
        <f>VLOOKUP(G490,Code!$C$3:$D$5,2,0)</f>
        <v>O-102</v>
      </c>
    </row>
    <row r="491" spans="1:14" x14ac:dyDescent="0.3">
      <c r="A491" s="13">
        <v>482</v>
      </c>
      <c r="B491" s="9" t="s">
        <v>31</v>
      </c>
      <c r="C491" s="9" t="s">
        <v>14</v>
      </c>
      <c r="D491" s="9" t="s">
        <v>381</v>
      </c>
      <c r="E491" s="9" t="s">
        <v>26</v>
      </c>
      <c r="F491" s="9" t="s">
        <v>27</v>
      </c>
      <c r="G491" s="9" t="s">
        <v>42</v>
      </c>
      <c r="H491" s="9" t="s">
        <v>84</v>
      </c>
      <c r="I491" s="9" t="s">
        <v>629</v>
      </c>
      <c r="J491" s="9">
        <v>9.09</v>
      </c>
      <c r="K491" s="9">
        <v>3</v>
      </c>
      <c r="L491" s="9">
        <v>0</v>
      </c>
      <c r="M491" s="10">
        <v>1.9088999999999996</v>
      </c>
      <c r="N491" s="9" t="str">
        <f>VLOOKUP(G491,Code!$C$3:$D$5,2,0)</f>
        <v>T-103</v>
      </c>
    </row>
    <row r="492" spans="1:14" x14ac:dyDescent="0.3">
      <c r="A492" s="13">
        <v>483</v>
      </c>
      <c r="B492" s="9" t="s">
        <v>31</v>
      </c>
      <c r="C492" s="9" t="s">
        <v>14</v>
      </c>
      <c r="D492" s="9" t="s">
        <v>134</v>
      </c>
      <c r="E492" s="9" t="s">
        <v>135</v>
      </c>
      <c r="F492" s="9" t="s">
        <v>80</v>
      </c>
      <c r="G492" s="9" t="s">
        <v>28</v>
      </c>
      <c r="H492" s="9" t="s">
        <v>40</v>
      </c>
      <c r="I492" s="9" t="s">
        <v>175</v>
      </c>
      <c r="J492" s="9">
        <v>5.96</v>
      </c>
      <c r="K492" s="9">
        <v>2</v>
      </c>
      <c r="L492" s="9">
        <v>0</v>
      </c>
      <c r="M492" s="10">
        <v>1.6688000000000001</v>
      </c>
      <c r="N492" s="9" t="str">
        <f>VLOOKUP(G492,Code!$C$3:$D$5,2,0)</f>
        <v>O-102</v>
      </c>
    </row>
    <row r="493" spans="1:14" x14ac:dyDescent="0.3">
      <c r="A493" s="13">
        <v>484</v>
      </c>
      <c r="B493" s="9" t="s">
        <v>31</v>
      </c>
      <c r="C493" s="9" t="s">
        <v>14</v>
      </c>
      <c r="D493" s="9" t="s">
        <v>134</v>
      </c>
      <c r="E493" s="9" t="s">
        <v>135</v>
      </c>
      <c r="F493" s="9" t="s">
        <v>80</v>
      </c>
      <c r="G493" s="9" t="s">
        <v>42</v>
      </c>
      <c r="H493" s="9" t="s">
        <v>84</v>
      </c>
      <c r="I493" s="9" t="s">
        <v>630</v>
      </c>
      <c r="J493" s="9">
        <v>159.97999999999999</v>
      </c>
      <c r="K493" s="9">
        <v>2</v>
      </c>
      <c r="L493" s="9">
        <v>0</v>
      </c>
      <c r="M493" s="10">
        <v>57.592799999999997</v>
      </c>
      <c r="N493" s="9" t="str">
        <f>VLOOKUP(G493,Code!$C$3:$D$5,2,0)</f>
        <v>T-103</v>
      </c>
    </row>
    <row r="494" spans="1:14" x14ac:dyDescent="0.3">
      <c r="A494" s="13">
        <v>485</v>
      </c>
      <c r="B494" s="9" t="s">
        <v>103</v>
      </c>
      <c r="C494" s="9" t="s">
        <v>58</v>
      </c>
      <c r="D494" s="9" t="s">
        <v>25</v>
      </c>
      <c r="E494" s="9" t="s">
        <v>26</v>
      </c>
      <c r="F494" s="9" t="s">
        <v>27</v>
      </c>
      <c r="G494" s="9" t="s">
        <v>28</v>
      </c>
      <c r="H494" s="9" t="s">
        <v>29</v>
      </c>
      <c r="I494" s="9" t="s">
        <v>631</v>
      </c>
      <c r="J494" s="9">
        <v>29.6</v>
      </c>
      <c r="K494" s="9">
        <v>2</v>
      </c>
      <c r="L494" s="9">
        <v>0</v>
      </c>
      <c r="M494" s="10">
        <v>14.8</v>
      </c>
      <c r="N494" s="9" t="str">
        <f>VLOOKUP(G494,Code!$C$3:$D$5,2,0)</f>
        <v>O-102</v>
      </c>
    </row>
    <row r="495" spans="1:14" x14ac:dyDescent="0.3">
      <c r="A495" s="13">
        <v>486</v>
      </c>
      <c r="B495" s="9" t="s">
        <v>103</v>
      </c>
      <c r="C495" s="9" t="s">
        <v>58</v>
      </c>
      <c r="D495" s="9" t="s">
        <v>25</v>
      </c>
      <c r="E495" s="9" t="s">
        <v>26</v>
      </c>
      <c r="F495" s="9" t="s">
        <v>27</v>
      </c>
      <c r="G495" s="9" t="s">
        <v>18</v>
      </c>
      <c r="H495" s="9" t="s">
        <v>19</v>
      </c>
      <c r="I495" s="9" t="s">
        <v>632</v>
      </c>
      <c r="J495" s="9">
        <v>514.16499999999996</v>
      </c>
      <c r="K495" s="9">
        <v>5</v>
      </c>
      <c r="L495" s="9">
        <v>0.15</v>
      </c>
      <c r="M495" s="10">
        <v>-30.24499999999999</v>
      </c>
      <c r="N495" s="9" t="str">
        <f>VLOOKUP(G495,Code!$C$3:$D$5,2,0)</f>
        <v>F-101</v>
      </c>
    </row>
    <row r="496" spans="1:14" x14ac:dyDescent="0.3">
      <c r="A496" s="13">
        <v>487</v>
      </c>
      <c r="B496" s="9" t="s">
        <v>103</v>
      </c>
      <c r="C496" s="9" t="s">
        <v>58</v>
      </c>
      <c r="D496" s="9" t="s">
        <v>25</v>
      </c>
      <c r="E496" s="9" t="s">
        <v>26</v>
      </c>
      <c r="F496" s="9" t="s">
        <v>27</v>
      </c>
      <c r="G496" s="9" t="s">
        <v>42</v>
      </c>
      <c r="H496" s="9" t="s">
        <v>43</v>
      </c>
      <c r="I496" s="9" t="s">
        <v>633</v>
      </c>
      <c r="J496" s="9">
        <v>279.95999999999998</v>
      </c>
      <c r="K496" s="9">
        <v>5</v>
      </c>
      <c r="L496" s="9">
        <v>0.2</v>
      </c>
      <c r="M496" s="10">
        <v>17.497500000000016</v>
      </c>
      <c r="N496" s="9" t="str">
        <f>VLOOKUP(G496,Code!$C$3:$D$5,2,0)</f>
        <v>T-103</v>
      </c>
    </row>
    <row r="497" spans="1:14" x14ac:dyDescent="0.3">
      <c r="A497" s="13">
        <v>488</v>
      </c>
      <c r="B497" s="9" t="s">
        <v>103</v>
      </c>
      <c r="C497" s="9" t="s">
        <v>14</v>
      </c>
      <c r="D497" s="9" t="s">
        <v>150</v>
      </c>
      <c r="E497" s="9" t="s">
        <v>112</v>
      </c>
      <c r="F497" s="9" t="s">
        <v>61</v>
      </c>
      <c r="G497" s="9" t="s">
        <v>42</v>
      </c>
      <c r="H497" s="9" t="s">
        <v>43</v>
      </c>
      <c r="I497" s="9" t="s">
        <v>634</v>
      </c>
      <c r="J497" s="9">
        <v>2735.9520000000002</v>
      </c>
      <c r="K497" s="9">
        <v>6</v>
      </c>
      <c r="L497" s="9">
        <v>0.2</v>
      </c>
      <c r="M497" s="10">
        <v>341.99399999999969</v>
      </c>
      <c r="N497" s="9" t="str">
        <f>VLOOKUP(G497,Code!$C$3:$D$5,2,0)</f>
        <v>T-103</v>
      </c>
    </row>
    <row r="498" spans="1:14" x14ac:dyDescent="0.3">
      <c r="A498" s="13">
        <v>489</v>
      </c>
      <c r="B498" s="9" t="s">
        <v>13</v>
      </c>
      <c r="C498" s="9" t="s">
        <v>58</v>
      </c>
      <c r="D498" s="9" t="s">
        <v>635</v>
      </c>
      <c r="E498" s="9" t="s">
        <v>60</v>
      </c>
      <c r="F498" s="9" t="s">
        <v>61</v>
      </c>
      <c r="G498" s="9" t="s">
        <v>42</v>
      </c>
      <c r="H498" s="9" t="s">
        <v>43</v>
      </c>
      <c r="I498" s="9" t="s">
        <v>636</v>
      </c>
      <c r="J498" s="9">
        <v>7.9920000000000009</v>
      </c>
      <c r="K498" s="9">
        <v>1</v>
      </c>
      <c r="L498" s="9">
        <v>0.2</v>
      </c>
      <c r="M498" s="10">
        <v>0.59940000000000015</v>
      </c>
      <c r="N498" s="9" t="str">
        <f>VLOOKUP(G498,Code!$C$3:$D$5,2,0)</f>
        <v>T-103</v>
      </c>
    </row>
    <row r="499" spans="1:14" x14ac:dyDescent="0.3">
      <c r="A499" s="13">
        <v>490</v>
      </c>
      <c r="B499" s="9" t="s">
        <v>13</v>
      </c>
      <c r="C499" s="9" t="s">
        <v>58</v>
      </c>
      <c r="D499" s="9" t="s">
        <v>635</v>
      </c>
      <c r="E499" s="9" t="s">
        <v>60</v>
      </c>
      <c r="F499" s="9" t="s">
        <v>61</v>
      </c>
      <c r="G499" s="9" t="s">
        <v>42</v>
      </c>
      <c r="H499" s="9" t="s">
        <v>84</v>
      </c>
      <c r="I499" s="9" t="s">
        <v>637</v>
      </c>
      <c r="J499" s="9">
        <v>63.984000000000009</v>
      </c>
      <c r="K499" s="9">
        <v>2</v>
      </c>
      <c r="L499" s="9">
        <v>0.2</v>
      </c>
      <c r="M499" s="10">
        <v>10.397399999999998</v>
      </c>
      <c r="N499" s="9" t="str">
        <f>VLOOKUP(G499,Code!$C$3:$D$5,2,0)</f>
        <v>T-103</v>
      </c>
    </row>
    <row r="500" spans="1:14" x14ac:dyDescent="0.3">
      <c r="A500" s="13">
        <v>491</v>
      </c>
      <c r="B500" s="9" t="s">
        <v>13</v>
      </c>
      <c r="C500" s="9" t="s">
        <v>58</v>
      </c>
      <c r="D500" s="9" t="s">
        <v>635</v>
      </c>
      <c r="E500" s="9" t="s">
        <v>60</v>
      </c>
      <c r="F500" s="9" t="s">
        <v>61</v>
      </c>
      <c r="G500" s="9" t="s">
        <v>28</v>
      </c>
      <c r="H500" s="9" t="s">
        <v>40</v>
      </c>
      <c r="I500" s="9" t="s">
        <v>598</v>
      </c>
      <c r="J500" s="9">
        <v>70.367999999999995</v>
      </c>
      <c r="K500" s="9">
        <v>2</v>
      </c>
      <c r="L500" s="9">
        <v>0.2</v>
      </c>
      <c r="M500" s="10">
        <v>6.1572000000000031</v>
      </c>
      <c r="N500" s="9" t="str">
        <f>VLOOKUP(G500,Code!$C$3:$D$5,2,0)</f>
        <v>O-102</v>
      </c>
    </row>
    <row r="501" spans="1:14" x14ac:dyDescent="0.3">
      <c r="A501" s="13">
        <v>492</v>
      </c>
      <c r="B501" s="9" t="s">
        <v>31</v>
      </c>
      <c r="C501" s="9" t="s">
        <v>14</v>
      </c>
      <c r="D501" s="9" t="s">
        <v>183</v>
      </c>
      <c r="E501" s="9" t="s">
        <v>135</v>
      </c>
      <c r="F501" s="9" t="s">
        <v>80</v>
      </c>
      <c r="G501" s="9" t="s">
        <v>28</v>
      </c>
      <c r="H501" s="9" t="s">
        <v>36</v>
      </c>
      <c r="I501" s="9" t="s">
        <v>638</v>
      </c>
      <c r="J501" s="9">
        <v>449.15</v>
      </c>
      <c r="K501" s="9">
        <v>5</v>
      </c>
      <c r="L501" s="9">
        <v>0</v>
      </c>
      <c r="M501" s="10">
        <v>8.9829999999999899</v>
      </c>
      <c r="N501" s="9" t="str">
        <f>VLOOKUP(G501,Code!$C$3:$D$5,2,0)</f>
        <v>O-102</v>
      </c>
    </row>
    <row r="502" spans="1:14" x14ac:dyDescent="0.3">
      <c r="A502" s="13">
        <v>493</v>
      </c>
      <c r="B502" s="9" t="s">
        <v>31</v>
      </c>
      <c r="C502" s="9" t="s">
        <v>14</v>
      </c>
      <c r="D502" s="9" t="s">
        <v>183</v>
      </c>
      <c r="E502" s="9" t="s">
        <v>135</v>
      </c>
      <c r="F502" s="9" t="s">
        <v>80</v>
      </c>
      <c r="G502" s="9" t="s">
        <v>28</v>
      </c>
      <c r="H502" s="9" t="s">
        <v>92</v>
      </c>
      <c r="I502" s="9" t="s">
        <v>639</v>
      </c>
      <c r="J502" s="9">
        <v>11.07</v>
      </c>
      <c r="K502" s="9">
        <v>3</v>
      </c>
      <c r="L502" s="9">
        <v>0</v>
      </c>
      <c r="M502" s="10">
        <v>5.0921999999999992</v>
      </c>
      <c r="N502" s="9" t="str">
        <f>VLOOKUP(G502,Code!$C$3:$D$5,2,0)</f>
        <v>O-102</v>
      </c>
    </row>
    <row r="503" spans="1:14" x14ac:dyDescent="0.3">
      <c r="A503" s="13">
        <v>494</v>
      </c>
      <c r="B503" s="9" t="s">
        <v>31</v>
      </c>
      <c r="C503" s="9" t="s">
        <v>14</v>
      </c>
      <c r="D503" s="9" t="s">
        <v>55</v>
      </c>
      <c r="E503" s="9" t="s">
        <v>56</v>
      </c>
      <c r="F503" s="9" t="s">
        <v>27</v>
      </c>
      <c r="G503" s="9" t="s">
        <v>42</v>
      </c>
      <c r="H503" s="9" t="s">
        <v>84</v>
      </c>
      <c r="I503" s="9" t="s">
        <v>640</v>
      </c>
      <c r="J503" s="9">
        <v>93.98</v>
      </c>
      <c r="K503" s="9">
        <v>2</v>
      </c>
      <c r="L503" s="9">
        <v>0</v>
      </c>
      <c r="M503" s="10">
        <v>13.157200000000003</v>
      </c>
      <c r="N503" s="9" t="str">
        <f>VLOOKUP(G503,Code!$C$3:$D$5,2,0)</f>
        <v>T-103</v>
      </c>
    </row>
    <row r="504" spans="1:14" x14ac:dyDescent="0.3">
      <c r="A504" s="13">
        <v>495</v>
      </c>
      <c r="B504" s="9" t="s">
        <v>13</v>
      </c>
      <c r="C504" s="9" t="s">
        <v>14</v>
      </c>
      <c r="D504" s="9" t="s">
        <v>162</v>
      </c>
      <c r="E504" s="9" t="s">
        <v>163</v>
      </c>
      <c r="F504" s="9" t="s">
        <v>17</v>
      </c>
      <c r="G504" s="9" t="s">
        <v>18</v>
      </c>
      <c r="H504" s="9" t="s">
        <v>34</v>
      </c>
      <c r="I504" s="9" t="s">
        <v>641</v>
      </c>
      <c r="J504" s="9">
        <v>189.88200000000001</v>
      </c>
      <c r="K504" s="9">
        <v>3</v>
      </c>
      <c r="L504" s="9">
        <v>0.4</v>
      </c>
      <c r="M504" s="10">
        <v>-94.941000000000017</v>
      </c>
      <c r="N504" s="9" t="str">
        <f>VLOOKUP(G504,Code!$C$3:$D$5,2,0)</f>
        <v>F-101</v>
      </c>
    </row>
    <row r="505" spans="1:14" x14ac:dyDescent="0.3">
      <c r="A505" s="13">
        <v>496</v>
      </c>
      <c r="B505" s="9" t="s">
        <v>31</v>
      </c>
      <c r="C505" s="9" t="s">
        <v>14</v>
      </c>
      <c r="D505" s="9" t="s">
        <v>642</v>
      </c>
      <c r="E505" s="9" t="s">
        <v>643</v>
      </c>
      <c r="F505" s="9" t="s">
        <v>17</v>
      </c>
      <c r="G505" s="9" t="s">
        <v>28</v>
      </c>
      <c r="H505" s="9" t="s">
        <v>92</v>
      </c>
      <c r="I505" s="9" t="s">
        <v>644</v>
      </c>
      <c r="J505" s="9">
        <v>105.42</v>
      </c>
      <c r="K505" s="9">
        <v>2</v>
      </c>
      <c r="L505" s="9">
        <v>0</v>
      </c>
      <c r="M505" s="10">
        <v>51.655799999999999</v>
      </c>
      <c r="N505" s="9" t="str">
        <f>VLOOKUP(G505,Code!$C$3:$D$5,2,0)</f>
        <v>O-102</v>
      </c>
    </row>
    <row r="506" spans="1:14" x14ac:dyDescent="0.3">
      <c r="A506" s="13">
        <v>497</v>
      </c>
      <c r="B506" s="9" t="s">
        <v>31</v>
      </c>
      <c r="C506" s="9" t="s">
        <v>14</v>
      </c>
      <c r="D506" s="9" t="s">
        <v>645</v>
      </c>
      <c r="E506" s="9" t="s">
        <v>26</v>
      </c>
      <c r="F506" s="9" t="s">
        <v>27</v>
      </c>
      <c r="G506" s="9" t="s">
        <v>28</v>
      </c>
      <c r="H506" s="9" t="s">
        <v>45</v>
      </c>
      <c r="I506" s="9" t="s">
        <v>646</v>
      </c>
      <c r="J506" s="9">
        <v>119.61600000000001</v>
      </c>
      <c r="K506" s="9">
        <v>8</v>
      </c>
      <c r="L506" s="9">
        <v>0.2</v>
      </c>
      <c r="M506" s="10">
        <v>40.370399999999997</v>
      </c>
      <c r="N506" s="9" t="str">
        <f>VLOOKUP(G506,Code!$C$3:$D$5,2,0)</f>
        <v>O-102</v>
      </c>
    </row>
    <row r="507" spans="1:14" x14ac:dyDescent="0.3">
      <c r="A507" s="13">
        <v>498</v>
      </c>
      <c r="B507" s="9" t="s">
        <v>31</v>
      </c>
      <c r="C507" s="9" t="s">
        <v>14</v>
      </c>
      <c r="D507" s="9" t="s">
        <v>645</v>
      </c>
      <c r="E507" s="9" t="s">
        <v>26</v>
      </c>
      <c r="F507" s="9" t="s">
        <v>27</v>
      </c>
      <c r="G507" s="9" t="s">
        <v>18</v>
      </c>
      <c r="H507" s="9" t="s">
        <v>38</v>
      </c>
      <c r="I507" s="9" t="s">
        <v>647</v>
      </c>
      <c r="J507" s="9">
        <v>255.76</v>
      </c>
      <c r="K507" s="9">
        <v>4</v>
      </c>
      <c r="L507" s="9">
        <v>0</v>
      </c>
      <c r="M507" s="10">
        <v>81.843199999999996</v>
      </c>
      <c r="N507" s="9" t="str">
        <f>VLOOKUP(G507,Code!$C$3:$D$5,2,0)</f>
        <v>F-101</v>
      </c>
    </row>
    <row r="508" spans="1:14" x14ac:dyDescent="0.3">
      <c r="A508" s="13">
        <v>499</v>
      </c>
      <c r="B508" s="9" t="s">
        <v>31</v>
      </c>
      <c r="C508" s="9" t="s">
        <v>14</v>
      </c>
      <c r="D508" s="9" t="s">
        <v>645</v>
      </c>
      <c r="E508" s="9" t="s">
        <v>26</v>
      </c>
      <c r="F508" s="9" t="s">
        <v>27</v>
      </c>
      <c r="G508" s="9" t="s">
        <v>18</v>
      </c>
      <c r="H508" s="9" t="s">
        <v>21</v>
      </c>
      <c r="I508" s="9" t="s">
        <v>457</v>
      </c>
      <c r="J508" s="9">
        <v>241.56799999999998</v>
      </c>
      <c r="K508" s="9">
        <v>2</v>
      </c>
      <c r="L508" s="9">
        <v>0.2</v>
      </c>
      <c r="M508" s="10">
        <v>18.11760000000001</v>
      </c>
      <c r="N508" s="9" t="str">
        <f>VLOOKUP(G508,Code!$C$3:$D$5,2,0)</f>
        <v>F-101</v>
      </c>
    </row>
    <row r="509" spans="1:14" x14ac:dyDescent="0.3">
      <c r="A509" s="13">
        <v>500</v>
      </c>
      <c r="B509" s="9" t="s">
        <v>31</v>
      </c>
      <c r="C509" s="9" t="s">
        <v>14</v>
      </c>
      <c r="D509" s="9" t="s">
        <v>645</v>
      </c>
      <c r="E509" s="9" t="s">
        <v>26</v>
      </c>
      <c r="F509" s="9" t="s">
        <v>27</v>
      </c>
      <c r="G509" s="9" t="s">
        <v>18</v>
      </c>
      <c r="H509" s="9" t="s">
        <v>38</v>
      </c>
      <c r="I509" s="9" t="s">
        <v>648</v>
      </c>
      <c r="J509" s="9">
        <v>69.3</v>
      </c>
      <c r="K509" s="9">
        <v>9</v>
      </c>
      <c r="L509" s="9">
        <v>0</v>
      </c>
      <c r="M509" s="10">
        <v>22.868999999999996</v>
      </c>
      <c r="N509" s="9" t="str">
        <f>VLOOKUP(G509,Code!$C$3:$D$5,2,0)</f>
        <v>F-101</v>
      </c>
    </row>
    <row r="510" spans="1:14" x14ac:dyDescent="0.3">
      <c r="A510" s="13">
        <v>501</v>
      </c>
      <c r="B510" s="9" t="s">
        <v>31</v>
      </c>
      <c r="C510" s="9" t="s">
        <v>24</v>
      </c>
      <c r="D510" s="9" t="s">
        <v>649</v>
      </c>
      <c r="E510" s="9" t="s">
        <v>205</v>
      </c>
      <c r="F510" s="9" t="s">
        <v>27</v>
      </c>
      <c r="G510" s="9" t="s">
        <v>28</v>
      </c>
      <c r="H510" s="9" t="s">
        <v>45</v>
      </c>
      <c r="I510" s="9" t="s">
        <v>650</v>
      </c>
      <c r="J510" s="9">
        <v>22.620000000000005</v>
      </c>
      <c r="K510" s="9">
        <v>2</v>
      </c>
      <c r="L510" s="9">
        <v>0.7</v>
      </c>
      <c r="M510" s="10">
        <v>-15.079999999999998</v>
      </c>
      <c r="N510" s="9" t="str">
        <f>VLOOKUP(G510,Code!$C$3:$D$5,2,0)</f>
        <v>O-102</v>
      </c>
    </row>
    <row r="511" spans="1:14" x14ac:dyDescent="0.3">
      <c r="A511" s="13">
        <v>502</v>
      </c>
      <c r="B511" s="9" t="s">
        <v>31</v>
      </c>
      <c r="C511" s="9" t="s">
        <v>24</v>
      </c>
      <c r="D511" s="9" t="s">
        <v>649</v>
      </c>
      <c r="E511" s="9" t="s">
        <v>205</v>
      </c>
      <c r="F511" s="9" t="s">
        <v>27</v>
      </c>
      <c r="G511" s="9" t="s">
        <v>28</v>
      </c>
      <c r="H511" s="9" t="s">
        <v>45</v>
      </c>
      <c r="I511" s="9" t="s">
        <v>651</v>
      </c>
      <c r="J511" s="9">
        <v>14.952000000000004</v>
      </c>
      <c r="K511" s="9">
        <v>2</v>
      </c>
      <c r="L511" s="9">
        <v>0.7</v>
      </c>
      <c r="M511" s="10">
        <v>-11.961599999999997</v>
      </c>
      <c r="N511" s="9" t="str">
        <f>VLOOKUP(G511,Code!$C$3:$D$5,2,0)</f>
        <v>O-102</v>
      </c>
    </row>
    <row r="512" spans="1:14" x14ac:dyDescent="0.3">
      <c r="A512" s="13">
        <v>503</v>
      </c>
      <c r="B512" s="9" t="s">
        <v>31</v>
      </c>
      <c r="C512" s="9" t="s">
        <v>24</v>
      </c>
      <c r="D512" s="9" t="s">
        <v>649</v>
      </c>
      <c r="E512" s="9" t="s">
        <v>205</v>
      </c>
      <c r="F512" s="9" t="s">
        <v>27</v>
      </c>
      <c r="G512" s="9" t="s">
        <v>18</v>
      </c>
      <c r="H512" s="9" t="s">
        <v>21</v>
      </c>
      <c r="I512" s="9" t="s">
        <v>652</v>
      </c>
      <c r="J512" s="9">
        <v>801.5680000000001</v>
      </c>
      <c r="K512" s="9">
        <v>2</v>
      </c>
      <c r="L512" s="9">
        <v>0.2</v>
      </c>
      <c r="M512" s="10">
        <v>50.097999999999985</v>
      </c>
      <c r="N512" s="9" t="str">
        <f>VLOOKUP(G512,Code!$C$3:$D$5,2,0)</f>
        <v>F-101</v>
      </c>
    </row>
    <row r="513" spans="1:14" x14ac:dyDescent="0.3">
      <c r="A513" s="13">
        <v>504</v>
      </c>
      <c r="B513" s="9" t="s">
        <v>31</v>
      </c>
      <c r="C513" s="9" t="s">
        <v>24</v>
      </c>
      <c r="D513" s="9" t="s">
        <v>649</v>
      </c>
      <c r="E513" s="9" t="s">
        <v>205</v>
      </c>
      <c r="F513" s="9" t="s">
        <v>27</v>
      </c>
      <c r="G513" s="9" t="s">
        <v>28</v>
      </c>
      <c r="H513" s="9" t="s">
        <v>45</v>
      </c>
      <c r="I513" s="9" t="s">
        <v>653</v>
      </c>
      <c r="J513" s="9">
        <v>2.3760000000000003</v>
      </c>
      <c r="K513" s="9">
        <v>3</v>
      </c>
      <c r="L513" s="9">
        <v>0.7</v>
      </c>
      <c r="M513" s="10">
        <v>-1.9007999999999998</v>
      </c>
      <c r="N513" s="9" t="str">
        <f>VLOOKUP(G513,Code!$C$3:$D$5,2,0)</f>
        <v>O-102</v>
      </c>
    </row>
    <row r="514" spans="1:14" x14ac:dyDescent="0.3">
      <c r="A514" s="13">
        <v>505</v>
      </c>
      <c r="B514" s="9" t="s">
        <v>31</v>
      </c>
      <c r="C514" s="9" t="s">
        <v>24</v>
      </c>
      <c r="D514" s="9" t="s">
        <v>649</v>
      </c>
      <c r="E514" s="9" t="s">
        <v>205</v>
      </c>
      <c r="F514" s="9" t="s">
        <v>27</v>
      </c>
      <c r="G514" s="9" t="s">
        <v>28</v>
      </c>
      <c r="H514" s="9" t="s">
        <v>53</v>
      </c>
      <c r="I514" s="9" t="s">
        <v>654</v>
      </c>
      <c r="J514" s="9">
        <v>32.792000000000002</v>
      </c>
      <c r="K514" s="9">
        <v>1</v>
      </c>
      <c r="L514" s="9">
        <v>0.2</v>
      </c>
      <c r="M514" s="10">
        <v>11.8871</v>
      </c>
      <c r="N514" s="9" t="str">
        <f>VLOOKUP(G514,Code!$C$3:$D$5,2,0)</f>
        <v>O-102</v>
      </c>
    </row>
    <row r="515" spans="1:14" x14ac:dyDescent="0.3">
      <c r="A515" s="13">
        <v>506</v>
      </c>
      <c r="B515" s="9" t="s">
        <v>13</v>
      </c>
      <c r="C515" s="9" t="s">
        <v>24</v>
      </c>
      <c r="D515" s="9" t="s">
        <v>134</v>
      </c>
      <c r="E515" s="9" t="s">
        <v>135</v>
      </c>
      <c r="F515" s="9" t="s">
        <v>80</v>
      </c>
      <c r="G515" s="9" t="s">
        <v>28</v>
      </c>
      <c r="H515" s="9" t="s">
        <v>45</v>
      </c>
      <c r="I515" s="9" t="s">
        <v>238</v>
      </c>
      <c r="J515" s="9">
        <v>15.920000000000002</v>
      </c>
      <c r="K515" s="9">
        <v>5</v>
      </c>
      <c r="L515" s="9">
        <v>0.2</v>
      </c>
      <c r="M515" s="10">
        <v>5.3729999999999993</v>
      </c>
      <c r="N515" s="9" t="str">
        <f>VLOOKUP(G515,Code!$C$3:$D$5,2,0)</f>
        <v>O-102</v>
      </c>
    </row>
    <row r="516" spans="1:14" x14ac:dyDescent="0.3">
      <c r="A516" s="13">
        <v>507</v>
      </c>
      <c r="B516" s="9" t="s">
        <v>31</v>
      </c>
      <c r="C516" s="9" t="s">
        <v>14</v>
      </c>
      <c r="D516" s="9" t="s">
        <v>655</v>
      </c>
      <c r="E516" s="9" t="s">
        <v>495</v>
      </c>
      <c r="F516" s="9" t="s">
        <v>17</v>
      </c>
      <c r="G516" s="9" t="s">
        <v>28</v>
      </c>
      <c r="H516" s="9" t="s">
        <v>40</v>
      </c>
      <c r="I516" s="9" t="s">
        <v>656</v>
      </c>
      <c r="J516" s="9">
        <v>2.74</v>
      </c>
      <c r="K516" s="9">
        <v>1</v>
      </c>
      <c r="L516" s="9">
        <v>0</v>
      </c>
      <c r="M516" s="10">
        <v>0.73980000000000024</v>
      </c>
      <c r="N516" s="9" t="str">
        <f>VLOOKUP(G516,Code!$C$3:$D$5,2,0)</f>
        <v>O-102</v>
      </c>
    </row>
    <row r="517" spans="1:14" x14ac:dyDescent="0.3">
      <c r="A517" s="13">
        <v>508</v>
      </c>
      <c r="B517" s="9" t="s">
        <v>31</v>
      </c>
      <c r="C517" s="9" t="s">
        <v>14</v>
      </c>
      <c r="D517" s="9" t="s">
        <v>655</v>
      </c>
      <c r="E517" s="9" t="s">
        <v>495</v>
      </c>
      <c r="F517" s="9" t="s">
        <v>17</v>
      </c>
      <c r="G517" s="9" t="s">
        <v>28</v>
      </c>
      <c r="H517" s="9" t="s">
        <v>40</v>
      </c>
      <c r="I517" s="9" t="s">
        <v>657</v>
      </c>
      <c r="J517" s="9">
        <v>8.34</v>
      </c>
      <c r="K517" s="9">
        <v>3</v>
      </c>
      <c r="L517" s="9">
        <v>0</v>
      </c>
      <c r="M517" s="10">
        <v>2.1683999999999997</v>
      </c>
      <c r="N517" s="9" t="str">
        <f>VLOOKUP(G517,Code!$C$3:$D$5,2,0)</f>
        <v>O-102</v>
      </c>
    </row>
    <row r="518" spans="1:14" x14ac:dyDescent="0.3">
      <c r="A518" s="13">
        <v>509</v>
      </c>
      <c r="B518" s="9" t="s">
        <v>31</v>
      </c>
      <c r="C518" s="9" t="s">
        <v>14</v>
      </c>
      <c r="D518" s="9" t="s">
        <v>655</v>
      </c>
      <c r="E518" s="9" t="s">
        <v>495</v>
      </c>
      <c r="F518" s="9" t="s">
        <v>17</v>
      </c>
      <c r="G518" s="9" t="s">
        <v>28</v>
      </c>
      <c r="H518" s="9" t="s">
        <v>36</v>
      </c>
      <c r="I518" s="9" t="s">
        <v>658</v>
      </c>
      <c r="J518" s="9">
        <v>46.74</v>
      </c>
      <c r="K518" s="9">
        <v>3</v>
      </c>
      <c r="L518" s="9">
        <v>0</v>
      </c>
      <c r="M518" s="10">
        <v>11.684999999999999</v>
      </c>
      <c r="N518" s="9" t="str">
        <f>VLOOKUP(G518,Code!$C$3:$D$5,2,0)</f>
        <v>O-102</v>
      </c>
    </row>
    <row r="519" spans="1:14" x14ac:dyDescent="0.3">
      <c r="A519" s="13">
        <v>510</v>
      </c>
      <c r="B519" s="9" t="s">
        <v>31</v>
      </c>
      <c r="C519" s="9" t="s">
        <v>14</v>
      </c>
      <c r="D519" s="9" t="s">
        <v>655</v>
      </c>
      <c r="E519" s="9" t="s">
        <v>495</v>
      </c>
      <c r="F519" s="9" t="s">
        <v>17</v>
      </c>
      <c r="G519" s="9" t="s">
        <v>28</v>
      </c>
      <c r="H519" s="9" t="s">
        <v>45</v>
      </c>
      <c r="I519" s="9" t="s">
        <v>659</v>
      </c>
      <c r="J519" s="9">
        <v>6354.95</v>
      </c>
      <c r="K519" s="9">
        <v>5</v>
      </c>
      <c r="L519" s="9">
        <v>0</v>
      </c>
      <c r="M519" s="10">
        <v>3177.4749999999999</v>
      </c>
      <c r="N519" s="9" t="str">
        <f>VLOOKUP(G519,Code!$C$3:$D$5,2,0)</f>
        <v>O-102</v>
      </c>
    </row>
    <row r="520" spans="1:14" x14ac:dyDescent="0.3">
      <c r="A520" s="13">
        <v>511</v>
      </c>
      <c r="B520" s="9" t="s">
        <v>103</v>
      </c>
      <c r="C520" s="9" t="s">
        <v>14</v>
      </c>
      <c r="D520" s="9" t="s">
        <v>660</v>
      </c>
      <c r="E520" s="9" t="s">
        <v>257</v>
      </c>
      <c r="F520" s="9" t="s">
        <v>61</v>
      </c>
      <c r="G520" s="9" t="s">
        <v>18</v>
      </c>
      <c r="H520" s="9" t="s">
        <v>38</v>
      </c>
      <c r="I520" s="9" t="s">
        <v>661</v>
      </c>
      <c r="J520" s="9">
        <v>126.30000000000001</v>
      </c>
      <c r="K520" s="9">
        <v>3</v>
      </c>
      <c r="L520" s="9">
        <v>0</v>
      </c>
      <c r="M520" s="10">
        <v>40.415999999999997</v>
      </c>
      <c r="N520" s="9" t="str">
        <f>VLOOKUP(G520,Code!$C$3:$D$5,2,0)</f>
        <v>F-101</v>
      </c>
    </row>
    <row r="521" spans="1:14" x14ac:dyDescent="0.3">
      <c r="A521" s="13">
        <v>512</v>
      </c>
      <c r="B521" s="9" t="s">
        <v>103</v>
      </c>
      <c r="C521" s="9" t="s">
        <v>14</v>
      </c>
      <c r="D521" s="9" t="s">
        <v>660</v>
      </c>
      <c r="E521" s="9" t="s">
        <v>257</v>
      </c>
      <c r="F521" s="9" t="s">
        <v>61</v>
      </c>
      <c r="G521" s="9" t="s">
        <v>42</v>
      </c>
      <c r="H521" s="9" t="s">
        <v>84</v>
      </c>
      <c r="I521" s="9" t="s">
        <v>662</v>
      </c>
      <c r="J521" s="9">
        <v>38.04</v>
      </c>
      <c r="K521" s="9">
        <v>2</v>
      </c>
      <c r="L521" s="9">
        <v>0</v>
      </c>
      <c r="M521" s="10">
        <v>12.172799999999999</v>
      </c>
      <c r="N521" s="9" t="str">
        <f>VLOOKUP(G521,Code!$C$3:$D$5,2,0)</f>
        <v>T-103</v>
      </c>
    </row>
    <row r="522" spans="1:14" x14ac:dyDescent="0.3">
      <c r="A522" s="13">
        <v>513</v>
      </c>
      <c r="B522" s="9" t="s">
        <v>103</v>
      </c>
      <c r="C522" s="9" t="s">
        <v>14</v>
      </c>
      <c r="D522" s="9" t="s">
        <v>260</v>
      </c>
      <c r="E522" s="9" t="s">
        <v>221</v>
      </c>
      <c r="F522" s="9" t="s">
        <v>80</v>
      </c>
      <c r="G522" s="9" t="s">
        <v>28</v>
      </c>
      <c r="H522" s="9" t="s">
        <v>40</v>
      </c>
      <c r="I522" s="9" t="s">
        <v>175</v>
      </c>
      <c r="J522" s="9">
        <v>7.1519999999999992</v>
      </c>
      <c r="K522" s="9">
        <v>3</v>
      </c>
      <c r="L522" s="9">
        <v>0.2</v>
      </c>
      <c r="M522" s="10">
        <v>0.71520000000000028</v>
      </c>
      <c r="N522" s="9" t="str">
        <f>VLOOKUP(G522,Code!$C$3:$D$5,2,0)</f>
        <v>O-102</v>
      </c>
    </row>
    <row r="523" spans="1:14" x14ac:dyDescent="0.3">
      <c r="A523" s="13">
        <v>514</v>
      </c>
      <c r="B523" s="9" t="s">
        <v>31</v>
      </c>
      <c r="C523" s="9" t="s">
        <v>14</v>
      </c>
      <c r="D523" s="9" t="s">
        <v>25</v>
      </c>
      <c r="E523" s="9" t="s">
        <v>26</v>
      </c>
      <c r="F523" s="9" t="s">
        <v>27</v>
      </c>
      <c r="G523" s="9" t="s">
        <v>28</v>
      </c>
      <c r="H523" s="9" t="s">
        <v>40</v>
      </c>
      <c r="I523" s="9" t="s">
        <v>663</v>
      </c>
      <c r="J523" s="9">
        <v>6.63</v>
      </c>
      <c r="K523" s="9">
        <v>3</v>
      </c>
      <c r="L523" s="9">
        <v>0</v>
      </c>
      <c r="M523" s="10">
        <v>1.7901</v>
      </c>
      <c r="N523" s="9" t="str">
        <f>VLOOKUP(G523,Code!$C$3:$D$5,2,0)</f>
        <v>O-102</v>
      </c>
    </row>
    <row r="524" spans="1:14" x14ac:dyDescent="0.3">
      <c r="A524" s="13">
        <v>515</v>
      </c>
      <c r="B524" s="9" t="s">
        <v>31</v>
      </c>
      <c r="C524" s="9" t="s">
        <v>14</v>
      </c>
      <c r="D524" s="9" t="s">
        <v>25</v>
      </c>
      <c r="E524" s="9" t="s">
        <v>26</v>
      </c>
      <c r="F524" s="9" t="s">
        <v>27</v>
      </c>
      <c r="G524" s="9" t="s">
        <v>28</v>
      </c>
      <c r="H524" s="9" t="s">
        <v>40</v>
      </c>
      <c r="I524" s="9" t="s">
        <v>664</v>
      </c>
      <c r="J524" s="9">
        <v>5.88</v>
      </c>
      <c r="K524" s="9">
        <v>2</v>
      </c>
      <c r="L524" s="9">
        <v>0</v>
      </c>
      <c r="M524" s="10">
        <v>1.7051999999999996</v>
      </c>
      <c r="N524" s="9" t="str">
        <f>VLOOKUP(G524,Code!$C$3:$D$5,2,0)</f>
        <v>O-102</v>
      </c>
    </row>
    <row r="525" spans="1:14" x14ac:dyDescent="0.3">
      <c r="A525" s="13">
        <v>516</v>
      </c>
      <c r="B525" s="9" t="s">
        <v>31</v>
      </c>
      <c r="C525" s="9" t="s">
        <v>58</v>
      </c>
      <c r="D525" s="9" t="s">
        <v>665</v>
      </c>
      <c r="E525" s="9" t="s">
        <v>666</v>
      </c>
      <c r="F525" s="9" t="s">
        <v>27</v>
      </c>
      <c r="G525" s="9" t="s">
        <v>42</v>
      </c>
      <c r="H525" s="9" t="s">
        <v>475</v>
      </c>
      <c r="I525" s="9" t="s">
        <v>667</v>
      </c>
      <c r="J525" s="9">
        <v>2999.95</v>
      </c>
      <c r="K525" s="9">
        <v>5</v>
      </c>
      <c r="L525" s="9">
        <v>0</v>
      </c>
      <c r="M525" s="10">
        <v>1379.9769999999999</v>
      </c>
      <c r="N525" s="9" t="str">
        <f>VLOOKUP(G525,Code!$C$3:$D$5,2,0)</f>
        <v>T-103</v>
      </c>
    </row>
    <row r="526" spans="1:14" x14ac:dyDescent="0.3">
      <c r="A526" s="13">
        <v>517</v>
      </c>
      <c r="B526" s="9" t="s">
        <v>31</v>
      </c>
      <c r="C526" s="9" t="s">
        <v>58</v>
      </c>
      <c r="D526" s="9" t="s">
        <v>665</v>
      </c>
      <c r="E526" s="9" t="s">
        <v>666</v>
      </c>
      <c r="F526" s="9" t="s">
        <v>27</v>
      </c>
      <c r="G526" s="9" t="s">
        <v>28</v>
      </c>
      <c r="H526" s="9" t="s">
        <v>36</v>
      </c>
      <c r="I526" s="9" t="s">
        <v>668</v>
      </c>
      <c r="J526" s="9">
        <v>51.449999999999996</v>
      </c>
      <c r="K526" s="9">
        <v>3</v>
      </c>
      <c r="L526" s="9">
        <v>0</v>
      </c>
      <c r="M526" s="10">
        <v>13.891499999999999</v>
      </c>
      <c r="N526" s="9" t="str">
        <f>VLOOKUP(G526,Code!$C$3:$D$5,2,0)</f>
        <v>O-102</v>
      </c>
    </row>
    <row r="527" spans="1:14" x14ac:dyDescent="0.3">
      <c r="A527" s="13">
        <v>518</v>
      </c>
      <c r="B527" s="9" t="s">
        <v>31</v>
      </c>
      <c r="C527" s="9" t="s">
        <v>58</v>
      </c>
      <c r="D527" s="9" t="s">
        <v>665</v>
      </c>
      <c r="E527" s="9" t="s">
        <v>666</v>
      </c>
      <c r="F527" s="9" t="s">
        <v>27</v>
      </c>
      <c r="G527" s="9" t="s">
        <v>28</v>
      </c>
      <c r="H527" s="9" t="s">
        <v>53</v>
      </c>
      <c r="I527" s="9" t="s">
        <v>669</v>
      </c>
      <c r="J527" s="9">
        <v>11.96</v>
      </c>
      <c r="K527" s="9">
        <v>2</v>
      </c>
      <c r="L527" s="9">
        <v>0</v>
      </c>
      <c r="M527" s="10">
        <v>5.3819999999999997</v>
      </c>
      <c r="N527" s="9" t="str">
        <f>VLOOKUP(G527,Code!$C$3:$D$5,2,0)</f>
        <v>O-102</v>
      </c>
    </row>
    <row r="528" spans="1:14" x14ac:dyDescent="0.3">
      <c r="A528" s="13">
        <v>519</v>
      </c>
      <c r="B528" s="9" t="s">
        <v>31</v>
      </c>
      <c r="C528" s="9" t="s">
        <v>58</v>
      </c>
      <c r="D528" s="9" t="s">
        <v>665</v>
      </c>
      <c r="E528" s="9" t="s">
        <v>666</v>
      </c>
      <c r="F528" s="9" t="s">
        <v>27</v>
      </c>
      <c r="G528" s="9" t="s">
        <v>28</v>
      </c>
      <c r="H528" s="9" t="s">
        <v>36</v>
      </c>
      <c r="I528" s="9" t="s">
        <v>670</v>
      </c>
      <c r="J528" s="9">
        <v>1126.02</v>
      </c>
      <c r="K528" s="9">
        <v>3</v>
      </c>
      <c r="L528" s="9">
        <v>0</v>
      </c>
      <c r="M528" s="10">
        <v>56.300999999999988</v>
      </c>
      <c r="N528" s="9" t="str">
        <f>VLOOKUP(G528,Code!$C$3:$D$5,2,0)</f>
        <v>O-102</v>
      </c>
    </row>
    <row r="529" spans="1:14" x14ac:dyDescent="0.3">
      <c r="A529" s="13">
        <v>520</v>
      </c>
      <c r="B529" s="9" t="s">
        <v>31</v>
      </c>
      <c r="C529" s="9" t="s">
        <v>14</v>
      </c>
      <c r="D529" s="9" t="s">
        <v>101</v>
      </c>
      <c r="E529" s="9" t="s">
        <v>60</v>
      </c>
      <c r="F529" s="9" t="s">
        <v>61</v>
      </c>
      <c r="G529" s="9" t="s">
        <v>42</v>
      </c>
      <c r="H529" s="9" t="s">
        <v>84</v>
      </c>
      <c r="I529" s="9" t="s">
        <v>119</v>
      </c>
      <c r="J529" s="9">
        <v>18.391999999999999</v>
      </c>
      <c r="K529" s="9">
        <v>1</v>
      </c>
      <c r="L529" s="9">
        <v>0.2</v>
      </c>
      <c r="M529" s="10">
        <v>5.2877000000000001</v>
      </c>
      <c r="N529" s="9" t="str">
        <f>VLOOKUP(G529,Code!$C$3:$D$5,2,0)</f>
        <v>T-103</v>
      </c>
    </row>
    <row r="530" spans="1:14" x14ac:dyDescent="0.3">
      <c r="A530" s="13">
        <v>521</v>
      </c>
      <c r="B530" s="9" t="s">
        <v>31</v>
      </c>
      <c r="C530" s="9" t="s">
        <v>14</v>
      </c>
      <c r="D530" s="9" t="s">
        <v>101</v>
      </c>
      <c r="E530" s="9" t="s">
        <v>60</v>
      </c>
      <c r="F530" s="9" t="s">
        <v>61</v>
      </c>
      <c r="G530" s="9" t="s">
        <v>28</v>
      </c>
      <c r="H530" s="9" t="s">
        <v>36</v>
      </c>
      <c r="I530" s="9" t="s">
        <v>671</v>
      </c>
      <c r="J530" s="9">
        <v>129.56800000000001</v>
      </c>
      <c r="K530" s="9">
        <v>2</v>
      </c>
      <c r="L530" s="9">
        <v>0.2</v>
      </c>
      <c r="M530" s="10">
        <v>-25.91360000000001</v>
      </c>
      <c r="N530" s="9" t="str">
        <f>VLOOKUP(G530,Code!$C$3:$D$5,2,0)</f>
        <v>O-102</v>
      </c>
    </row>
    <row r="531" spans="1:14" x14ac:dyDescent="0.3">
      <c r="A531" s="13">
        <v>522</v>
      </c>
      <c r="B531" s="9" t="s">
        <v>31</v>
      </c>
      <c r="C531" s="9" t="s">
        <v>14</v>
      </c>
      <c r="D531" s="9" t="s">
        <v>101</v>
      </c>
      <c r="E531" s="9" t="s">
        <v>60</v>
      </c>
      <c r="F531" s="9" t="s">
        <v>61</v>
      </c>
      <c r="G531" s="9" t="s">
        <v>28</v>
      </c>
      <c r="H531" s="9" t="s">
        <v>45</v>
      </c>
      <c r="I531" s="9" t="s">
        <v>672</v>
      </c>
      <c r="J531" s="9">
        <v>14.111999999999997</v>
      </c>
      <c r="K531" s="9">
        <v>9</v>
      </c>
      <c r="L531" s="9">
        <v>0.8</v>
      </c>
      <c r="M531" s="10">
        <v>-21.167999999999999</v>
      </c>
      <c r="N531" s="9" t="str">
        <f>VLOOKUP(G531,Code!$C$3:$D$5,2,0)</f>
        <v>O-102</v>
      </c>
    </row>
    <row r="532" spans="1:14" x14ac:dyDescent="0.3">
      <c r="A532" s="13">
        <v>523</v>
      </c>
      <c r="B532" s="9" t="s">
        <v>103</v>
      </c>
      <c r="C532" s="9" t="s">
        <v>24</v>
      </c>
      <c r="D532" s="9" t="s">
        <v>356</v>
      </c>
      <c r="E532" s="9" t="s">
        <v>122</v>
      </c>
      <c r="F532" s="9" t="s">
        <v>61</v>
      </c>
      <c r="G532" s="9" t="s">
        <v>18</v>
      </c>
      <c r="H532" s="9" t="s">
        <v>34</v>
      </c>
      <c r="I532" s="9" t="s">
        <v>641</v>
      </c>
      <c r="J532" s="9">
        <v>210.98</v>
      </c>
      <c r="K532" s="9">
        <v>2</v>
      </c>
      <c r="L532" s="9">
        <v>0</v>
      </c>
      <c r="M532" s="10">
        <v>21.097999999999985</v>
      </c>
      <c r="N532" s="9" t="str">
        <f>VLOOKUP(G532,Code!$C$3:$D$5,2,0)</f>
        <v>F-101</v>
      </c>
    </row>
    <row r="533" spans="1:14" x14ac:dyDescent="0.3">
      <c r="A533" s="13">
        <v>524</v>
      </c>
      <c r="B533" s="9" t="s">
        <v>103</v>
      </c>
      <c r="C533" s="9" t="s">
        <v>14</v>
      </c>
      <c r="D533" s="9" t="s">
        <v>25</v>
      </c>
      <c r="E533" s="9" t="s">
        <v>26</v>
      </c>
      <c r="F533" s="9" t="s">
        <v>27</v>
      </c>
      <c r="G533" s="9" t="s">
        <v>42</v>
      </c>
      <c r="H533" s="9" t="s">
        <v>43</v>
      </c>
      <c r="I533" s="9" t="s">
        <v>673</v>
      </c>
      <c r="J533" s="9">
        <v>55.176000000000002</v>
      </c>
      <c r="K533" s="9">
        <v>3</v>
      </c>
      <c r="L533" s="9">
        <v>0.2</v>
      </c>
      <c r="M533" s="10">
        <v>-12.414599999999997</v>
      </c>
      <c r="N533" s="9" t="str">
        <f>VLOOKUP(G533,Code!$C$3:$D$5,2,0)</f>
        <v>T-103</v>
      </c>
    </row>
    <row r="534" spans="1:14" x14ac:dyDescent="0.3">
      <c r="A534" s="13">
        <v>525</v>
      </c>
      <c r="B534" s="9" t="s">
        <v>103</v>
      </c>
      <c r="C534" s="9" t="s">
        <v>14</v>
      </c>
      <c r="D534" s="9" t="s">
        <v>25</v>
      </c>
      <c r="E534" s="9" t="s">
        <v>26</v>
      </c>
      <c r="F534" s="9" t="s">
        <v>27</v>
      </c>
      <c r="G534" s="9" t="s">
        <v>42</v>
      </c>
      <c r="H534" s="9" t="s">
        <v>84</v>
      </c>
      <c r="I534" s="9" t="s">
        <v>674</v>
      </c>
      <c r="J534" s="9">
        <v>66.260000000000005</v>
      </c>
      <c r="K534" s="9">
        <v>2</v>
      </c>
      <c r="L534" s="9">
        <v>0</v>
      </c>
      <c r="M534" s="10">
        <v>27.166600000000003</v>
      </c>
      <c r="N534" s="9" t="str">
        <f>VLOOKUP(G534,Code!$C$3:$D$5,2,0)</f>
        <v>T-103</v>
      </c>
    </row>
    <row r="535" spans="1:14" x14ac:dyDescent="0.3">
      <c r="A535" s="13">
        <v>526</v>
      </c>
      <c r="B535" s="9" t="s">
        <v>31</v>
      </c>
      <c r="C535" s="9" t="s">
        <v>14</v>
      </c>
      <c r="D535" s="9" t="s">
        <v>567</v>
      </c>
      <c r="E535" s="9" t="s">
        <v>486</v>
      </c>
      <c r="F535" s="9" t="s">
        <v>80</v>
      </c>
      <c r="G535" s="9" t="s">
        <v>28</v>
      </c>
      <c r="H535" s="9" t="s">
        <v>136</v>
      </c>
      <c r="I535" s="9" t="s">
        <v>244</v>
      </c>
      <c r="J535" s="9">
        <v>22.200000000000003</v>
      </c>
      <c r="K535" s="9">
        <v>5</v>
      </c>
      <c r="L535" s="9">
        <v>0</v>
      </c>
      <c r="M535" s="10">
        <v>10.434000000000001</v>
      </c>
      <c r="N535" s="9" t="str">
        <f>VLOOKUP(G535,Code!$C$3:$D$5,2,0)</f>
        <v>O-102</v>
      </c>
    </row>
    <row r="536" spans="1:14" x14ac:dyDescent="0.3">
      <c r="A536" s="13">
        <v>527</v>
      </c>
      <c r="B536" s="9" t="s">
        <v>31</v>
      </c>
      <c r="C536" s="9" t="s">
        <v>58</v>
      </c>
      <c r="D536" s="9" t="s">
        <v>675</v>
      </c>
      <c r="E536" s="9" t="s">
        <v>33</v>
      </c>
      <c r="F536" s="9" t="s">
        <v>17</v>
      </c>
      <c r="G536" s="9" t="s">
        <v>18</v>
      </c>
      <c r="H536" s="9" t="s">
        <v>21</v>
      </c>
      <c r="I536" s="9" t="s">
        <v>676</v>
      </c>
      <c r="J536" s="9">
        <v>683.95200000000011</v>
      </c>
      <c r="K536" s="9">
        <v>3</v>
      </c>
      <c r="L536" s="9">
        <v>0.2</v>
      </c>
      <c r="M536" s="10">
        <v>42.746999999999986</v>
      </c>
      <c r="N536" s="9" t="str">
        <f>VLOOKUP(G536,Code!$C$3:$D$5,2,0)</f>
        <v>F-101</v>
      </c>
    </row>
    <row r="537" spans="1:14" x14ac:dyDescent="0.3">
      <c r="A537" s="13">
        <v>528</v>
      </c>
      <c r="B537" s="9" t="s">
        <v>31</v>
      </c>
      <c r="C537" s="9" t="s">
        <v>58</v>
      </c>
      <c r="D537" s="9" t="s">
        <v>675</v>
      </c>
      <c r="E537" s="9" t="s">
        <v>33</v>
      </c>
      <c r="F537" s="9" t="s">
        <v>17</v>
      </c>
      <c r="G537" s="9" t="s">
        <v>18</v>
      </c>
      <c r="H537" s="9" t="s">
        <v>38</v>
      </c>
      <c r="I537" s="9" t="s">
        <v>449</v>
      </c>
      <c r="J537" s="9">
        <v>45.695999999999998</v>
      </c>
      <c r="K537" s="9">
        <v>3</v>
      </c>
      <c r="L537" s="9">
        <v>0.2</v>
      </c>
      <c r="M537" s="10">
        <v>5.1407999999999916</v>
      </c>
      <c r="N537" s="9" t="str">
        <f>VLOOKUP(G537,Code!$C$3:$D$5,2,0)</f>
        <v>F-101</v>
      </c>
    </row>
    <row r="538" spans="1:14" x14ac:dyDescent="0.3">
      <c r="A538" s="13">
        <v>529</v>
      </c>
      <c r="B538" s="9" t="s">
        <v>31</v>
      </c>
      <c r="C538" s="9" t="s">
        <v>14</v>
      </c>
      <c r="D538" s="9" t="s">
        <v>78</v>
      </c>
      <c r="E538" s="9" t="s">
        <v>79</v>
      </c>
      <c r="F538" s="9" t="s">
        <v>80</v>
      </c>
      <c r="G538" s="9" t="s">
        <v>28</v>
      </c>
      <c r="H538" s="9" t="s">
        <v>36</v>
      </c>
      <c r="I538" s="9" t="s">
        <v>677</v>
      </c>
      <c r="J538" s="9">
        <v>36.336000000000006</v>
      </c>
      <c r="K538" s="9">
        <v>3</v>
      </c>
      <c r="L538" s="9">
        <v>0.2</v>
      </c>
      <c r="M538" s="10">
        <v>-7.2672000000000043</v>
      </c>
      <c r="N538" s="9" t="str">
        <f>VLOOKUP(G538,Code!$C$3:$D$5,2,0)</f>
        <v>O-102</v>
      </c>
    </row>
    <row r="539" spans="1:14" x14ac:dyDescent="0.3">
      <c r="A539" s="13">
        <v>530</v>
      </c>
      <c r="B539" s="9" t="s">
        <v>31</v>
      </c>
      <c r="C539" s="9" t="s">
        <v>14</v>
      </c>
      <c r="D539" s="9" t="s">
        <v>78</v>
      </c>
      <c r="E539" s="9" t="s">
        <v>79</v>
      </c>
      <c r="F539" s="9" t="s">
        <v>80</v>
      </c>
      <c r="G539" s="9" t="s">
        <v>28</v>
      </c>
      <c r="H539" s="9" t="s">
        <v>251</v>
      </c>
      <c r="I539" s="9" t="s">
        <v>678</v>
      </c>
      <c r="J539" s="9">
        <v>666.24800000000005</v>
      </c>
      <c r="K539" s="9">
        <v>1</v>
      </c>
      <c r="L539" s="9">
        <v>0.2</v>
      </c>
      <c r="M539" s="10">
        <v>-149.9058</v>
      </c>
      <c r="N539" s="9" t="str">
        <f>VLOOKUP(G539,Code!$C$3:$D$5,2,0)</f>
        <v>O-102</v>
      </c>
    </row>
    <row r="540" spans="1:14" x14ac:dyDescent="0.3">
      <c r="A540" s="13">
        <v>531</v>
      </c>
      <c r="B540" s="9" t="s">
        <v>31</v>
      </c>
      <c r="C540" s="9" t="s">
        <v>14</v>
      </c>
      <c r="D540" s="9" t="s">
        <v>78</v>
      </c>
      <c r="E540" s="9" t="s">
        <v>79</v>
      </c>
      <c r="F540" s="9" t="s">
        <v>80</v>
      </c>
      <c r="G540" s="9" t="s">
        <v>28</v>
      </c>
      <c r="H540" s="9" t="s">
        <v>92</v>
      </c>
      <c r="I540" s="9" t="s">
        <v>679</v>
      </c>
      <c r="J540" s="9">
        <v>52.512</v>
      </c>
      <c r="K540" s="9">
        <v>6</v>
      </c>
      <c r="L540" s="9">
        <v>0.2</v>
      </c>
      <c r="M540" s="10">
        <v>19.692</v>
      </c>
      <c r="N540" s="9" t="str">
        <f>VLOOKUP(G540,Code!$C$3:$D$5,2,0)</f>
        <v>O-102</v>
      </c>
    </row>
    <row r="541" spans="1:14" x14ac:dyDescent="0.3">
      <c r="A541" s="13">
        <v>532</v>
      </c>
      <c r="B541" s="9" t="s">
        <v>13</v>
      </c>
      <c r="C541" s="9" t="s">
        <v>24</v>
      </c>
      <c r="D541" s="9" t="s">
        <v>25</v>
      </c>
      <c r="E541" s="9" t="s">
        <v>26</v>
      </c>
      <c r="F541" s="9" t="s">
        <v>27</v>
      </c>
      <c r="G541" s="9" t="s">
        <v>18</v>
      </c>
      <c r="H541" s="9" t="s">
        <v>21</v>
      </c>
      <c r="I541" s="9" t="s">
        <v>680</v>
      </c>
      <c r="J541" s="9">
        <v>190.72000000000003</v>
      </c>
      <c r="K541" s="9">
        <v>1</v>
      </c>
      <c r="L541" s="9">
        <v>0.2</v>
      </c>
      <c r="M541" s="10">
        <v>11.919999999999987</v>
      </c>
      <c r="N541" s="9" t="str">
        <f>VLOOKUP(G541,Code!$C$3:$D$5,2,0)</f>
        <v>F-101</v>
      </c>
    </row>
    <row r="542" spans="1:14" x14ac:dyDescent="0.3">
      <c r="A542" s="13">
        <v>533</v>
      </c>
      <c r="B542" s="9" t="s">
        <v>31</v>
      </c>
      <c r="C542" s="9" t="s">
        <v>14</v>
      </c>
      <c r="D542" s="9" t="s">
        <v>25</v>
      </c>
      <c r="E542" s="9" t="s">
        <v>26</v>
      </c>
      <c r="F542" s="9" t="s">
        <v>27</v>
      </c>
      <c r="G542" s="9" t="s">
        <v>18</v>
      </c>
      <c r="H542" s="9" t="s">
        <v>38</v>
      </c>
      <c r="I542" s="9" t="s">
        <v>681</v>
      </c>
      <c r="J542" s="9">
        <v>47.94</v>
      </c>
      <c r="K542" s="9">
        <v>3</v>
      </c>
      <c r="L542" s="9">
        <v>0</v>
      </c>
      <c r="M542" s="10">
        <v>2.3969999999999985</v>
      </c>
      <c r="N542" s="9" t="str">
        <f>VLOOKUP(G542,Code!$C$3:$D$5,2,0)</f>
        <v>F-101</v>
      </c>
    </row>
    <row r="543" spans="1:14" x14ac:dyDescent="0.3">
      <c r="A543" s="13">
        <v>534</v>
      </c>
      <c r="B543" s="9" t="s">
        <v>13</v>
      </c>
      <c r="C543" s="9" t="s">
        <v>14</v>
      </c>
      <c r="D543" s="9" t="s">
        <v>682</v>
      </c>
      <c r="E543" s="9" t="s">
        <v>172</v>
      </c>
      <c r="F543" s="9" t="s">
        <v>17</v>
      </c>
      <c r="G543" s="9" t="s">
        <v>42</v>
      </c>
      <c r="H543" s="9" t="s">
        <v>43</v>
      </c>
      <c r="I543" s="9" t="s">
        <v>683</v>
      </c>
      <c r="J543" s="9">
        <v>979.95</v>
      </c>
      <c r="K543" s="9">
        <v>5</v>
      </c>
      <c r="L543" s="9">
        <v>0</v>
      </c>
      <c r="M543" s="10">
        <v>274.38600000000008</v>
      </c>
      <c r="N543" s="9" t="str">
        <f>VLOOKUP(G543,Code!$C$3:$D$5,2,0)</f>
        <v>T-103</v>
      </c>
    </row>
    <row r="544" spans="1:14" x14ac:dyDescent="0.3">
      <c r="A544" s="13">
        <v>535</v>
      </c>
      <c r="B544" s="9" t="s">
        <v>13</v>
      </c>
      <c r="C544" s="9" t="s">
        <v>14</v>
      </c>
      <c r="D544" s="9" t="s">
        <v>682</v>
      </c>
      <c r="E544" s="9" t="s">
        <v>172</v>
      </c>
      <c r="F544" s="9" t="s">
        <v>17</v>
      </c>
      <c r="G544" s="9" t="s">
        <v>28</v>
      </c>
      <c r="H544" s="9" t="s">
        <v>45</v>
      </c>
      <c r="I544" s="9" t="s">
        <v>405</v>
      </c>
      <c r="J544" s="9">
        <v>22.75</v>
      </c>
      <c r="K544" s="9">
        <v>5</v>
      </c>
      <c r="L544" s="9">
        <v>0</v>
      </c>
      <c r="M544" s="10">
        <v>11.375</v>
      </c>
      <c r="N544" s="9" t="str">
        <f>VLOOKUP(G544,Code!$C$3:$D$5,2,0)</f>
        <v>O-102</v>
      </c>
    </row>
    <row r="545" spans="1:14" x14ac:dyDescent="0.3">
      <c r="A545" s="13">
        <v>536</v>
      </c>
      <c r="B545" s="9" t="s">
        <v>31</v>
      </c>
      <c r="C545" s="9" t="s">
        <v>14</v>
      </c>
      <c r="D545" s="9" t="s">
        <v>684</v>
      </c>
      <c r="E545" s="9" t="s">
        <v>153</v>
      </c>
      <c r="F545" s="9" t="s">
        <v>27</v>
      </c>
      <c r="G545" s="9" t="s">
        <v>28</v>
      </c>
      <c r="H545" s="9" t="s">
        <v>36</v>
      </c>
      <c r="I545" s="9" t="s">
        <v>685</v>
      </c>
      <c r="J545" s="9">
        <v>16.768000000000001</v>
      </c>
      <c r="K545" s="9">
        <v>2</v>
      </c>
      <c r="L545" s="9">
        <v>0.2</v>
      </c>
      <c r="M545" s="10">
        <v>1.4672000000000001</v>
      </c>
      <c r="N545" s="9" t="str">
        <f>VLOOKUP(G545,Code!$C$3:$D$5,2,0)</f>
        <v>O-102</v>
      </c>
    </row>
    <row r="546" spans="1:14" x14ac:dyDescent="0.3">
      <c r="A546" s="13">
        <v>537</v>
      </c>
      <c r="B546" s="9" t="s">
        <v>13</v>
      </c>
      <c r="C546" s="9" t="s">
        <v>14</v>
      </c>
      <c r="D546" s="9" t="s">
        <v>150</v>
      </c>
      <c r="E546" s="9" t="s">
        <v>112</v>
      </c>
      <c r="F546" s="9" t="s">
        <v>61</v>
      </c>
      <c r="G546" s="9" t="s">
        <v>28</v>
      </c>
      <c r="H546" s="9" t="s">
        <v>45</v>
      </c>
      <c r="I546" s="9" t="s">
        <v>686</v>
      </c>
      <c r="J546" s="9">
        <v>42.615999999999993</v>
      </c>
      <c r="K546" s="9">
        <v>7</v>
      </c>
      <c r="L546" s="9">
        <v>0.8</v>
      </c>
      <c r="M546" s="10">
        <v>-68.185600000000022</v>
      </c>
      <c r="N546" s="9" t="str">
        <f>VLOOKUP(G546,Code!$C$3:$D$5,2,0)</f>
        <v>O-102</v>
      </c>
    </row>
    <row r="547" spans="1:14" x14ac:dyDescent="0.3">
      <c r="A547" s="13">
        <v>538</v>
      </c>
      <c r="B547" s="9" t="s">
        <v>31</v>
      </c>
      <c r="C547" s="9" t="s">
        <v>58</v>
      </c>
      <c r="D547" s="9" t="s">
        <v>134</v>
      </c>
      <c r="E547" s="9" t="s">
        <v>135</v>
      </c>
      <c r="F547" s="9" t="s">
        <v>80</v>
      </c>
      <c r="G547" s="9" t="s">
        <v>28</v>
      </c>
      <c r="H547" s="9" t="s">
        <v>45</v>
      </c>
      <c r="I547" s="9" t="s">
        <v>687</v>
      </c>
      <c r="J547" s="9">
        <v>10.752000000000001</v>
      </c>
      <c r="K547" s="9">
        <v>4</v>
      </c>
      <c r="L547" s="9">
        <v>0.2</v>
      </c>
      <c r="M547" s="10">
        <v>3.359999999999999</v>
      </c>
      <c r="N547" s="9" t="str">
        <f>VLOOKUP(G547,Code!$C$3:$D$5,2,0)</f>
        <v>O-102</v>
      </c>
    </row>
    <row r="548" spans="1:14" x14ac:dyDescent="0.3">
      <c r="A548" s="13">
        <v>539</v>
      </c>
      <c r="B548" s="9" t="s">
        <v>31</v>
      </c>
      <c r="C548" s="9" t="s">
        <v>14</v>
      </c>
      <c r="D548" s="9" t="s">
        <v>15</v>
      </c>
      <c r="E548" s="9" t="s">
        <v>16</v>
      </c>
      <c r="F548" s="9" t="s">
        <v>17</v>
      </c>
      <c r="G548" s="9" t="s">
        <v>28</v>
      </c>
      <c r="H548" s="9" t="s">
        <v>47</v>
      </c>
      <c r="I548" s="9" t="s">
        <v>688</v>
      </c>
      <c r="J548" s="9">
        <v>152.94</v>
      </c>
      <c r="K548" s="9">
        <v>3</v>
      </c>
      <c r="L548" s="9">
        <v>0</v>
      </c>
      <c r="M548" s="10">
        <v>41.293800000000005</v>
      </c>
      <c r="N548" s="9" t="str">
        <f>VLOOKUP(G548,Code!$C$3:$D$5,2,0)</f>
        <v>O-102</v>
      </c>
    </row>
    <row r="549" spans="1:14" x14ac:dyDescent="0.3">
      <c r="A549" s="13">
        <v>540</v>
      </c>
      <c r="B549" s="9" t="s">
        <v>31</v>
      </c>
      <c r="C549" s="9" t="s">
        <v>14</v>
      </c>
      <c r="D549" s="9" t="s">
        <v>15</v>
      </c>
      <c r="E549" s="9" t="s">
        <v>16</v>
      </c>
      <c r="F549" s="9" t="s">
        <v>17</v>
      </c>
      <c r="G549" s="9" t="s">
        <v>18</v>
      </c>
      <c r="H549" s="9" t="s">
        <v>21</v>
      </c>
      <c r="I549" s="9" t="s">
        <v>689</v>
      </c>
      <c r="J549" s="9">
        <v>283.92</v>
      </c>
      <c r="K549" s="9">
        <v>4</v>
      </c>
      <c r="L549" s="9">
        <v>0</v>
      </c>
      <c r="M549" s="10">
        <v>70.980000000000018</v>
      </c>
      <c r="N549" s="9" t="str">
        <f>VLOOKUP(G549,Code!$C$3:$D$5,2,0)</f>
        <v>F-101</v>
      </c>
    </row>
    <row r="550" spans="1:14" x14ac:dyDescent="0.3">
      <c r="A550" s="13">
        <v>541</v>
      </c>
      <c r="B550" s="9" t="s">
        <v>103</v>
      </c>
      <c r="C550" s="9" t="s">
        <v>14</v>
      </c>
      <c r="D550" s="9" t="s">
        <v>690</v>
      </c>
      <c r="E550" s="9" t="s">
        <v>65</v>
      </c>
      <c r="F550" s="9" t="s">
        <v>61</v>
      </c>
      <c r="G550" s="9" t="s">
        <v>42</v>
      </c>
      <c r="H550" s="9" t="s">
        <v>84</v>
      </c>
      <c r="I550" s="9" t="s">
        <v>691</v>
      </c>
      <c r="J550" s="9">
        <v>468.90000000000003</v>
      </c>
      <c r="K550" s="9">
        <v>6</v>
      </c>
      <c r="L550" s="9">
        <v>0</v>
      </c>
      <c r="M550" s="10">
        <v>206.31600000000006</v>
      </c>
      <c r="N550" s="9" t="str">
        <f>VLOOKUP(G550,Code!$C$3:$D$5,2,0)</f>
        <v>T-103</v>
      </c>
    </row>
    <row r="551" spans="1:14" x14ac:dyDescent="0.3">
      <c r="A551" s="13">
        <v>542</v>
      </c>
      <c r="B551" s="9" t="s">
        <v>103</v>
      </c>
      <c r="C551" s="9" t="s">
        <v>24</v>
      </c>
      <c r="D551" s="9" t="s">
        <v>509</v>
      </c>
      <c r="E551" s="9" t="s">
        <v>153</v>
      </c>
      <c r="F551" s="9" t="s">
        <v>27</v>
      </c>
      <c r="G551" s="9" t="s">
        <v>42</v>
      </c>
      <c r="H551" s="9" t="s">
        <v>43</v>
      </c>
      <c r="I551" s="9" t="s">
        <v>692</v>
      </c>
      <c r="J551" s="9">
        <v>380.86400000000003</v>
      </c>
      <c r="K551" s="9">
        <v>8</v>
      </c>
      <c r="L551" s="9">
        <v>0.2</v>
      </c>
      <c r="M551" s="10">
        <v>38.086400000000026</v>
      </c>
      <c r="N551" s="9" t="str">
        <f>VLOOKUP(G551,Code!$C$3:$D$5,2,0)</f>
        <v>T-103</v>
      </c>
    </row>
    <row r="552" spans="1:14" x14ac:dyDescent="0.3">
      <c r="A552" s="13">
        <v>543</v>
      </c>
      <c r="B552" s="9" t="s">
        <v>31</v>
      </c>
      <c r="C552" s="9" t="s">
        <v>14</v>
      </c>
      <c r="D552" s="9" t="s">
        <v>156</v>
      </c>
      <c r="E552" s="9" t="s">
        <v>221</v>
      </c>
      <c r="F552" s="9" t="s">
        <v>80</v>
      </c>
      <c r="G552" s="9" t="s">
        <v>28</v>
      </c>
      <c r="H552" s="9" t="s">
        <v>36</v>
      </c>
      <c r="I552" s="9" t="s">
        <v>638</v>
      </c>
      <c r="J552" s="9">
        <v>646.77600000000007</v>
      </c>
      <c r="K552" s="9">
        <v>9</v>
      </c>
      <c r="L552" s="9">
        <v>0.2</v>
      </c>
      <c r="M552" s="10">
        <v>-145.52460000000002</v>
      </c>
      <c r="N552" s="9" t="str">
        <f>VLOOKUP(G552,Code!$C$3:$D$5,2,0)</f>
        <v>O-102</v>
      </c>
    </row>
    <row r="553" spans="1:14" x14ac:dyDescent="0.3">
      <c r="A553" s="13">
        <v>544</v>
      </c>
      <c r="B553" s="9" t="s">
        <v>31</v>
      </c>
      <c r="C553" s="9" t="s">
        <v>14</v>
      </c>
      <c r="D553" s="9" t="s">
        <v>59</v>
      </c>
      <c r="E553" s="9" t="s">
        <v>60</v>
      </c>
      <c r="F553" s="9" t="s">
        <v>61</v>
      </c>
      <c r="G553" s="9" t="s">
        <v>42</v>
      </c>
      <c r="H553" s="9" t="s">
        <v>84</v>
      </c>
      <c r="I553" s="9" t="s">
        <v>693</v>
      </c>
      <c r="J553" s="9">
        <v>58.112000000000002</v>
      </c>
      <c r="K553" s="9">
        <v>2</v>
      </c>
      <c r="L553" s="9">
        <v>0.2</v>
      </c>
      <c r="M553" s="10">
        <v>7.263999999999994</v>
      </c>
      <c r="N553" s="9" t="str">
        <f>VLOOKUP(G553,Code!$C$3:$D$5,2,0)</f>
        <v>T-103</v>
      </c>
    </row>
    <row r="554" spans="1:14" x14ac:dyDescent="0.3">
      <c r="A554" s="13">
        <v>545</v>
      </c>
      <c r="B554" s="9" t="s">
        <v>31</v>
      </c>
      <c r="C554" s="9" t="s">
        <v>14</v>
      </c>
      <c r="D554" s="9" t="s">
        <v>59</v>
      </c>
      <c r="E554" s="9" t="s">
        <v>60</v>
      </c>
      <c r="F554" s="9" t="s">
        <v>61</v>
      </c>
      <c r="G554" s="9" t="s">
        <v>42</v>
      </c>
      <c r="H554" s="9" t="s">
        <v>43</v>
      </c>
      <c r="I554" s="9" t="s">
        <v>694</v>
      </c>
      <c r="J554" s="9">
        <v>100.792</v>
      </c>
      <c r="K554" s="9">
        <v>1</v>
      </c>
      <c r="L554" s="9">
        <v>0.2</v>
      </c>
      <c r="M554" s="10">
        <v>6.2995000000000019</v>
      </c>
      <c r="N554" s="9" t="str">
        <f>VLOOKUP(G554,Code!$C$3:$D$5,2,0)</f>
        <v>T-103</v>
      </c>
    </row>
    <row r="555" spans="1:14" x14ac:dyDescent="0.3">
      <c r="A555" s="13">
        <v>546</v>
      </c>
      <c r="B555" s="9" t="s">
        <v>31</v>
      </c>
      <c r="C555" s="9" t="s">
        <v>14</v>
      </c>
      <c r="D555" s="9" t="s">
        <v>59</v>
      </c>
      <c r="E555" s="9" t="s">
        <v>60</v>
      </c>
      <c r="F555" s="9" t="s">
        <v>61</v>
      </c>
      <c r="G555" s="9" t="s">
        <v>18</v>
      </c>
      <c r="H555" s="9" t="s">
        <v>38</v>
      </c>
      <c r="I555" s="9" t="s">
        <v>695</v>
      </c>
      <c r="J555" s="9">
        <v>66.112000000000009</v>
      </c>
      <c r="K555" s="9">
        <v>4</v>
      </c>
      <c r="L555" s="9">
        <v>0.6</v>
      </c>
      <c r="M555" s="10">
        <v>-84.292799999999986</v>
      </c>
      <c r="N555" s="9" t="str">
        <f>VLOOKUP(G555,Code!$C$3:$D$5,2,0)</f>
        <v>F-101</v>
      </c>
    </row>
    <row r="556" spans="1:14" x14ac:dyDescent="0.3">
      <c r="A556" s="13">
        <v>547</v>
      </c>
      <c r="B556" s="9" t="s">
        <v>103</v>
      </c>
      <c r="C556" s="9" t="s">
        <v>58</v>
      </c>
      <c r="D556" s="9" t="s">
        <v>134</v>
      </c>
      <c r="E556" s="9" t="s">
        <v>135</v>
      </c>
      <c r="F556" s="9" t="s">
        <v>80</v>
      </c>
      <c r="G556" s="9" t="s">
        <v>28</v>
      </c>
      <c r="H556" s="9" t="s">
        <v>45</v>
      </c>
      <c r="I556" s="9" t="s">
        <v>696</v>
      </c>
      <c r="J556" s="9">
        <v>41.28</v>
      </c>
      <c r="K556" s="9">
        <v>6</v>
      </c>
      <c r="L556" s="9">
        <v>0.2</v>
      </c>
      <c r="M556" s="10">
        <v>13.931999999999999</v>
      </c>
      <c r="N556" s="9" t="str">
        <f>VLOOKUP(G556,Code!$C$3:$D$5,2,0)</f>
        <v>O-102</v>
      </c>
    </row>
    <row r="557" spans="1:14" x14ac:dyDescent="0.3">
      <c r="A557" s="13">
        <v>548</v>
      </c>
      <c r="B557" s="9" t="s">
        <v>103</v>
      </c>
      <c r="C557" s="9" t="s">
        <v>58</v>
      </c>
      <c r="D557" s="9" t="s">
        <v>134</v>
      </c>
      <c r="E557" s="9" t="s">
        <v>135</v>
      </c>
      <c r="F557" s="9" t="s">
        <v>80</v>
      </c>
      <c r="G557" s="9" t="s">
        <v>28</v>
      </c>
      <c r="H557" s="9" t="s">
        <v>53</v>
      </c>
      <c r="I557" s="9" t="s">
        <v>697</v>
      </c>
      <c r="J557" s="9">
        <v>13.36</v>
      </c>
      <c r="K557" s="9">
        <v>2</v>
      </c>
      <c r="L557" s="9">
        <v>0</v>
      </c>
      <c r="M557" s="10">
        <v>6.4127999999999998</v>
      </c>
      <c r="N557" s="9" t="str">
        <f>VLOOKUP(G557,Code!$C$3:$D$5,2,0)</f>
        <v>O-102</v>
      </c>
    </row>
    <row r="558" spans="1:14" x14ac:dyDescent="0.3">
      <c r="A558" s="13">
        <v>549</v>
      </c>
      <c r="B558" s="9" t="s">
        <v>13</v>
      </c>
      <c r="C558" s="9" t="s">
        <v>24</v>
      </c>
      <c r="D558" s="9" t="s">
        <v>150</v>
      </c>
      <c r="E558" s="9" t="s">
        <v>112</v>
      </c>
      <c r="F558" s="9" t="s">
        <v>61</v>
      </c>
      <c r="G558" s="9" t="s">
        <v>28</v>
      </c>
      <c r="H558" s="9" t="s">
        <v>36</v>
      </c>
      <c r="I558" s="9" t="s">
        <v>140</v>
      </c>
      <c r="J558" s="9">
        <v>250.27199999999999</v>
      </c>
      <c r="K558" s="9">
        <v>9</v>
      </c>
      <c r="L558" s="9">
        <v>0.2</v>
      </c>
      <c r="M558" s="10">
        <v>15.641999999999982</v>
      </c>
      <c r="N558" s="9" t="str">
        <f>VLOOKUP(G558,Code!$C$3:$D$5,2,0)</f>
        <v>O-102</v>
      </c>
    </row>
    <row r="559" spans="1:14" x14ac:dyDescent="0.3">
      <c r="A559" s="13">
        <v>550</v>
      </c>
      <c r="B559" s="9" t="s">
        <v>13</v>
      </c>
      <c r="C559" s="9" t="s">
        <v>24</v>
      </c>
      <c r="D559" s="9" t="s">
        <v>150</v>
      </c>
      <c r="E559" s="9" t="s">
        <v>112</v>
      </c>
      <c r="F559" s="9" t="s">
        <v>61</v>
      </c>
      <c r="G559" s="9" t="s">
        <v>28</v>
      </c>
      <c r="H559" s="9" t="s">
        <v>45</v>
      </c>
      <c r="I559" s="9" t="s">
        <v>195</v>
      </c>
      <c r="J559" s="9">
        <v>11.363999999999997</v>
      </c>
      <c r="K559" s="9">
        <v>3</v>
      </c>
      <c r="L559" s="9">
        <v>0.8</v>
      </c>
      <c r="M559" s="10">
        <v>-17.045999999999999</v>
      </c>
      <c r="N559" s="9" t="str">
        <f>VLOOKUP(G559,Code!$C$3:$D$5,2,0)</f>
        <v>O-102</v>
      </c>
    </row>
    <row r="560" spans="1:14" x14ac:dyDescent="0.3">
      <c r="A560" s="13">
        <v>551</v>
      </c>
      <c r="B560" s="9" t="s">
        <v>13</v>
      </c>
      <c r="C560" s="9" t="s">
        <v>24</v>
      </c>
      <c r="D560" s="9" t="s">
        <v>150</v>
      </c>
      <c r="E560" s="9" t="s">
        <v>112</v>
      </c>
      <c r="F560" s="9" t="s">
        <v>61</v>
      </c>
      <c r="G560" s="9" t="s">
        <v>28</v>
      </c>
      <c r="H560" s="9" t="s">
        <v>251</v>
      </c>
      <c r="I560" s="9" t="s">
        <v>504</v>
      </c>
      <c r="J560" s="9">
        <v>8.7200000000000006</v>
      </c>
      <c r="K560" s="9">
        <v>5</v>
      </c>
      <c r="L560" s="9">
        <v>0.2</v>
      </c>
      <c r="M560" s="10">
        <v>-1.7440000000000015</v>
      </c>
      <c r="N560" s="9" t="str">
        <f>VLOOKUP(G560,Code!$C$3:$D$5,2,0)</f>
        <v>O-102</v>
      </c>
    </row>
    <row r="561" spans="1:14" x14ac:dyDescent="0.3">
      <c r="A561" s="13">
        <v>552</v>
      </c>
      <c r="B561" s="9" t="s">
        <v>13</v>
      </c>
      <c r="C561" s="9" t="s">
        <v>14</v>
      </c>
      <c r="D561" s="9" t="s">
        <v>70</v>
      </c>
      <c r="E561" s="9" t="s">
        <v>26</v>
      </c>
      <c r="F561" s="9" t="s">
        <v>27</v>
      </c>
      <c r="G561" s="9" t="s">
        <v>18</v>
      </c>
      <c r="H561" s="9" t="s">
        <v>21</v>
      </c>
      <c r="I561" s="9" t="s">
        <v>698</v>
      </c>
      <c r="J561" s="9">
        <v>1121.568</v>
      </c>
      <c r="K561" s="9">
        <v>2</v>
      </c>
      <c r="L561" s="9">
        <v>0.2</v>
      </c>
      <c r="M561" s="10">
        <v>0</v>
      </c>
      <c r="N561" s="9" t="str">
        <f>VLOOKUP(G561,Code!$C$3:$D$5,2,0)</f>
        <v>F-101</v>
      </c>
    </row>
    <row r="562" spans="1:14" x14ac:dyDescent="0.3">
      <c r="A562" s="13">
        <v>553</v>
      </c>
      <c r="B562" s="9" t="s">
        <v>103</v>
      </c>
      <c r="C562" s="9" t="s">
        <v>14</v>
      </c>
      <c r="D562" s="9" t="s">
        <v>582</v>
      </c>
      <c r="E562" s="9" t="s">
        <v>33</v>
      </c>
      <c r="F562" s="9" t="s">
        <v>17</v>
      </c>
      <c r="G562" s="9" t="s">
        <v>18</v>
      </c>
      <c r="H562" s="9" t="s">
        <v>38</v>
      </c>
      <c r="I562" s="9" t="s">
        <v>699</v>
      </c>
      <c r="J562" s="9">
        <v>34.504000000000005</v>
      </c>
      <c r="K562" s="9">
        <v>1</v>
      </c>
      <c r="L562" s="9">
        <v>0.2</v>
      </c>
      <c r="M562" s="10">
        <v>6.0381999999999998</v>
      </c>
      <c r="N562" s="9" t="str">
        <f>VLOOKUP(G562,Code!$C$3:$D$5,2,0)</f>
        <v>F-101</v>
      </c>
    </row>
    <row r="563" spans="1:14" x14ac:dyDescent="0.3">
      <c r="A563" s="13">
        <v>554</v>
      </c>
      <c r="B563" s="9" t="s">
        <v>31</v>
      </c>
      <c r="C563" s="9" t="s">
        <v>14</v>
      </c>
      <c r="D563" s="9" t="s">
        <v>101</v>
      </c>
      <c r="E563" s="9" t="s">
        <v>60</v>
      </c>
      <c r="F563" s="9" t="s">
        <v>61</v>
      </c>
      <c r="G563" s="9" t="s">
        <v>28</v>
      </c>
      <c r="H563" s="9" t="s">
        <v>136</v>
      </c>
      <c r="I563" s="9" t="s">
        <v>700</v>
      </c>
      <c r="J563" s="9">
        <v>10.824</v>
      </c>
      <c r="K563" s="9">
        <v>3</v>
      </c>
      <c r="L563" s="9">
        <v>0.2</v>
      </c>
      <c r="M563" s="10">
        <v>2.5707</v>
      </c>
      <c r="N563" s="9" t="str">
        <f>VLOOKUP(G563,Code!$C$3:$D$5,2,0)</f>
        <v>O-102</v>
      </c>
    </row>
    <row r="564" spans="1:14" x14ac:dyDescent="0.3">
      <c r="A564" s="13">
        <v>555</v>
      </c>
      <c r="B564" s="9" t="s">
        <v>13</v>
      </c>
      <c r="C564" s="9" t="s">
        <v>24</v>
      </c>
      <c r="D564" s="9" t="s">
        <v>701</v>
      </c>
      <c r="E564" s="9" t="s">
        <v>26</v>
      </c>
      <c r="F564" s="9" t="s">
        <v>27</v>
      </c>
      <c r="G564" s="9" t="s">
        <v>28</v>
      </c>
      <c r="H564" s="9" t="s">
        <v>36</v>
      </c>
      <c r="I564" s="9" t="s">
        <v>702</v>
      </c>
      <c r="J564" s="9">
        <v>1295.78</v>
      </c>
      <c r="K564" s="9">
        <v>2</v>
      </c>
      <c r="L564" s="9">
        <v>0</v>
      </c>
      <c r="M564" s="10">
        <v>310.98720000000003</v>
      </c>
      <c r="N564" s="9" t="str">
        <f>VLOOKUP(G564,Code!$C$3:$D$5,2,0)</f>
        <v>O-102</v>
      </c>
    </row>
    <row r="565" spans="1:14" x14ac:dyDescent="0.3">
      <c r="A565" s="13">
        <v>556</v>
      </c>
      <c r="B565" s="9" t="s">
        <v>13</v>
      </c>
      <c r="C565" s="9" t="s">
        <v>14</v>
      </c>
      <c r="D565" s="9" t="s">
        <v>229</v>
      </c>
      <c r="E565" s="9" t="s">
        <v>52</v>
      </c>
      <c r="F565" s="9" t="s">
        <v>17</v>
      </c>
      <c r="G565" s="9" t="s">
        <v>28</v>
      </c>
      <c r="H565" s="9" t="s">
        <v>40</v>
      </c>
      <c r="I565" s="9" t="s">
        <v>703</v>
      </c>
      <c r="J565" s="9">
        <v>19.456000000000003</v>
      </c>
      <c r="K565" s="9">
        <v>4</v>
      </c>
      <c r="L565" s="9">
        <v>0.2</v>
      </c>
      <c r="M565" s="10">
        <v>3.4047999999999981</v>
      </c>
      <c r="N565" s="9" t="str">
        <f>VLOOKUP(G565,Code!$C$3:$D$5,2,0)</f>
        <v>O-102</v>
      </c>
    </row>
    <row r="566" spans="1:14" x14ac:dyDescent="0.3">
      <c r="A566" s="13">
        <v>557</v>
      </c>
      <c r="B566" s="9" t="s">
        <v>31</v>
      </c>
      <c r="C566" s="9" t="s">
        <v>14</v>
      </c>
      <c r="D566" s="9" t="s">
        <v>25</v>
      </c>
      <c r="E566" s="9" t="s">
        <v>26</v>
      </c>
      <c r="F566" s="9" t="s">
        <v>27</v>
      </c>
      <c r="G566" s="9" t="s">
        <v>28</v>
      </c>
      <c r="H566" s="9" t="s">
        <v>29</v>
      </c>
      <c r="I566" s="9" t="s">
        <v>704</v>
      </c>
      <c r="J566" s="9">
        <v>20.7</v>
      </c>
      <c r="K566" s="9">
        <v>2</v>
      </c>
      <c r="L566" s="9">
        <v>0</v>
      </c>
      <c r="M566" s="10">
        <v>9.9359999999999999</v>
      </c>
      <c r="N566" s="9" t="str">
        <f>VLOOKUP(G566,Code!$C$3:$D$5,2,0)</f>
        <v>O-102</v>
      </c>
    </row>
    <row r="567" spans="1:14" x14ac:dyDescent="0.3">
      <c r="A567" s="13">
        <v>558</v>
      </c>
      <c r="B567" s="9" t="s">
        <v>31</v>
      </c>
      <c r="C567" s="9" t="s">
        <v>14</v>
      </c>
      <c r="D567" s="9" t="s">
        <v>25</v>
      </c>
      <c r="E567" s="9" t="s">
        <v>26</v>
      </c>
      <c r="F567" s="9" t="s">
        <v>27</v>
      </c>
      <c r="G567" s="9" t="s">
        <v>18</v>
      </c>
      <c r="H567" s="9" t="s">
        <v>34</v>
      </c>
      <c r="I567" s="9" t="s">
        <v>705</v>
      </c>
      <c r="J567" s="9">
        <v>1335.68</v>
      </c>
      <c r="K567" s="9">
        <v>4</v>
      </c>
      <c r="L567" s="9">
        <v>0.2</v>
      </c>
      <c r="M567" s="10">
        <v>-217.04800000000017</v>
      </c>
      <c r="N567" s="9" t="str">
        <f>VLOOKUP(G567,Code!$C$3:$D$5,2,0)</f>
        <v>F-101</v>
      </c>
    </row>
    <row r="568" spans="1:14" x14ac:dyDescent="0.3">
      <c r="A568" s="13">
        <v>559</v>
      </c>
      <c r="B568" s="9" t="s">
        <v>31</v>
      </c>
      <c r="C568" s="9" t="s">
        <v>14</v>
      </c>
      <c r="D568" s="9" t="s">
        <v>25</v>
      </c>
      <c r="E568" s="9" t="s">
        <v>26</v>
      </c>
      <c r="F568" s="9" t="s">
        <v>27</v>
      </c>
      <c r="G568" s="9" t="s">
        <v>28</v>
      </c>
      <c r="H568" s="9" t="s">
        <v>53</v>
      </c>
      <c r="I568" s="9" t="s">
        <v>706</v>
      </c>
      <c r="J568" s="9">
        <v>32.400000000000006</v>
      </c>
      <c r="K568" s="9">
        <v>5</v>
      </c>
      <c r="L568" s="9">
        <v>0</v>
      </c>
      <c r="M568" s="10">
        <v>15.552000000000001</v>
      </c>
      <c r="N568" s="9" t="str">
        <f>VLOOKUP(G568,Code!$C$3:$D$5,2,0)</f>
        <v>O-102</v>
      </c>
    </row>
    <row r="569" spans="1:14" x14ac:dyDescent="0.3">
      <c r="A569" s="13">
        <v>560</v>
      </c>
      <c r="B569" s="9" t="s">
        <v>13</v>
      </c>
      <c r="C569" s="9" t="s">
        <v>14</v>
      </c>
      <c r="D569" s="9" t="s">
        <v>70</v>
      </c>
      <c r="E569" s="9" t="s">
        <v>26</v>
      </c>
      <c r="F569" s="9" t="s">
        <v>27</v>
      </c>
      <c r="G569" s="9" t="s">
        <v>18</v>
      </c>
      <c r="H569" s="9" t="s">
        <v>38</v>
      </c>
      <c r="I569" s="9" t="s">
        <v>573</v>
      </c>
      <c r="J569" s="9">
        <v>42.599999999999994</v>
      </c>
      <c r="K569" s="9">
        <v>3</v>
      </c>
      <c r="L569" s="9">
        <v>0</v>
      </c>
      <c r="M569" s="10">
        <v>16.614000000000001</v>
      </c>
      <c r="N569" s="9" t="str">
        <f>VLOOKUP(G569,Code!$C$3:$D$5,2,0)</f>
        <v>F-101</v>
      </c>
    </row>
    <row r="570" spans="1:14" x14ac:dyDescent="0.3">
      <c r="A570" s="13">
        <v>561</v>
      </c>
      <c r="B570" s="9" t="s">
        <v>13</v>
      </c>
      <c r="C570" s="9" t="s">
        <v>14</v>
      </c>
      <c r="D570" s="9" t="s">
        <v>70</v>
      </c>
      <c r="E570" s="9" t="s">
        <v>26</v>
      </c>
      <c r="F570" s="9" t="s">
        <v>27</v>
      </c>
      <c r="G570" s="9" t="s">
        <v>28</v>
      </c>
      <c r="H570" s="9" t="s">
        <v>45</v>
      </c>
      <c r="I570" s="9" t="s">
        <v>707</v>
      </c>
      <c r="J570" s="9">
        <v>84.056000000000012</v>
      </c>
      <c r="K570" s="9">
        <v>7</v>
      </c>
      <c r="L570" s="9">
        <v>0.2</v>
      </c>
      <c r="M570" s="10">
        <v>27.318199999999983</v>
      </c>
      <c r="N570" s="9" t="str">
        <f>VLOOKUP(G570,Code!$C$3:$D$5,2,0)</f>
        <v>O-102</v>
      </c>
    </row>
    <row r="571" spans="1:14" x14ac:dyDescent="0.3">
      <c r="A571" s="13">
        <v>562</v>
      </c>
      <c r="B571" s="9" t="s">
        <v>13</v>
      </c>
      <c r="C571" s="9" t="s">
        <v>14</v>
      </c>
      <c r="D571" s="9" t="s">
        <v>363</v>
      </c>
      <c r="E571" s="9" t="s">
        <v>33</v>
      </c>
      <c r="F571" s="9" t="s">
        <v>17</v>
      </c>
      <c r="G571" s="9" t="s">
        <v>28</v>
      </c>
      <c r="H571" s="9" t="s">
        <v>47</v>
      </c>
      <c r="I571" s="9" t="s">
        <v>708</v>
      </c>
      <c r="J571" s="9">
        <v>13</v>
      </c>
      <c r="K571" s="9">
        <v>5</v>
      </c>
      <c r="L571" s="9">
        <v>0.2</v>
      </c>
      <c r="M571" s="10">
        <v>1.3000000000000007</v>
      </c>
      <c r="N571" s="9" t="str">
        <f>VLOOKUP(G571,Code!$C$3:$D$5,2,0)</f>
        <v>O-102</v>
      </c>
    </row>
    <row r="572" spans="1:14" x14ac:dyDescent="0.3">
      <c r="A572" s="13">
        <v>563</v>
      </c>
      <c r="B572" s="9" t="s">
        <v>13</v>
      </c>
      <c r="C572" s="9" t="s">
        <v>14</v>
      </c>
      <c r="D572" s="9" t="s">
        <v>363</v>
      </c>
      <c r="E572" s="9" t="s">
        <v>33</v>
      </c>
      <c r="F572" s="9" t="s">
        <v>17</v>
      </c>
      <c r="G572" s="9" t="s">
        <v>18</v>
      </c>
      <c r="H572" s="9" t="s">
        <v>38</v>
      </c>
      <c r="I572" s="9" t="s">
        <v>709</v>
      </c>
      <c r="J572" s="9">
        <v>13.128</v>
      </c>
      <c r="K572" s="9">
        <v>3</v>
      </c>
      <c r="L572" s="9">
        <v>0.2</v>
      </c>
      <c r="M572" s="10">
        <v>3.7743000000000002</v>
      </c>
      <c r="N572" s="9" t="str">
        <f>VLOOKUP(G572,Code!$C$3:$D$5,2,0)</f>
        <v>F-101</v>
      </c>
    </row>
    <row r="573" spans="1:14" x14ac:dyDescent="0.3">
      <c r="A573" s="13">
        <v>564</v>
      </c>
      <c r="B573" s="9" t="s">
        <v>103</v>
      </c>
      <c r="C573" s="9" t="s">
        <v>14</v>
      </c>
      <c r="D573" s="9" t="s">
        <v>55</v>
      </c>
      <c r="E573" s="9" t="s">
        <v>56</v>
      </c>
      <c r="F573" s="9" t="s">
        <v>27</v>
      </c>
      <c r="G573" s="9" t="s">
        <v>28</v>
      </c>
      <c r="H573" s="9" t="s">
        <v>136</v>
      </c>
      <c r="I573" s="9" t="s">
        <v>710</v>
      </c>
      <c r="J573" s="9">
        <v>3.96</v>
      </c>
      <c r="K573" s="9">
        <v>2</v>
      </c>
      <c r="L573" s="9">
        <v>0</v>
      </c>
      <c r="M573" s="10">
        <v>0</v>
      </c>
      <c r="N573" s="9" t="str">
        <f>VLOOKUP(G573,Code!$C$3:$D$5,2,0)</f>
        <v>O-102</v>
      </c>
    </row>
    <row r="574" spans="1:14" x14ac:dyDescent="0.3">
      <c r="A574" s="13">
        <v>565</v>
      </c>
      <c r="B574" s="9" t="s">
        <v>103</v>
      </c>
      <c r="C574" s="9" t="s">
        <v>14</v>
      </c>
      <c r="D574" s="9" t="s">
        <v>55</v>
      </c>
      <c r="E574" s="9" t="s">
        <v>56</v>
      </c>
      <c r="F574" s="9" t="s">
        <v>27</v>
      </c>
      <c r="G574" s="9" t="s">
        <v>28</v>
      </c>
      <c r="H574" s="9" t="s">
        <v>29</v>
      </c>
      <c r="I574" s="9" t="s">
        <v>450</v>
      </c>
      <c r="J574" s="9">
        <v>2.61</v>
      </c>
      <c r="K574" s="9">
        <v>1</v>
      </c>
      <c r="L574" s="9">
        <v>0</v>
      </c>
      <c r="M574" s="10">
        <v>1.2005999999999999</v>
      </c>
      <c r="N574" s="9" t="str">
        <f>VLOOKUP(G574,Code!$C$3:$D$5,2,0)</f>
        <v>O-102</v>
      </c>
    </row>
    <row r="575" spans="1:14" x14ac:dyDescent="0.3">
      <c r="A575" s="13">
        <v>566</v>
      </c>
      <c r="B575" s="9" t="s">
        <v>103</v>
      </c>
      <c r="C575" s="9" t="s">
        <v>14</v>
      </c>
      <c r="D575" s="9" t="s">
        <v>25</v>
      </c>
      <c r="E575" s="9" t="s">
        <v>26</v>
      </c>
      <c r="F575" s="9" t="s">
        <v>27</v>
      </c>
      <c r="G575" s="9" t="s">
        <v>42</v>
      </c>
      <c r="H575" s="9" t="s">
        <v>43</v>
      </c>
      <c r="I575" s="9" t="s">
        <v>711</v>
      </c>
      <c r="J575" s="9">
        <v>374.37600000000003</v>
      </c>
      <c r="K575" s="9">
        <v>3</v>
      </c>
      <c r="L575" s="9">
        <v>0.2</v>
      </c>
      <c r="M575" s="10">
        <v>46.796999999999983</v>
      </c>
      <c r="N575" s="9" t="str">
        <f>VLOOKUP(G575,Code!$C$3:$D$5,2,0)</f>
        <v>T-103</v>
      </c>
    </row>
    <row r="576" spans="1:14" x14ac:dyDescent="0.3">
      <c r="A576" s="13">
        <v>567</v>
      </c>
      <c r="B576" s="9" t="s">
        <v>31</v>
      </c>
      <c r="C576" s="9" t="s">
        <v>24</v>
      </c>
      <c r="D576" s="9" t="s">
        <v>55</v>
      </c>
      <c r="E576" s="9" t="s">
        <v>56</v>
      </c>
      <c r="F576" s="9" t="s">
        <v>27</v>
      </c>
      <c r="G576" s="9" t="s">
        <v>28</v>
      </c>
      <c r="H576" s="9" t="s">
        <v>53</v>
      </c>
      <c r="I576" s="9" t="s">
        <v>712</v>
      </c>
      <c r="J576" s="9">
        <v>91.84</v>
      </c>
      <c r="K576" s="9">
        <v>8</v>
      </c>
      <c r="L576" s="9">
        <v>0</v>
      </c>
      <c r="M576" s="10">
        <v>45.001600000000003</v>
      </c>
      <c r="N576" s="9" t="str">
        <f>VLOOKUP(G576,Code!$C$3:$D$5,2,0)</f>
        <v>O-102</v>
      </c>
    </row>
    <row r="577" spans="1:14" x14ac:dyDescent="0.3">
      <c r="A577" s="13">
        <v>568</v>
      </c>
      <c r="B577" s="9" t="s">
        <v>31</v>
      </c>
      <c r="C577" s="9" t="s">
        <v>24</v>
      </c>
      <c r="D577" s="9" t="s">
        <v>55</v>
      </c>
      <c r="E577" s="9" t="s">
        <v>56</v>
      </c>
      <c r="F577" s="9" t="s">
        <v>27</v>
      </c>
      <c r="G577" s="9" t="s">
        <v>28</v>
      </c>
      <c r="H577" s="9" t="s">
        <v>45</v>
      </c>
      <c r="I577" s="9" t="s">
        <v>713</v>
      </c>
      <c r="J577" s="9">
        <v>81.088000000000008</v>
      </c>
      <c r="K577" s="9">
        <v>7</v>
      </c>
      <c r="L577" s="9">
        <v>0.2</v>
      </c>
      <c r="M577" s="10">
        <v>27.3672</v>
      </c>
      <c r="N577" s="9" t="str">
        <f>VLOOKUP(G577,Code!$C$3:$D$5,2,0)</f>
        <v>O-102</v>
      </c>
    </row>
    <row r="578" spans="1:14" x14ac:dyDescent="0.3">
      <c r="A578" s="13">
        <v>569</v>
      </c>
      <c r="B578" s="9" t="s">
        <v>31</v>
      </c>
      <c r="C578" s="9" t="s">
        <v>24</v>
      </c>
      <c r="D578" s="9" t="s">
        <v>55</v>
      </c>
      <c r="E578" s="9" t="s">
        <v>56</v>
      </c>
      <c r="F578" s="9" t="s">
        <v>27</v>
      </c>
      <c r="G578" s="9" t="s">
        <v>28</v>
      </c>
      <c r="H578" s="9" t="s">
        <v>53</v>
      </c>
      <c r="I578" s="9" t="s">
        <v>714</v>
      </c>
      <c r="J578" s="9">
        <v>19.440000000000001</v>
      </c>
      <c r="K578" s="9">
        <v>3</v>
      </c>
      <c r="L578" s="9">
        <v>0</v>
      </c>
      <c r="M578" s="10">
        <v>9.3312000000000008</v>
      </c>
      <c r="N578" s="9" t="str">
        <f>VLOOKUP(G578,Code!$C$3:$D$5,2,0)</f>
        <v>O-102</v>
      </c>
    </row>
    <row r="579" spans="1:14" x14ac:dyDescent="0.3">
      <c r="A579" s="13">
        <v>570</v>
      </c>
      <c r="B579" s="9" t="s">
        <v>31</v>
      </c>
      <c r="C579" s="9" t="s">
        <v>24</v>
      </c>
      <c r="D579" s="9" t="s">
        <v>55</v>
      </c>
      <c r="E579" s="9" t="s">
        <v>56</v>
      </c>
      <c r="F579" s="9" t="s">
        <v>27</v>
      </c>
      <c r="G579" s="9" t="s">
        <v>18</v>
      </c>
      <c r="H579" s="9" t="s">
        <v>21</v>
      </c>
      <c r="I579" s="9" t="s">
        <v>715</v>
      </c>
      <c r="J579" s="9">
        <v>451.15199999999993</v>
      </c>
      <c r="K579" s="9">
        <v>3</v>
      </c>
      <c r="L579" s="9">
        <v>0.2</v>
      </c>
      <c r="M579" s="10">
        <v>0</v>
      </c>
      <c r="N579" s="9" t="str">
        <f>VLOOKUP(G579,Code!$C$3:$D$5,2,0)</f>
        <v>F-101</v>
      </c>
    </row>
    <row r="580" spans="1:14" x14ac:dyDescent="0.3">
      <c r="A580" s="13">
        <v>571</v>
      </c>
      <c r="B580" s="9" t="s">
        <v>31</v>
      </c>
      <c r="C580" s="9" t="s">
        <v>14</v>
      </c>
      <c r="D580" s="9" t="s">
        <v>134</v>
      </c>
      <c r="E580" s="9" t="s">
        <v>135</v>
      </c>
      <c r="F580" s="9" t="s">
        <v>80</v>
      </c>
      <c r="G580" s="9" t="s">
        <v>28</v>
      </c>
      <c r="H580" s="9" t="s">
        <v>29</v>
      </c>
      <c r="I580" s="9" t="s">
        <v>704</v>
      </c>
      <c r="J580" s="9">
        <v>72.45</v>
      </c>
      <c r="K580" s="9">
        <v>7</v>
      </c>
      <c r="L580" s="9">
        <v>0</v>
      </c>
      <c r="M580" s="10">
        <v>34.775999999999996</v>
      </c>
      <c r="N580" s="9" t="str">
        <f>VLOOKUP(G580,Code!$C$3:$D$5,2,0)</f>
        <v>O-102</v>
      </c>
    </row>
    <row r="581" spans="1:14" x14ac:dyDescent="0.3">
      <c r="A581" s="13">
        <v>572</v>
      </c>
      <c r="B581" s="9" t="s">
        <v>31</v>
      </c>
      <c r="C581" s="9" t="s">
        <v>14</v>
      </c>
      <c r="D581" s="9" t="s">
        <v>134</v>
      </c>
      <c r="E581" s="9" t="s">
        <v>135</v>
      </c>
      <c r="F581" s="9" t="s">
        <v>80</v>
      </c>
      <c r="G581" s="9" t="s">
        <v>28</v>
      </c>
      <c r="H581" s="9" t="s">
        <v>136</v>
      </c>
      <c r="I581" s="9" t="s">
        <v>351</v>
      </c>
      <c r="J581" s="9">
        <v>13.96</v>
      </c>
      <c r="K581" s="9">
        <v>4</v>
      </c>
      <c r="L581" s="9">
        <v>0</v>
      </c>
      <c r="M581" s="10">
        <v>6.4215999999999998</v>
      </c>
      <c r="N581" s="9" t="str">
        <f>VLOOKUP(G581,Code!$C$3:$D$5,2,0)</f>
        <v>O-102</v>
      </c>
    </row>
    <row r="582" spans="1:14" x14ac:dyDescent="0.3">
      <c r="A582" s="13">
        <v>573</v>
      </c>
      <c r="B582" s="9" t="s">
        <v>31</v>
      </c>
      <c r="C582" s="9" t="s">
        <v>14</v>
      </c>
      <c r="D582" s="9" t="s">
        <v>134</v>
      </c>
      <c r="E582" s="9" t="s">
        <v>135</v>
      </c>
      <c r="F582" s="9" t="s">
        <v>80</v>
      </c>
      <c r="G582" s="9" t="s">
        <v>28</v>
      </c>
      <c r="H582" s="9" t="s">
        <v>45</v>
      </c>
      <c r="I582" s="9" t="s">
        <v>474</v>
      </c>
      <c r="J582" s="9">
        <v>33.264000000000003</v>
      </c>
      <c r="K582" s="9">
        <v>7</v>
      </c>
      <c r="L582" s="9">
        <v>0.2</v>
      </c>
      <c r="M582" s="10">
        <v>11.226599999999999</v>
      </c>
      <c r="N582" s="9" t="str">
        <f>VLOOKUP(G582,Code!$C$3:$D$5,2,0)</f>
        <v>O-102</v>
      </c>
    </row>
    <row r="583" spans="1:14" x14ac:dyDescent="0.3">
      <c r="A583" s="13">
        <v>574</v>
      </c>
      <c r="B583" s="9" t="s">
        <v>31</v>
      </c>
      <c r="C583" s="9" t="s">
        <v>14</v>
      </c>
      <c r="D583" s="9" t="s">
        <v>134</v>
      </c>
      <c r="E583" s="9" t="s">
        <v>135</v>
      </c>
      <c r="F583" s="9" t="s">
        <v>80</v>
      </c>
      <c r="G583" s="9" t="s">
        <v>42</v>
      </c>
      <c r="H583" s="9" t="s">
        <v>43</v>
      </c>
      <c r="I583" s="9" t="s">
        <v>716</v>
      </c>
      <c r="J583" s="9">
        <v>14.850000000000001</v>
      </c>
      <c r="K583" s="9">
        <v>3</v>
      </c>
      <c r="L583" s="9">
        <v>0</v>
      </c>
      <c r="M583" s="10">
        <v>4.0095000000000001</v>
      </c>
      <c r="N583" s="9" t="str">
        <f>VLOOKUP(G583,Code!$C$3:$D$5,2,0)</f>
        <v>T-103</v>
      </c>
    </row>
    <row r="584" spans="1:14" x14ac:dyDescent="0.3">
      <c r="A584" s="13">
        <v>575</v>
      </c>
      <c r="B584" s="9" t="s">
        <v>31</v>
      </c>
      <c r="C584" s="9" t="s">
        <v>14</v>
      </c>
      <c r="D584" s="9" t="s">
        <v>717</v>
      </c>
      <c r="E584" s="9" t="s">
        <v>56</v>
      </c>
      <c r="F584" s="9" t="s">
        <v>27</v>
      </c>
      <c r="G584" s="9" t="s">
        <v>28</v>
      </c>
      <c r="H584" s="9" t="s">
        <v>40</v>
      </c>
      <c r="I584" s="9" t="s">
        <v>718</v>
      </c>
      <c r="J584" s="9">
        <v>8.82</v>
      </c>
      <c r="K584" s="9">
        <v>3</v>
      </c>
      <c r="L584" s="9">
        <v>0</v>
      </c>
      <c r="M584" s="10">
        <v>2.3814000000000002</v>
      </c>
      <c r="N584" s="9" t="str">
        <f>VLOOKUP(G584,Code!$C$3:$D$5,2,0)</f>
        <v>O-102</v>
      </c>
    </row>
    <row r="585" spans="1:14" x14ac:dyDescent="0.3">
      <c r="A585" s="13">
        <v>576</v>
      </c>
      <c r="B585" s="9" t="s">
        <v>13</v>
      </c>
      <c r="C585" s="9" t="s">
        <v>14</v>
      </c>
      <c r="D585" s="9" t="s">
        <v>460</v>
      </c>
      <c r="E585" s="9" t="s">
        <v>26</v>
      </c>
      <c r="F585" s="9" t="s">
        <v>27</v>
      </c>
      <c r="G585" s="9" t="s">
        <v>28</v>
      </c>
      <c r="H585" s="9" t="s">
        <v>53</v>
      </c>
      <c r="I585" s="9" t="s">
        <v>712</v>
      </c>
      <c r="J585" s="9">
        <v>160.72</v>
      </c>
      <c r="K585" s="9">
        <v>14</v>
      </c>
      <c r="L585" s="9">
        <v>0</v>
      </c>
      <c r="M585" s="10">
        <v>78.752800000000008</v>
      </c>
      <c r="N585" s="9" t="str">
        <f>VLOOKUP(G585,Code!$C$3:$D$5,2,0)</f>
        <v>O-102</v>
      </c>
    </row>
    <row r="586" spans="1:14" x14ac:dyDescent="0.3">
      <c r="A586" s="13">
        <v>577</v>
      </c>
      <c r="B586" s="9" t="s">
        <v>13</v>
      </c>
      <c r="C586" s="9" t="s">
        <v>14</v>
      </c>
      <c r="D586" s="9" t="s">
        <v>460</v>
      </c>
      <c r="E586" s="9" t="s">
        <v>26</v>
      </c>
      <c r="F586" s="9" t="s">
        <v>27</v>
      </c>
      <c r="G586" s="9" t="s">
        <v>28</v>
      </c>
      <c r="H586" s="9" t="s">
        <v>53</v>
      </c>
      <c r="I586" s="9" t="s">
        <v>719</v>
      </c>
      <c r="J586" s="9">
        <v>19.920000000000002</v>
      </c>
      <c r="K586" s="9">
        <v>4</v>
      </c>
      <c r="L586" s="9">
        <v>0</v>
      </c>
      <c r="M586" s="10">
        <v>9.7608000000000015</v>
      </c>
      <c r="N586" s="9" t="str">
        <f>VLOOKUP(G586,Code!$C$3:$D$5,2,0)</f>
        <v>O-102</v>
      </c>
    </row>
    <row r="587" spans="1:14" x14ac:dyDescent="0.3">
      <c r="A587" s="13">
        <v>578</v>
      </c>
      <c r="B587" s="9" t="s">
        <v>13</v>
      </c>
      <c r="C587" s="9" t="s">
        <v>14</v>
      </c>
      <c r="D587" s="9" t="s">
        <v>460</v>
      </c>
      <c r="E587" s="9" t="s">
        <v>26</v>
      </c>
      <c r="F587" s="9" t="s">
        <v>27</v>
      </c>
      <c r="G587" s="9" t="s">
        <v>28</v>
      </c>
      <c r="H587" s="9" t="s">
        <v>251</v>
      </c>
      <c r="I587" s="9" t="s">
        <v>720</v>
      </c>
      <c r="J587" s="9">
        <v>7.3</v>
      </c>
      <c r="K587" s="9">
        <v>2</v>
      </c>
      <c r="L587" s="9">
        <v>0</v>
      </c>
      <c r="M587" s="10">
        <v>2.1899999999999995</v>
      </c>
      <c r="N587" s="9" t="str">
        <f>VLOOKUP(G587,Code!$C$3:$D$5,2,0)</f>
        <v>O-102</v>
      </c>
    </row>
    <row r="588" spans="1:14" x14ac:dyDescent="0.3">
      <c r="A588" s="13">
        <v>579</v>
      </c>
      <c r="B588" s="9" t="s">
        <v>31</v>
      </c>
      <c r="C588" s="9" t="s">
        <v>14</v>
      </c>
      <c r="D588" s="9" t="s">
        <v>150</v>
      </c>
      <c r="E588" s="9" t="s">
        <v>112</v>
      </c>
      <c r="F588" s="9" t="s">
        <v>61</v>
      </c>
      <c r="G588" s="9" t="s">
        <v>28</v>
      </c>
      <c r="H588" s="9" t="s">
        <v>36</v>
      </c>
      <c r="I588" s="9" t="s">
        <v>239</v>
      </c>
      <c r="J588" s="9">
        <v>69.712000000000003</v>
      </c>
      <c r="K588" s="9">
        <v>2</v>
      </c>
      <c r="L588" s="9">
        <v>0.2</v>
      </c>
      <c r="M588" s="10">
        <v>8.7139999999999951</v>
      </c>
      <c r="N588" s="9" t="str">
        <f>VLOOKUP(G588,Code!$C$3:$D$5,2,0)</f>
        <v>O-102</v>
      </c>
    </row>
    <row r="589" spans="1:14" x14ac:dyDescent="0.3">
      <c r="A589" s="13">
        <v>580</v>
      </c>
      <c r="B589" s="9" t="s">
        <v>31</v>
      </c>
      <c r="C589" s="9" t="s">
        <v>14</v>
      </c>
      <c r="D589" s="9" t="s">
        <v>150</v>
      </c>
      <c r="E589" s="9" t="s">
        <v>112</v>
      </c>
      <c r="F589" s="9" t="s">
        <v>61</v>
      </c>
      <c r="G589" s="9" t="s">
        <v>18</v>
      </c>
      <c r="H589" s="9" t="s">
        <v>38</v>
      </c>
      <c r="I589" s="9" t="s">
        <v>721</v>
      </c>
      <c r="J589" s="9">
        <v>8.7919999999999998</v>
      </c>
      <c r="K589" s="9">
        <v>1</v>
      </c>
      <c r="L589" s="9">
        <v>0.6</v>
      </c>
      <c r="M589" s="10">
        <v>-5.7148000000000003</v>
      </c>
      <c r="N589" s="9" t="str">
        <f>VLOOKUP(G589,Code!$C$3:$D$5,2,0)</f>
        <v>F-101</v>
      </c>
    </row>
    <row r="590" spans="1:14" x14ac:dyDescent="0.3">
      <c r="A590" s="13">
        <v>581</v>
      </c>
      <c r="B590" s="9" t="s">
        <v>31</v>
      </c>
      <c r="C590" s="9" t="s">
        <v>14</v>
      </c>
      <c r="D590" s="9" t="s">
        <v>25</v>
      </c>
      <c r="E590" s="9" t="s">
        <v>26</v>
      </c>
      <c r="F590" s="9" t="s">
        <v>27</v>
      </c>
      <c r="G590" s="9" t="s">
        <v>28</v>
      </c>
      <c r="H590" s="9" t="s">
        <v>251</v>
      </c>
      <c r="I590" s="9" t="s">
        <v>722</v>
      </c>
      <c r="J590" s="9">
        <v>51.52</v>
      </c>
      <c r="K590" s="9">
        <v>4</v>
      </c>
      <c r="L590" s="9">
        <v>0</v>
      </c>
      <c r="M590" s="10">
        <v>1.5456000000000003</v>
      </c>
      <c r="N590" s="9" t="str">
        <f>VLOOKUP(G590,Code!$C$3:$D$5,2,0)</f>
        <v>O-102</v>
      </c>
    </row>
    <row r="591" spans="1:14" x14ac:dyDescent="0.3">
      <c r="A591" s="13">
        <v>582</v>
      </c>
      <c r="B591" s="9" t="s">
        <v>31</v>
      </c>
      <c r="C591" s="9" t="s">
        <v>14</v>
      </c>
      <c r="D591" s="9" t="s">
        <v>330</v>
      </c>
      <c r="E591" s="9" t="s">
        <v>205</v>
      </c>
      <c r="F591" s="9" t="s">
        <v>27</v>
      </c>
      <c r="G591" s="9" t="s">
        <v>42</v>
      </c>
      <c r="H591" s="9" t="s">
        <v>43</v>
      </c>
      <c r="I591" s="9" t="s">
        <v>105</v>
      </c>
      <c r="J591" s="9">
        <v>470.37600000000009</v>
      </c>
      <c r="K591" s="9">
        <v>3</v>
      </c>
      <c r="L591" s="9">
        <v>0.2</v>
      </c>
      <c r="M591" s="10">
        <v>52.917299999999955</v>
      </c>
      <c r="N591" s="9" t="str">
        <f>VLOOKUP(G591,Code!$C$3:$D$5,2,0)</f>
        <v>T-103</v>
      </c>
    </row>
    <row r="592" spans="1:14" x14ac:dyDescent="0.3">
      <c r="A592" s="13">
        <v>583</v>
      </c>
      <c r="B592" s="9" t="s">
        <v>31</v>
      </c>
      <c r="C592" s="9" t="s">
        <v>14</v>
      </c>
      <c r="D592" s="9" t="s">
        <v>330</v>
      </c>
      <c r="E592" s="9" t="s">
        <v>205</v>
      </c>
      <c r="F592" s="9" t="s">
        <v>27</v>
      </c>
      <c r="G592" s="9" t="s">
        <v>42</v>
      </c>
      <c r="H592" s="9" t="s">
        <v>43</v>
      </c>
      <c r="I592" s="9" t="s">
        <v>723</v>
      </c>
      <c r="J592" s="9">
        <v>105.584</v>
      </c>
      <c r="K592" s="9">
        <v>2</v>
      </c>
      <c r="L592" s="9">
        <v>0.2</v>
      </c>
      <c r="M592" s="10">
        <v>9.2386000000000053</v>
      </c>
      <c r="N592" s="9" t="str">
        <f>VLOOKUP(G592,Code!$C$3:$D$5,2,0)</f>
        <v>T-103</v>
      </c>
    </row>
    <row r="593" spans="1:14" x14ac:dyDescent="0.3">
      <c r="A593" s="13">
        <v>584</v>
      </c>
      <c r="B593" s="9" t="s">
        <v>31</v>
      </c>
      <c r="C593" s="9" t="s">
        <v>14</v>
      </c>
      <c r="D593" s="9" t="s">
        <v>330</v>
      </c>
      <c r="E593" s="9" t="s">
        <v>205</v>
      </c>
      <c r="F593" s="9" t="s">
        <v>27</v>
      </c>
      <c r="G593" s="9" t="s">
        <v>28</v>
      </c>
      <c r="H593" s="9" t="s">
        <v>47</v>
      </c>
      <c r="I593" s="9" t="s">
        <v>199</v>
      </c>
      <c r="J593" s="9">
        <v>31.152000000000001</v>
      </c>
      <c r="K593" s="9">
        <v>3</v>
      </c>
      <c r="L593" s="9">
        <v>0.2</v>
      </c>
      <c r="M593" s="10">
        <v>3.5045999999999964</v>
      </c>
      <c r="N593" s="9" t="str">
        <f>VLOOKUP(G593,Code!$C$3:$D$5,2,0)</f>
        <v>O-102</v>
      </c>
    </row>
    <row r="594" spans="1:14" x14ac:dyDescent="0.3">
      <c r="A594" s="13">
        <v>585</v>
      </c>
      <c r="B594" s="9" t="s">
        <v>31</v>
      </c>
      <c r="C594" s="9" t="s">
        <v>14</v>
      </c>
      <c r="D594" s="9" t="s">
        <v>330</v>
      </c>
      <c r="E594" s="9" t="s">
        <v>205</v>
      </c>
      <c r="F594" s="9" t="s">
        <v>27</v>
      </c>
      <c r="G594" s="9" t="s">
        <v>28</v>
      </c>
      <c r="H594" s="9" t="s">
        <v>45</v>
      </c>
      <c r="I594" s="9" t="s">
        <v>724</v>
      </c>
      <c r="J594" s="9">
        <v>6.7830000000000004</v>
      </c>
      <c r="K594" s="9">
        <v>7</v>
      </c>
      <c r="L594" s="9">
        <v>0.7</v>
      </c>
      <c r="M594" s="10">
        <v>-4.7480999999999973</v>
      </c>
      <c r="N594" s="9" t="str">
        <f>VLOOKUP(G594,Code!$C$3:$D$5,2,0)</f>
        <v>O-102</v>
      </c>
    </row>
    <row r="595" spans="1:14" x14ac:dyDescent="0.3">
      <c r="A595" s="13">
        <v>586</v>
      </c>
      <c r="B595" s="9" t="s">
        <v>31</v>
      </c>
      <c r="C595" s="9" t="s">
        <v>14</v>
      </c>
      <c r="D595" s="9" t="s">
        <v>330</v>
      </c>
      <c r="E595" s="9" t="s">
        <v>205</v>
      </c>
      <c r="F595" s="9" t="s">
        <v>27</v>
      </c>
      <c r="G595" s="9" t="s">
        <v>42</v>
      </c>
      <c r="H595" s="9" t="s">
        <v>43</v>
      </c>
      <c r="I595" s="9" t="s">
        <v>268</v>
      </c>
      <c r="J595" s="9">
        <v>406.36799999999999</v>
      </c>
      <c r="K595" s="9">
        <v>4</v>
      </c>
      <c r="L595" s="9">
        <v>0.2</v>
      </c>
      <c r="M595" s="10">
        <v>30.477599999999981</v>
      </c>
      <c r="N595" s="9" t="str">
        <f>VLOOKUP(G595,Code!$C$3:$D$5,2,0)</f>
        <v>T-103</v>
      </c>
    </row>
    <row r="596" spans="1:14" x14ac:dyDescent="0.3">
      <c r="A596" s="13">
        <v>587</v>
      </c>
      <c r="B596" s="9" t="s">
        <v>31</v>
      </c>
      <c r="C596" s="9" t="s">
        <v>14</v>
      </c>
      <c r="D596" s="9" t="s">
        <v>561</v>
      </c>
      <c r="E596" s="9" t="s">
        <v>16</v>
      </c>
      <c r="F596" s="9" t="s">
        <v>17</v>
      </c>
      <c r="G596" s="9" t="s">
        <v>18</v>
      </c>
      <c r="H596" s="9" t="s">
        <v>21</v>
      </c>
      <c r="I596" s="9" t="s">
        <v>556</v>
      </c>
      <c r="J596" s="9">
        <v>70.98</v>
      </c>
      <c r="K596" s="9">
        <v>1</v>
      </c>
      <c r="L596" s="9">
        <v>0</v>
      </c>
      <c r="M596" s="10">
        <v>4.968599999999995</v>
      </c>
      <c r="N596" s="9" t="str">
        <f>VLOOKUP(G596,Code!$C$3:$D$5,2,0)</f>
        <v>F-101</v>
      </c>
    </row>
    <row r="597" spans="1:14" x14ac:dyDescent="0.3">
      <c r="A597" s="13">
        <v>588</v>
      </c>
      <c r="B597" s="9" t="s">
        <v>31</v>
      </c>
      <c r="C597" s="9" t="s">
        <v>14</v>
      </c>
      <c r="D597" s="9" t="s">
        <v>561</v>
      </c>
      <c r="E597" s="9" t="s">
        <v>16</v>
      </c>
      <c r="F597" s="9" t="s">
        <v>17</v>
      </c>
      <c r="G597" s="9" t="s">
        <v>28</v>
      </c>
      <c r="H597" s="9" t="s">
        <v>29</v>
      </c>
      <c r="I597" s="9" t="s">
        <v>725</v>
      </c>
      <c r="J597" s="9">
        <v>294.93</v>
      </c>
      <c r="K597" s="9">
        <v>3</v>
      </c>
      <c r="L597" s="9">
        <v>0</v>
      </c>
      <c r="M597" s="10">
        <v>144.51570000000001</v>
      </c>
      <c r="N597" s="9" t="str">
        <f>VLOOKUP(G597,Code!$C$3:$D$5,2,0)</f>
        <v>O-102</v>
      </c>
    </row>
    <row r="598" spans="1:14" x14ac:dyDescent="0.3">
      <c r="A598" s="13">
        <v>589</v>
      </c>
      <c r="B598" s="9" t="s">
        <v>31</v>
      </c>
      <c r="C598" s="9" t="s">
        <v>14</v>
      </c>
      <c r="D598" s="9" t="s">
        <v>726</v>
      </c>
      <c r="E598" s="9" t="s">
        <v>194</v>
      </c>
      <c r="F598" s="9" t="s">
        <v>27</v>
      </c>
      <c r="G598" s="9" t="s">
        <v>42</v>
      </c>
      <c r="H598" s="9" t="s">
        <v>43</v>
      </c>
      <c r="I598" s="9" t="s">
        <v>727</v>
      </c>
      <c r="J598" s="9">
        <v>84.784000000000006</v>
      </c>
      <c r="K598" s="9">
        <v>2</v>
      </c>
      <c r="L598" s="9">
        <v>0.2</v>
      </c>
      <c r="M598" s="10">
        <v>-20.136200000000006</v>
      </c>
      <c r="N598" s="9" t="str">
        <f>VLOOKUP(G598,Code!$C$3:$D$5,2,0)</f>
        <v>T-103</v>
      </c>
    </row>
    <row r="599" spans="1:14" x14ac:dyDescent="0.3">
      <c r="A599" s="13">
        <v>590</v>
      </c>
      <c r="B599" s="9" t="s">
        <v>31</v>
      </c>
      <c r="C599" s="9" t="s">
        <v>14</v>
      </c>
      <c r="D599" s="9" t="s">
        <v>726</v>
      </c>
      <c r="E599" s="9" t="s">
        <v>194</v>
      </c>
      <c r="F599" s="9" t="s">
        <v>27</v>
      </c>
      <c r="G599" s="9" t="s">
        <v>28</v>
      </c>
      <c r="H599" s="9" t="s">
        <v>53</v>
      </c>
      <c r="I599" s="9" t="s">
        <v>728</v>
      </c>
      <c r="J599" s="9">
        <v>20.736000000000004</v>
      </c>
      <c r="K599" s="9">
        <v>4</v>
      </c>
      <c r="L599" s="9">
        <v>0.2</v>
      </c>
      <c r="M599" s="10">
        <v>7.2576000000000001</v>
      </c>
      <c r="N599" s="9" t="str">
        <f>VLOOKUP(G599,Code!$C$3:$D$5,2,0)</f>
        <v>O-102</v>
      </c>
    </row>
    <row r="600" spans="1:14" x14ac:dyDescent="0.3">
      <c r="A600" s="13">
        <v>591</v>
      </c>
      <c r="B600" s="9" t="s">
        <v>31</v>
      </c>
      <c r="C600" s="9" t="s">
        <v>14</v>
      </c>
      <c r="D600" s="9" t="s">
        <v>726</v>
      </c>
      <c r="E600" s="9" t="s">
        <v>194</v>
      </c>
      <c r="F600" s="9" t="s">
        <v>27</v>
      </c>
      <c r="G600" s="9" t="s">
        <v>28</v>
      </c>
      <c r="H600" s="9" t="s">
        <v>45</v>
      </c>
      <c r="I600" s="9" t="s">
        <v>646</v>
      </c>
      <c r="J600" s="9">
        <v>16.821000000000005</v>
      </c>
      <c r="K600" s="9">
        <v>3</v>
      </c>
      <c r="L600" s="9">
        <v>0.7</v>
      </c>
      <c r="M600" s="10">
        <v>-12.896100000000004</v>
      </c>
      <c r="N600" s="9" t="str">
        <f>VLOOKUP(G600,Code!$C$3:$D$5,2,0)</f>
        <v>O-102</v>
      </c>
    </row>
    <row r="601" spans="1:14" x14ac:dyDescent="0.3">
      <c r="A601" s="13">
        <v>592</v>
      </c>
      <c r="B601" s="9" t="s">
        <v>31</v>
      </c>
      <c r="C601" s="9" t="s">
        <v>14</v>
      </c>
      <c r="D601" s="9" t="s">
        <v>726</v>
      </c>
      <c r="E601" s="9" t="s">
        <v>194</v>
      </c>
      <c r="F601" s="9" t="s">
        <v>27</v>
      </c>
      <c r="G601" s="9" t="s">
        <v>28</v>
      </c>
      <c r="H601" s="9" t="s">
        <v>53</v>
      </c>
      <c r="I601" s="9" t="s">
        <v>729</v>
      </c>
      <c r="J601" s="9">
        <v>10.368000000000002</v>
      </c>
      <c r="K601" s="9">
        <v>2</v>
      </c>
      <c r="L601" s="9">
        <v>0.2</v>
      </c>
      <c r="M601" s="10">
        <v>3.6288</v>
      </c>
      <c r="N601" s="9" t="str">
        <f>VLOOKUP(G601,Code!$C$3:$D$5,2,0)</f>
        <v>O-102</v>
      </c>
    </row>
    <row r="602" spans="1:14" x14ac:dyDescent="0.3">
      <c r="A602" s="13">
        <v>593</v>
      </c>
      <c r="B602" s="9" t="s">
        <v>31</v>
      </c>
      <c r="C602" s="9" t="s">
        <v>14</v>
      </c>
      <c r="D602" s="9" t="s">
        <v>730</v>
      </c>
      <c r="E602" s="9" t="s">
        <v>60</v>
      </c>
      <c r="F602" s="9" t="s">
        <v>61</v>
      </c>
      <c r="G602" s="9" t="s">
        <v>28</v>
      </c>
      <c r="H602" s="9" t="s">
        <v>40</v>
      </c>
      <c r="I602" s="9" t="s">
        <v>731</v>
      </c>
      <c r="J602" s="9">
        <v>9.3439999999999994</v>
      </c>
      <c r="K602" s="9">
        <v>2</v>
      </c>
      <c r="L602" s="9">
        <v>0.2</v>
      </c>
      <c r="M602" s="10">
        <v>1.1679999999999997</v>
      </c>
      <c r="N602" s="9" t="str">
        <f>VLOOKUP(G602,Code!$C$3:$D$5,2,0)</f>
        <v>O-102</v>
      </c>
    </row>
    <row r="603" spans="1:14" x14ac:dyDescent="0.3">
      <c r="A603" s="13">
        <v>594</v>
      </c>
      <c r="B603" s="9" t="s">
        <v>31</v>
      </c>
      <c r="C603" s="9" t="s">
        <v>14</v>
      </c>
      <c r="D603" s="9" t="s">
        <v>730</v>
      </c>
      <c r="E603" s="9" t="s">
        <v>60</v>
      </c>
      <c r="F603" s="9" t="s">
        <v>61</v>
      </c>
      <c r="G603" s="9" t="s">
        <v>42</v>
      </c>
      <c r="H603" s="9" t="s">
        <v>84</v>
      </c>
      <c r="I603" s="9" t="s">
        <v>343</v>
      </c>
      <c r="J603" s="9">
        <v>31.200000000000003</v>
      </c>
      <c r="K603" s="9">
        <v>3</v>
      </c>
      <c r="L603" s="9">
        <v>0.2</v>
      </c>
      <c r="M603" s="10">
        <v>9.7499999999999964</v>
      </c>
      <c r="N603" s="9" t="str">
        <f>VLOOKUP(G603,Code!$C$3:$D$5,2,0)</f>
        <v>T-103</v>
      </c>
    </row>
    <row r="604" spans="1:14" x14ac:dyDescent="0.3">
      <c r="A604" s="13">
        <v>595</v>
      </c>
      <c r="B604" s="9" t="s">
        <v>31</v>
      </c>
      <c r="C604" s="9" t="s">
        <v>14</v>
      </c>
      <c r="D604" s="9" t="s">
        <v>381</v>
      </c>
      <c r="E604" s="9" t="s">
        <v>26</v>
      </c>
      <c r="F604" s="9" t="s">
        <v>27</v>
      </c>
      <c r="G604" s="9" t="s">
        <v>28</v>
      </c>
      <c r="H604" s="9" t="s">
        <v>47</v>
      </c>
      <c r="I604" s="9" t="s">
        <v>732</v>
      </c>
      <c r="J604" s="9">
        <v>76.12</v>
      </c>
      <c r="K604" s="9">
        <v>2</v>
      </c>
      <c r="L604" s="9">
        <v>0</v>
      </c>
      <c r="M604" s="10">
        <v>22.074799999999996</v>
      </c>
      <c r="N604" s="9" t="str">
        <f>VLOOKUP(G604,Code!$C$3:$D$5,2,0)</f>
        <v>O-102</v>
      </c>
    </row>
    <row r="605" spans="1:14" x14ac:dyDescent="0.3">
      <c r="A605" s="13">
        <v>596</v>
      </c>
      <c r="B605" s="9" t="s">
        <v>31</v>
      </c>
      <c r="C605" s="9" t="s">
        <v>14</v>
      </c>
      <c r="D605" s="9" t="s">
        <v>381</v>
      </c>
      <c r="E605" s="9" t="s">
        <v>26</v>
      </c>
      <c r="F605" s="9" t="s">
        <v>27</v>
      </c>
      <c r="G605" s="9" t="s">
        <v>42</v>
      </c>
      <c r="H605" s="9" t="s">
        <v>475</v>
      </c>
      <c r="I605" s="9" t="s">
        <v>549</v>
      </c>
      <c r="J605" s="9">
        <v>1199.9760000000001</v>
      </c>
      <c r="K605" s="9">
        <v>3</v>
      </c>
      <c r="L605" s="9">
        <v>0.2</v>
      </c>
      <c r="M605" s="10">
        <v>434.99130000000002</v>
      </c>
      <c r="N605" s="9" t="str">
        <f>VLOOKUP(G605,Code!$C$3:$D$5,2,0)</f>
        <v>T-103</v>
      </c>
    </row>
    <row r="606" spans="1:14" x14ac:dyDescent="0.3">
      <c r="A606" s="13">
        <v>597</v>
      </c>
      <c r="B606" s="9" t="s">
        <v>31</v>
      </c>
      <c r="C606" s="9" t="s">
        <v>14</v>
      </c>
      <c r="D606" s="9" t="s">
        <v>381</v>
      </c>
      <c r="E606" s="9" t="s">
        <v>26</v>
      </c>
      <c r="F606" s="9" t="s">
        <v>27</v>
      </c>
      <c r="G606" s="9" t="s">
        <v>42</v>
      </c>
      <c r="H606" s="9" t="s">
        <v>43</v>
      </c>
      <c r="I606" s="9" t="s">
        <v>454</v>
      </c>
      <c r="J606" s="9">
        <v>445.96000000000004</v>
      </c>
      <c r="K606" s="9">
        <v>5</v>
      </c>
      <c r="L606" s="9">
        <v>0.2</v>
      </c>
      <c r="M606" s="10">
        <v>55.744999999999948</v>
      </c>
      <c r="N606" s="9" t="str">
        <f>VLOOKUP(G606,Code!$C$3:$D$5,2,0)</f>
        <v>T-103</v>
      </c>
    </row>
    <row r="607" spans="1:14" x14ac:dyDescent="0.3">
      <c r="A607" s="13">
        <v>598</v>
      </c>
      <c r="B607" s="9" t="s">
        <v>31</v>
      </c>
      <c r="C607" s="9" t="s">
        <v>14</v>
      </c>
      <c r="D607" s="9" t="s">
        <v>381</v>
      </c>
      <c r="E607" s="9" t="s">
        <v>26</v>
      </c>
      <c r="F607" s="9" t="s">
        <v>27</v>
      </c>
      <c r="G607" s="9" t="s">
        <v>18</v>
      </c>
      <c r="H607" s="9" t="s">
        <v>38</v>
      </c>
      <c r="I607" s="9" t="s">
        <v>733</v>
      </c>
      <c r="J607" s="9">
        <v>327.76</v>
      </c>
      <c r="K607" s="9">
        <v>8</v>
      </c>
      <c r="L607" s="9">
        <v>0</v>
      </c>
      <c r="M607" s="10">
        <v>91.772800000000018</v>
      </c>
      <c r="N607" s="9" t="str">
        <f>VLOOKUP(G607,Code!$C$3:$D$5,2,0)</f>
        <v>F-101</v>
      </c>
    </row>
    <row r="608" spans="1:14" x14ac:dyDescent="0.3">
      <c r="A608" s="13">
        <v>599</v>
      </c>
      <c r="B608" s="9" t="s">
        <v>103</v>
      </c>
      <c r="C608" s="9" t="s">
        <v>14</v>
      </c>
      <c r="D608" s="9" t="s">
        <v>78</v>
      </c>
      <c r="E608" s="9" t="s">
        <v>79</v>
      </c>
      <c r="F608" s="9" t="s">
        <v>80</v>
      </c>
      <c r="G608" s="9" t="s">
        <v>28</v>
      </c>
      <c r="H608" s="9" t="s">
        <v>251</v>
      </c>
      <c r="I608" s="9" t="s">
        <v>734</v>
      </c>
      <c r="J608" s="9">
        <v>11.632</v>
      </c>
      <c r="K608" s="9">
        <v>2</v>
      </c>
      <c r="L608" s="9">
        <v>0.2</v>
      </c>
      <c r="M608" s="10">
        <v>1.0178000000000007</v>
      </c>
      <c r="N608" s="9" t="str">
        <f>VLOOKUP(G608,Code!$C$3:$D$5,2,0)</f>
        <v>O-102</v>
      </c>
    </row>
    <row r="609" spans="1:14" x14ac:dyDescent="0.3">
      <c r="A609" s="13">
        <v>600</v>
      </c>
      <c r="B609" s="9" t="s">
        <v>31</v>
      </c>
      <c r="C609" s="9" t="s">
        <v>14</v>
      </c>
      <c r="D609" s="9" t="s">
        <v>78</v>
      </c>
      <c r="E609" s="9" t="s">
        <v>79</v>
      </c>
      <c r="F609" s="9" t="s">
        <v>80</v>
      </c>
      <c r="G609" s="9" t="s">
        <v>42</v>
      </c>
      <c r="H609" s="9" t="s">
        <v>43</v>
      </c>
      <c r="I609" s="9" t="s">
        <v>735</v>
      </c>
      <c r="J609" s="9">
        <v>143.98199999999997</v>
      </c>
      <c r="K609" s="9">
        <v>3</v>
      </c>
      <c r="L609" s="9">
        <v>0.4</v>
      </c>
      <c r="M609" s="10">
        <v>-28.796400000000006</v>
      </c>
      <c r="N609" s="9" t="str">
        <f>VLOOKUP(G609,Code!$C$3:$D$5,2,0)</f>
        <v>T-103</v>
      </c>
    </row>
    <row r="610" spans="1:14" x14ac:dyDescent="0.3">
      <c r="A610" s="13">
        <v>601</v>
      </c>
      <c r="B610" s="9" t="s">
        <v>31</v>
      </c>
      <c r="C610" s="9" t="s">
        <v>14</v>
      </c>
      <c r="D610" s="9" t="s">
        <v>78</v>
      </c>
      <c r="E610" s="9" t="s">
        <v>79</v>
      </c>
      <c r="F610" s="9" t="s">
        <v>80</v>
      </c>
      <c r="G610" s="9" t="s">
        <v>42</v>
      </c>
      <c r="H610" s="9" t="s">
        <v>43</v>
      </c>
      <c r="I610" s="9" t="s">
        <v>736</v>
      </c>
      <c r="J610" s="9">
        <v>494.37599999999998</v>
      </c>
      <c r="K610" s="9">
        <v>4</v>
      </c>
      <c r="L610" s="9">
        <v>0.4</v>
      </c>
      <c r="M610" s="10">
        <v>-115.35440000000006</v>
      </c>
      <c r="N610" s="9" t="str">
        <f>VLOOKUP(G610,Code!$C$3:$D$5,2,0)</f>
        <v>T-103</v>
      </c>
    </row>
    <row r="611" spans="1:14" x14ac:dyDescent="0.3">
      <c r="A611" s="13">
        <v>602</v>
      </c>
      <c r="B611" s="9" t="s">
        <v>31</v>
      </c>
      <c r="C611" s="9" t="s">
        <v>14</v>
      </c>
      <c r="D611" s="9" t="s">
        <v>78</v>
      </c>
      <c r="E611" s="9" t="s">
        <v>79</v>
      </c>
      <c r="F611" s="9" t="s">
        <v>80</v>
      </c>
      <c r="G611" s="9" t="s">
        <v>28</v>
      </c>
      <c r="H611" s="9" t="s">
        <v>251</v>
      </c>
      <c r="I611" s="9" t="s">
        <v>720</v>
      </c>
      <c r="J611" s="9">
        <v>5.84</v>
      </c>
      <c r="K611" s="9">
        <v>2</v>
      </c>
      <c r="L611" s="9">
        <v>0.2</v>
      </c>
      <c r="M611" s="10">
        <v>0.72999999999999954</v>
      </c>
      <c r="N611" s="9" t="str">
        <f>VLOOKUP(G611,Code!$C$3:$D$5,2,0)</f>
        <v>O-102</v>
      </c>
    </row>
    <row r="612" spans="1:14" x14ac:dyDescent="0.3">
      <c r="A612" s="13">
        <v>603</v>
      </c>
      <c r="B612" s="9" t="s">
        <v>31</v>
      </c>
      <c r="C612" s="9" t="s">
        <v>14</v>
      </c>
      <c r="D612" s="9" t="s">
        <v>363</v>
      </c>
      <c r="E612" s="9" t="s">
        <v>33</v>
      </c>
      <c r="F612" s="9" t="s">
        <v>17</v>
      </c>
      <c r="G612" s="9" t="s">
        <v>28</v>
      </c>
      <c r="H612" s="9" t="s">
        <v>36</v>
      </c>
      <c r="I612" s="9" t="s">
        <v>737</v>
      </c>
      <c r="J612" s="9">
        <v>142.77600000000001</v>
      </c>
      <c r="K612" s="9">
        <v>1</v>
      </c>
      <c r="L612" s="9">
        <v>0.2</v>
      </c>
      <c r="M612" s="10">
        <v>17.84699999999998</v>
      </c>
      <c r="N612" s="9" t="str">
        <f>VLOOKUP(G612,Code!$C$3:$D$5,2,0)</f>
        <v>O-102</v>
      </c>
    </row>
    <row r="613" spans="1:14" x14ac:dyDescent="0.3">
      <c r="A613" s="13">
        <v>604</v>
      </c>
      <c r="B613" s="9" t="s">
        <v>31</v>
      </c>
      <c r="C613" s="9" t="s">
        <v>14</v>
      </c>
      <c r="D613" s="9" t="s">
        <v>363</v>
      </c>
      <c r="E613" s="9" t="s">
        <v>33</v>
      </c>
      <c r="F613" s="9" t="s">
        <v>17</v>
      </c>
      <c r="G613" s="9" t="s">
        <v>18</v>
      </c>
      <c r="H613" s="9" t="s">
        <v>38</v>
      </c>
      <c r="I613" s="9" t="s">
        <v>449</v>
      </c>
      <c r="J613" s="9">
        <v>45.695999999999998</v>
      </c>
      <c r="K613" s="9">
        <v>3</v>
      </c>
      <c r="L613" s="9">
        <v>0.2</v>
      </c>
      <c r="M613" s="10">
        <v>5.1407999999999916</v>
      </c>
      <c r="N613" s="9" t="str">
        <f>VLOOKUP(G613,Code!$C$3:$D$5,2,0)</f>
        <v>F-101</v>
      </c>
    </row>
    <row r="614" spans="1:14" x14ac:dyDescent="0.3">
      <c r="A614" s="13">
        <v>605</v>
      </c>
      <c r="B614" s="9" t="s">
        <v>31</v>
      </c>
      <c r="C614" s="9" t="s">
        <v>14</v>
      </c>
      <c r="D614" s="9" t="s">
        <v>363</v>
      </c>
      <c r="E614" s="9" t="s">
        <v>33</v>
      </c>
      <c r="F614" s="9" t="s">
        <v>17</v>
      </c>
      <c r="G614" s="9" t="s">
        <v>28</v>
      </c>
      <c r="H614" s="9" t="s">
        <v>45</v>
      </c>
      <c r="I614" s="9" t="s">
        <v>583</v>
      </c>
      <c r="J614" s="9">
        <v>7.218</v>
      </c>
      <c r="K614" s="9">
        <v>3</v>
      </c>
      <c r="L614" s="9">
        <v>0.7</v>
      </c>
      <c r="M614" s="10">
        <v>-5.5338000000000012</v>
      </c>
      <c r="N614" s="9" t="str">
        <f>VLOOKUP(G614,Code!$C$3:$D$5,2,0)</f>
        <v>O-102</v>
      </c>
    </row>
    <row r="615" spans="1:14" x14ac:dyDescent="0.3">
      <c r="A615" s="13">
        <v>606</v>
      </c>
      <c r="B615" s="9" t="s">
        <v>31</v>
      </c>
      <c r="C615" s="9" t="s">
        <v>14</v>
      </c>
      <c r="D615" s="9" t="s">
        <v>363</v>
      </c>
      <c r="E615" s="9" t="s">
        <v>33</v>
      </c>
      <c r="F615" s="9" t="s">
        <v>17</v>
      </c>
      <c r="G615" s="9" t="s">
        <v>28</v>
      </c>
      <c r="H615" s="9" t="s">
        <v>45</v>
      </c>
      <c r="I615" s="9" t="s">
        <v>574</v>
      </c>
      <c r="J615" s="9">
        <v>43.188000000000009</v>
      </c>
      <c r="K615" s="9">
        <v>4</v>
      </c>
      <c r="L615" s="9">
        <v>0.7</v>
      </c>
      <c r="M615" s="10">
        <v>-31.671199999999999</v>
      </c>
      <c r="N615" s="9" t="str">
        <f>VLOOKUP(G615,Code!$C$3:$D$5,2,0)</f>
        <v>O-102</v>
      </c>
    </row>
    <row r="616" spans="1:14" x14ac:dyDescent="0.3">
      <c r="A616" s="13">
        <v>607</v>
      </c>
      <c r="B616" s="9" t="s">
        <v>31</v>
      </c>
      <c r="C616" s="9" t="s">
        <v>14</v>
      </c>
      <c r="D616" s="9" t="s">
        <v>363</v>
      </c>
      <c r="E616" s="9" t="s">
        <v>33</v>
      </c>
      <c r="F616" s="9" t="s">
        <v>17</v>
      </c>
      <c r="G616" s="9" t="s">
        <v>28</v>
      </c>
      <c r="H616" s="9" t="s">
        <v>53</v>
      </c>
      <c r="I616" s="9" t="s">
        <v>738</v>
      </c>
      <c r="J616" s="9">
        <v>131.904</v>
      </c>
      <c r="K616" s="9">
        <v>3</v>
      </c>
      <c r="L616" s="9">
        <v>0.2</v>
      </c>
      <c r="M616" s="10">
        <v>47.815200000000004</v>
      </c>
      <c r="N616" s="9" t="str">
        <f>VLOOKUP(G616,Code!$C$3:$D$5,2,0)</f>
        <v>O-102</v>
      </c>
    </row>
    <row r="617" spans="1:14" x14ac:dyDescent="0.3">
      <c r="A617" s="13">
        <v>608</v>
      </c>
      <c r="B617" s="9" t="s">
        <v>31</v>
      </c>
      <c r="C617" s="9" t="s">
        <v>14</v>
      </c>
      <c r="D617" s="9" t="s">
        <v>78</v>
      </c>
      <c r="E617" s="9" t="s">
        <v>79</v>
      </c>
      <c r="F617" s="9" t="s">
        <v>80</v>
      </c>
      <c r="G617" s="9" t="s">
        <v>28</v>
      </c>
      <c r="H617" s="9" t="s">
        <v>45</v>
      </c>
      <c r="I617" s="9" t="s">
        <v>739</v>
      </c>
      <c r="J617" s="9">
        <v>3.2820000000000005</v>
      </c>
      <c r="K617" s="9">
        <v>2</v>
      </c>
      <c r="L617" s="9">
        <v>0.7</v>
      </c>
      <c r="M617" s="10">
        <v>-2.6256000000000004</v>
      </c>
      <c r="N617" s="9" t="str">
        <f>VLOOKUP(G617,Code!$C$3:$D$5,2,0)</f>
        <v>O-102</v>
      </c>
    </row>
    <row r="618" spans="1:14" x14ac:dyDescent="0.3">
      <c r="A618" s="13">
        <v>609</v>
      </c>
      <c r="B618" s="9" t="s">
        <v>31</v>
      </c>
      <c r="C618" s="9" t="s">
        <v>14</v>
      </c>
      <c r="D618" s="9" t="s">
        <v>78</v>
      </c>
      <c r="E618" s="9" t="s">
        <v>79</v>
      </c>
      <c r="F618" s="9" t="s">
        <v>80</v>
      </c>
      <c r="G618" s="9" t="s">
        <v>28</v>
      </c>
      <c r="H618" s="9" t="s">
        <v>40</v>
      </c>
      <c r="I618" s="9" t="s">
        <v>664</v>
      </c>
      <c r="J618" s="9">
        <v>21.167999999999999</v>
      </c>
      <c r="K618" s="9">
        <v>9</v>
      </c>
      <c r="L618" s="9">
        <v>0.2</v>
      </c>
      <c r="M618" s="10">
        <v>2.3813999999999984</v>
      </c>
      <c r="N618" s="9" t="str">
        <f>VLOOKUP(G618,Code!$C$3:$D$5,2,0)</f>
        <v>O-102</v>
      </c>
    </row>
    <row r="619" spans="1:14" x14ac:dyDescent="0.3">
      <c r="A619" s="13">
        <v>610</v>
      </c>
      <c r="B619" s="9" t="s">
        <v>31</v>
      </c>
      <c r="C619" s="9" t="s">
        <v>14</v>
      </c>
      <c r="D619" s="9" t="s">
        <v>78</v>
      </c>
      <c r="E619" s="9" t="s">
        <v>79</v>
      </c>
      <c r="F619" s="9" t="s">
        <v>80</v>
      </c>
      <c r="G619" s="9" t="s">
        <v>42</v>
      </c>
      <c r="H619" s="9" t="s">
        <v>43</v>
      </c>
      <c r="I619" s="9" t="s">
        <v>740</v>
      </c>
      <c r="J619" s="9">
        <v>55.188000000000002</v>
      </c>
      <c r="K619" s="9">
        <v>2</v>
      </c>
      <c r="L619" s="9">
        <v>0.4</v>
      </c>
      <c r="M619" s="10">
        <v>-10.117800000000003</v>
      </c>
      <c r="N619" s="9" t="str">
        <f>VLOOKUP(G619,Code!$C$3:$D$5,2,0)</f>
        <v>T-103</v>
      </c>
    </row>
    <row r="620" spans="1:14" x14ac:dyDescent="0.3">
      <c r="A620" s="13">
        <v>611</v>
      </c>
      <c r="B620" s="9" t="s">
        <v>103</v>
      </c>
      <c r="C620" s="9" t="s">
        <v>24</v>
      </c>
      <c r="D620" s="9" t="s">
        <v>333</v>
      </c>
      <c r="E620" s="9" t="s">
        <v>60</v>
      </c>
      <c r="F620" s="9" t="s">
        <v>61</v>
      </c>
      <c r="G620" s="9" t="s">
        <v>42</v>
      </c>
      <c r="H620" s="9" t="s">
        <v>43</v>
      </c>
      <c r="I620" s="9" t="s">
        <v>530</v>
      </c>
      <c r="J620" s="9">
        <v>369.57600000000002</v>
      </c>
      <c r="K620" s="9">
        <v>3</v>
      </c>
      <c r="L620" s="9">
        <v>0.2</v>
      </c>
      <c r="M620" s="10">
        <v>41.577299999999951</v>
      </c>
      <c r="N620" s="9" t="str">
        <f>VLOOKUP(G620,Code!$C$3:$D$5,2,0)</f>
        <v>T-103</v>
      </c>
    </row>
    <row r="621" spans="1:14" x14ac:dyDescent="0.3">
      <c r="A621" s="13">
        <v>612</v>
      </c>
      <c r="B621" s="9" t="s">
        <v>103</v>
      </c>
      <c r="C621" s="9" t="s">
        <v>24</v>
      </c>
      <c r="D621" s="9" t="s">
        <v>333</v>
      </c>
      <c r="E621" s="9" t="s">
        <v>60</v>
      </c>
      <c r="F621" s="9" t="s">
        <v>61</v>
      </c>
      <c r="G621" s="9" t="s">
        <v>28</v>
      </c>
      <c r="H621" s="9" t="s">
        <v>29</v>
      </c>
      <c r="I621" s="9" t="s">
        <v>741</v>
      </c>
      <c r="J621" s="9">
        <v>15.712000000000002</v>
      </c>
      <c r="K621" s="9">
        <v>4</v>
      </c>
      <c r="L621" s="9">
        <v>0.2</v>
      </c>
      <c r="M621" s="10">
        <v>5.6955999999999989</v>
      </c>
      <c r="N621" s="9" t="str">
        <f>VLOOKUP(G621,Code!$C$3:$D$5,2,0)</f>
        <v>O-102</v>
      </c>
    </row>
    <row r="622" spans="1:14" x14ac:dyDescent="0.3">
      <c r="A622" s="13">
        <v>613</v>
      </c>
      <c r="B622" s="9" t="s">
        <v>13</v>
      </c>
      <c r="C622" s="9" t="s">
        <v>24</v>
      </c>
      <c r="D622" s="9" t="s">
        <v>78</v>
      </c>
      <c r="E622" s="9" t="s">
        <v>79</v>
      </c>
      <c r="F622" s="9" t="s">
        <v>80</v>
      </c>
      <c r="G622" s="9" t="s">
        <v>28</v>
      </c>
      <c r="H622" s="9" t="s">
        <v>53</v>
      </c>
      <c r="I622" s="9" t="s">
        <v>742</v>
      </c>
      <c r="J622" s="9">
        <v>8.4480000000000004</v>
      </c>
      <c r="K622" s="9">
        <v>2</v>
      </c>
      <c r="L622" s="9">
        <v>0.2</v>
      </c>
      <c r="M622" s="10">
        <v>2.6399999999999997</v>
      </c>
      <c r="N622" s="9" t="str">
        <f>VLOOKUP(G622,Code!$C$3:$D$5,2,0)</f>
        <v>O-102</v>
      </c>
    </row>
    <row r="623" spans="1:14" x14ac:dyDescent="0.3">
      <c r="A623" s="13">
        <v>614</v>
      </c>
      <c r="B623" s="9" t="s">
        <v>13</v>
      </c>
      <c r="C623" s="9" t="s">
        <v>24</v>
      </c>
      <c r="D623" s="9" t="s">
        <v>78</v>
      </c>
      <c r="E623" s="9" t="s">
        <v>79</v>
      </c>
      <c r="F623" s="9" t="s">
        <v>80</v>
      </c>
      <c r="G623" s="9" t="s">
        <v>42</v>
      </c>
      <c r="H623" s="9" t="s">
        <v>43</v>
      </c>
      <c r="I623" s="9" t="s">
        <v>743</v>
      </c>
      <c r="J623" s="9">
        <v>728.94600000000003</v>
      </c>
      <c r="K623" s="9">
        <v>9</v>
      </c>
      <c r="L623" s="9">
        <v>0.4</v>
      </c>
      <c r="M623" s="10">
        <v>-157.93830000000008</v>
      </c>
      <c r="N623" s="9" t="str">
        <f>VLOOKUP(G623,Code!$C$3:$D$5,2,0)</f>
        <v>T-103</v>
      </c>
    </row>
    <row r="624" spans="1:14" x14ac:dyDescent="0.3">
      <c r="A624" s="13">
        <v>615</v>
      </c>
      <c r="B624" s="9" t="s">
        <v>13</v>
      </c>
      <c r="C624" s="9" t="s">
        <v>14</v>
      </c>
      <c r="D624" s="9" t="s">
        <v>744</v>
      </c>
      <c r="E624" s="9" t="s">
        <v>221</v>
      </c>
      <c r="F624" s="9" t="s">
        <v>80</v>
      </c>
      <c r="G624" s="9" t="s">
        <v>42</v>
      </c>
      <c r="H624" s="9" t="s">
        <v>43</v>
      </c>
      <c r="I624" s="9" t="s">
        <v>373</v>
      </c>
      <c r="J624" s="9">
        <v>119.93999999999998</v>
      </c>
      <c r="K624" s="9">
        <v>10</v>
      </c>
      <c r="L624" s="9">
        <v>0.4</v>
      </c>
      <c r="M624" s="10">
        <v>15.99199999999999</v>
      </c>
      <c r="N624" s="9" t="str">
        <f>VLOOKUP(G624,Code!$C$3:$D$5,2,0)</f>
        <v>T-103</v>
      </c>
    </row>
    <row r="625" spans="1:14" x14ac:dyDescent="0.3">
      <c r="A625" s="13">
        <v>616</v>
      </c>
      <c r="B625" s="9" t="s">
        <v>13</v>
      </c>
      <c r="C625" s="9" t="s">
        <v>14</v>
      </c>
      <c r="D625" s="9" t="s">
        <v>744</v>
      </c>
      <c r="E625" s="9" t="s">
        <v>221</v>
      </c>
      <c r="F625" s="9" t="s">
        <v>80</v>
      </c>
      <c r="G625" s="9" t="s">
        <v>28</v>
      </c>
      <c r="H625" s="9" t="s">
        <v>45</v>
      </c>
      <c r="I625" s="9" t="s">
        <v>745</v>
      </c>
      <c r="J625" s="9">
        <v>3.6480000000000006</v>
      </c>
      <c r="K625" s="9">
        <v>2</v>
      </c>
      <c r="L625" s="9">
        <v>0.7</v>
      </c>
      <c r="M625" s="10">
        <v>-2.7967999999999993</v>
      </c>
      <c r="N625" s="9" t="str">
        <f>VLOOKUP(G625,Code!$C$3:$D$5,2,0)</f>
        <v>O-102</v>
      </c>
    </row>
    <row r="626" spans="1:14" x14ac:dyDescent="0.3">
      <c r="A626" s="13">
        <v>617</v>
      </c>
      <c r="B626" s="9" t="s">
        <v>13</v>
      </c>
      <c r="C626" s="9" t="s">
        <v>24</v>
      </c>
      <c r="D626" s="9" t="s">
        <v>134</v>
      </c>
      <c r="E626" s="9" t="s">
        <v>135</v>
      </c>
      <c r="F626" s="9" t="s">
        <v>80</v>
      </c>
      <c r="G626" s="9" t="s">
        <v>18</v>
      </c>
      <c r="H626" s="9" t="s">
        <v>38</v>
      </c>
      <c r="I626" s="9" t="s">
        <v>746</v>
      </c>
      <c r="J626" s="9">
        <v>40.479999999999997</v>
      </c>
      <c r="K626" s="9">
        <v>2</v>
      </c>
      <c r="L626" s="9">
        <v>0</v>
      </c>
      <c r="M626" s="10">
        <v>15.787199999999999</v>
      </c>
      <c r="N626" s="9" t="str">
        <f>VLOOKUP(G626,Code!$C$3:$D$5,2,0)</f>
        <v>F-101</v>
      </c>
    </row>
    <row r="627" spans="1:14" x14ac:dyDescent="0.3">
      <c r="A627" s="13">
        <v>618</v>
      </c>
      <c r="B627" s="9" t="s">
        <v>13</v>
      </c>
      <c r="C627" s="9" t="s">
        <v>24</v>
      </c>
      <c r="D627" s="9" t="s">
        <v>134</v>
      </c>
      <c r="E627" s="9" t="s">
        <v>135</v>
      </c>
      <c r="F627" s="9" t="s">
        <v>80</v>
      </c>
      <c r="G627" s="9" t="s">
        <v>18</v>
      </c>
      <c r="H627" s="9" t="s">
        <v>38</v>
      </c>
      <c r="I627" s="9" t="s">
        <v>747</v>
      </c>
      <c r="J627" s="9">
        <v>9.94</v>
      </c>
      <c r="K627" s="9">
        <v>2</v>
      </c>
      <c r="L627" s="9">
        <v>0</v>
      </c>
      <c r="M627" s="10">
        <v>3.0813999999999995</v>
      </c>
      <c r="N627" s="9" t="str">
        <f>VLOOKUP(G627,Code!$C$3:$D$5,2,0)</f>
        <v>F-101</v>
      </c>
    </row>
    <row r="628" spans="1:14" x14ac:dyDescent="0.3">
      <c r="A628" s="13">
        <v>619</v>
      </c>
      <c r="B628" s="9" t="s">
        <v>13</v>
      </c>
      <c r="C628" s="9" t="s">
        <v>24</v>
      </c>
      <c r="D628" s="9" t="s">
        <v>134</v>
      </c>
      <c r="E628" s="9" t="s">
        <v>135</v>
      </c>
      <c r="F628" s="9" t="s">
        <v>80</v>
      </c>
      <c r="G628" s="9" t="s">
        <v>28</v>
      </c>
      <c r="H628" s="9" t="s">
        <v>45</v>
      </c>
      <c r="I628" s="9" t="s">
        <v>748</v>
      </c>
      <c r="J628" s="9">
        <v>107.42400000000001</v>
      </c>
      <c r="K628" s="9">
        <v>9</v>
      </c>
      <c r="L628" s="9">
        <v>0.2</v>
      </c>
      <c r="M628" s="10">
        <v>33.569999999999986</v>
      </c>
      <c r="N628" s="9" t="str">
        <f>VLOOKUP(G628,Code!$C$3:$D$5,2,0)</f>
        <v>O-102</v>
      </c>
    </row>
    <row r="629" spans="1:14" x14ac:dyDescent="0.3">
      <c r="A629" s="13">
        <v>620</v>
      </c>
      <c r="B629" s="9" t="s">
        <v>13</v>
      </c>
      <c r="C629" s="9" t="s">
        <v>24</v>
      </c>
      <c r="D629" s="9" t="s">
        <v>134</v>
      </c>
      <c r="E629" s="9" t="s">
        <v>135</v>
      </c>
      <c r="F629" s="9" t="s">
        <v>80</v>
      </c>
      <c r="G629" s="9" t="s">
        <v>42</v>
      </c>
      <c r="H629" s="9" t="s">
        <v>43</v>
      </c>
      <c r="I629" s="9" t="s">
        <v>749</v>
      </c>
      <c r="J629" s="9">
        <v>37.909999999999997</v>
      </c>
      <c r="K629" s="9">
        <v>1</v>
      </c>
      <c r="L629" s="9">
        <v>0</v>
      </c>
      <c r="M629" s="10">
        <v>10.993899999999996</v>
      </c>
      <c r="N629" s="9" t="str">
        <f>VLOOKUP(G629,Code!$C$3:$D$5,2,0)</f>
        <v>T-103</v>
      </c>
    </row>
    <row r="630" spans="1:14" x14ac:dyDescent="0.3">
      <c r="A630" s="13">
        <v>621</v>
      </c>
      <c r="B630" s="9" t="s">
        <v>13</v>
      </c>
      <c r="C630" s="9" t="s">
        <v>24</v>
      </c>
      <c r="D630" s="9" t="s">
        <v>134</v>
      </c>
      <c r="E630" s="9" t="s">
        <v>135</v>
      </c>
      <c r="F630" s="9" t="s">
        <v>80</v>
      </c>
      <c r="G630" s="9" t="s">
        <v>18</v>
      </c>
      <c r="H630" s="9" t="s">
        <v>38</v>
      </c>
      <c r="I630" s="9" t="s">
        <v>261</v>
      </c>
      <c r="J630" s="9">
        <v>88.02</v>
      </c>
      <c r="K630" s="9">
        <v>3</v>
      </c>
      <c r="L630" s="9">
        <v>0</v>
      </c>
      <c r="M630" s="10">
        <v>27.286199999999994</v>
      </c>
      <c r="N630" s="9" t="str">
        <f>VLOOKUP(G630,Code!$C$3:$D$5,2,0)</f>
        <v>F-101</v>
      </c>
    </row>
    <row r="631" spans="1:14" x14ac:dyDescent="0.3">
      <c r="A631" s="13">
        <v>622</v>
      </c>
      <c r="B631" s="9" t="s">
        <v>31</v>
      </c>
      <c r="C631" s="9" t="s">
        <v>14</v>
      </c>
      <c r="D631" s="9" t="s">
        <v>150</v>
      </c>
      <c r="E631" s="9" t="s">
        <v>112</v>
      </c>
      <c r="F631" s="9" t="s">
        <v>61</v>
      </c>
      <c r="G631" s="9" t="s">
        <v>28</v>
      </c>
      <c r="H631" s="9" t="s">
        <v>45</v>
      </c>
      <c r="I631" s="9" t="s">
        <v>750</v>
      </c>
      <c r="J631" s="9">
        <v>8.6899999999999977</v>
      </c>
      <c r="K631" s="9">
        <v>5</v>
      </c>
      <c r="L631" s="9">
        <v>0.8</v>
      </c>
      <c r="M631" s="10">
        <v>-14.773</v>
      </c>
      <c r="N631" s="9" t="str">
        <f>VLOOKUP(G631,Code!$C$3:$D$5,2,0)</f>
        <v>O-102</v>
      </c>
    </row>
    <row r="632" spans="1:14" x14ac:dyDescent="0.3">
      <c r="A632" s="13">
        <v>623</v>
      </c>
      <c r="B632" s="9" t="s">
        <v>31</v>
      </c>
      <c r="C632" s="9" t="s">
        <v>24</v>
      </c>
      <c r="D632" s="9" t="s">
        <v>751</v>
      </c>
      <c r="E632" s="9" t="s">
        <v>122</v>
      </c>
      <c r="F632" s="9" t="s">
        <v>61</v>
      </c>
      <c r="G632" s="9" t="s">
        <v>18</v>
      </c>
      <c r="H632" s="9" t="s">
        <v>21</v>
      </c>
      <c r="I632" s="9" t="s">
        <v>752</v>
      </c>
      <c r="J632" s="9">
        <v>301.95999999999998</v>
      </c>
      <c r="K632" s="9">
        <v>2</v>
      </c>
      <c r="L632" s="9">
        <v>0</v>
      </c>
      <c r="M632" s="10">
        <v>87.568399999999968</v>
      </c>
      <c r="N632" s="9" t="str">
        <f>VLOOKUP(G632,Code!$C$3:$D$5,2,0)</f>
        <v>F-101</v>
      </c>
    </row>
    <row r="633" spans="1:14" x14ac:dyDescent="0.3">
      <c r="A633" s="13">
        <v>624</v>
      </c>
      <c r="B633" s="9" t="s">
        <v>31</v>
      </c>
      <c r="C633" s="9" t="s">
        <v>24</v>
      </c>
      <c r="D633" s="9" t="s">
        <v>751</v>
      </c>
      <c r="E633" s="9" t="s">
        <v>122</v>
      </c>
      <c r="F633" s="9" t="s">
        <v>61</v>
      </c>
      <c r="G633" s="9" t="s">
        <v>28</v>
      </c>
      <c r="H633" s="9" t="s">
        <v>47</v>
      </c>
      <c r="I633" s="9" t="s">
        <v>753</v>
      </c>
      <c r="J633" s="9">
        <v>555.21</v>
      </c>
      <c r="K633" s="9">
        <v>5</v>
      </c>
      <c r="L633" s="9">
        <v>0.1</v>
      </c>
      <c r="M633" s="10">
        <v>178.90100000000001</v>
      </c>
      <c r="N633" s="9" t="str">
        <f>VLOOKUP(G633,Code!$C$3:$D$5,2,0)</f>
        <v>O-102</v>
      </c>
    </row>
    <row r="634" spans="1:14" x14ac:dyDescent="0.3">
      <c r="A634" s="13">
        <v>625</v>
      </c>
      <c r="B634" s="9" t="s">
        <v>31</v>
      </c>
      <c r="C634" s="9" t="s">
        <v>24</v>
      </c>
      <c r="D634" s="9" t="s">
        <v>751</v>
      </c>
      <c r="E634" s="9" t="s">
        <v>122</v>
      </c>
      <c r="F634" s="9" t="s">
        <v>61</v>
      </c>
      <c r="G634" s="9" t="s">
        <v>28</v>
      </c>
      <c r="H634" s="9" t="s">
        <v>36</v>
      </c>
      <c r="I634" s="9" t="s">
        <v>754</v>
      </c>
      <c r="J634" s="9">
        <v>523.48</v>
      </c>
      <c r="K634" s="9">
        <v>4</v>
      </c>
      <c r="L634" s="9">
        <v>0</v>
      </c>
      <c r="M634" s="10">
        <v>130.87</v>
      </c>
      <c r="N634" s="9" t="str">
        <f>VLOOKUP(G634,Code!$C$3:$D$5,2,0)</f>
        <v>O-102</v>
      </c>
    </row>
    <row r="635" spans="1:14" x14ac:dyDescent="0.3">
      <c r="A635" s="13">
        <v>626</v>
      </c>
      <c r="B635" s="9" t="s">
        <v>31</v>
      </c>
      <c r="C635" s="9" t="s">
        <v>24</v>
      </c>
      <c r="D635" s="9" t="s">
        <v>751</v>
      </c>
      <c r="E635" s="9" t="s">
        <v>122</v>
      </c>
      <c r="F635" s="9" t="s">
        <v>61</v>
      </c>
      <c r="G635" s="9" t="s">
        <v>28</v>
      </c>
      <c r="H635" s="9" t="s">
        <v>40</v>
      </c>
      <c r="I635" s="9" t="s">
        <v>95</v>
      </c>
      <c r="J635" s="9">
        <v>161.82</v>
      </c>
      <c r="K635" s="9">
        <v>9</v>
      </c>
      <c r="L635" s="9">
        <v>0</v>
      </c>
      <c r="M635" s="10">
        <v>46.927799999999984</v>
      </c>
      <c r="N635" s="9" t="str">
        <f>VLOOKUP(G635,Code!$C$3:$D$5,2,0)</f>
        <v>O-102</v>
      </c>
    </row>
    <row r="636" spans="1:14" x14ac:dyDescent="0.3">
      <c r="A636" s="13">
        <v>627</v>
      </c>
      <c r="B636" s="9" t="s">
        <v>31</v>
      </c>
      <c r="C636" s="9" t="s">
        <v>58</v>
      </c>
      <c r="D636" s="9" t="s">
        <v>134</v>
      </c>
      <c r="E636" s="9" t="s">
        <v>135</v>
      </c>
      <c r="F636" s="9" t="s">
        <v>80</v>
      </c>
      <c r="G636" s="9" t="s">
        <v>18</v>
      </c>
      <c r="H636" s="9" t="s">
        <v>38</v>
      </c>
      <c r="I636" s="9" t="s">
        <v>755</v>
      </c>
      <c r="J636" s="9">
        <v>35.56</v>
      </c>
      <c r="K636" s="9">
        <v>7</v>
      </c>
      <c r="L636" s="9">
        <v>0</v>
      </c>
      <c r="M636" s="10">
        <v>12.090399999999999</v>
      </c>
      <c r="N636" s="9" t="str">
        <f>VLOOKUP(G636,Code!$C$3:$D$5,2,0)</f>
        <v>F-101</v>
      </c>
    </row>
    <row r="637" spans="1:14" x14ac:dyDescent="0.3">
      <c r="A637" s="13">
        <v>628</v>
      </c>
      <c r="B637" s="9" t="s">
        <v>31</v>
      </c>
      <c r="C637" s="9" t="s">
        <v>14</v>
      </c>
      <c r="D637" s="9" t="s">
        <v>55</v>
      </c>
      <c r="E637" s="9" t="s">
        <v>56</v>
      </c>
      <c r="F637" s="9" t="s">
        <v>27</v>
      </c>
      <c r="G637" s="9" t="s">
        <v>28</v>
      </c>
      <c r="H637" s="9" t="s">
        <v>47</v>
      </c>
      <c r="I637" s="9" t="s">
        <v>756</v>
      </c>
      <c r="J637" s="9">
        <v>97.16</v>
      </c>
      <c r="K637" s="9">
        <v>2</v>
      </c>
      <c r="L637" s="9">
        <v>0</v>
      </c>
      <c r="M637" s="10">
        <v>28.176399999999987</v>
      </c>
      <c r="N637" s="9" t="str">
        <f>VLOOKUP(G637,Code!$C$3:$D$5,2,0)</f>
        <v>O-102</v>
      </c>
    </row>
    <row r="638" spans="1:14" x14ac:dyDescent="0.3">
      <c r="A638" s="13">
        <v>629</v>
      </c>
      <c r="B638" s="9" t="s">
        <v>31</v>
      </c>
      <c r="C638" s="9" t="s">
        <v>14</v>
      </c>
      <c r="D638" s="9" t="s">
        <v>70</v>
      </c>
      <c r="E638" s="9" t="s">
        <v>26</v>
      </c>
      <c r="F638" s="9" t="s">
        <v>27</v>
      </c>
      <c r="G638" s="9" t="s">
        <v>28</v>
      </c>
      <c r="H638" s="9" t="s">
        <v>45</v>
      </c>
      <c r="I638" s="9" t="s">
        <v>757</v>
      </c>
      <c r="J638" s="9">
        <v>15.24</v>
      </c>
      <c r="K638" s="9">
        <v>5</v>
      </c>
      <c r="L638" s="9">
        <v>0.2</v>
      </c>
      <c r="M638" s="10">
        <v>5.1434999999999977</v>
      </c>
      <c r="N638" s="9" t="str">
        <f>VLOOKUP(G638,Code!$C$3:$D$5,2,0)</f>
        <v>O-102</v>
      </c>
    </row>
    <row r="639" spans="1:14" x14ac:dyDescent="0.3">
      <c r="A639" s="13">
        <v>630</v>
      </c>
      <c r="B639" s="9" t="s">
        <v>31</v>
      </c>
      <c r="C639" s="9" t="s">
        <v>14</v>
      </c>
      <c r="D639" s="9" t="s">
        <v>70</v>
      </c>
      <c r="E639" s="9" t="s">
        <v>26</v>
      </c>
      <c r="F639" s="9" t="s">
        <v>27</v>
      </c>
      <c r="G639" s="9" t="s">
        <v>28</v>
      </c>
      <c r="H639" s="9" t="s">
        <v>53</v>
      </c>
      <c r="I639" s="9" t="s">
        <v>407</v>
      </c>
      <c r="J639" s="9">
        <v>13.23</v>
      </c>
      <c r="K639" s="9">
        <v>3</v>
      </c>
      <c r="L639" s="9">
        <v>0</v>
      </c>
      <c r="M639" s="10">
        <v>6.0857999999999999</v>
      </c>
      <c r="N639" s="9" t="str">
        <f>VLOOKUP(G639,Code!$C$3:$D$5,2,0)</f>
        <v>O-102</v>
      </c>
    </row>
    <row r="640" spans="1:14" x14ac:dyDescent="0.3">
      <c r="A640" s="13">
        <v>631</v>
      </c>
      <c r="B640" s="9" t="s">
        <v>13</v>
      </c>
      <c r="C640" s="9" t="s">
        <v>14</v>
      </c>
      <c r="D640" s="9" t="s">
        <v>204</v>
      </c>
      <c r="E640" s="9" t="s">
        <v>205</v>
      </c>
      <c r="F640" s="9" t="s">
        <v>27</v>
      </c>
      <c r="G640" s="9" t="s">
        <v>28</v>
      </c>
      <c r="H640" s="9" t="s">
        <v>36</v>
      </c>
      <c r="I640" s="9" t="s">
        <v>758</v>
      </c>
      <c r="J640" s="9">
        <v>243.38400000000001</v>
      </c>
      <c r="K640" s="9">
        <v>3</v>
      </c>
      <c r="L640" s="9">
        <v>0.2</v>
      </c>
      <c r="M640" s="10">
        <v>-51.719100000000012</v>
      </c>
      <c r="N640" s="9" t="str">
        <f>VLOOKUP(G640,Code!$C$3:$D$5,2,0)</f>
        <v>O-102</v>
      </c>
    </row>
    <row r="641" spans="1:14" x14ac:dyDescent="0.3">
      <c r="A641" s="13">
        <v>632</v>
      </c>
      <c r="B641" s="9" t="s">
        <v>13</v>
      </c>
      <c r="C641" s="9" t="s">
        <v>14</v>
      </c>
      <c r="D641" s="9" t="s">
        <v>204</v>
      </c>
      <c r="E641" s="9" t="s">
        <v>205</v>
      </c>
      <c r="F641" s="9" t="s">
        <v>27</v>
      </c>
      <c r="G641" s="9" t="s">
        <v>42</v>
      </c>
      <c r="H641" s="9" t="s">
        <v>84</v>
      </c>
      <c r="I641" s="9" t="s">
        <v>759</v>
      </c>
      <c r="J641" s="9">
        <v>119.80000000000001</v>
      </c>
      <c r="K641" s="9">
        <v>5</v>
      </c>
      <c r="L641" s="9">
        <v>0.2</v>
      </c>
      <c r="M641" s="10">
        <v>29.950000000000003</v>
      </c>
      <c r="N641" s="9" t="str">
        <f>VLOOKUP(G641,Code!$C$3:$D$5,2,0)</f>
        <v>T-103</v>
      </c>
    </row>
    <row r="642" spans="1:14" x14ac:dyDescent="0.3">
      <c r="A642" s="13">
        <v>633</v>
      </c>
      <c r="B642" s="9" t="s">
        <v>13</v>
      </c>
      <c r="C642" s="9" t="s">
        <v>14</v>
      </c>
      <c r="D642" s="9" t="s">
        <v>204</v>
      </c>
      <c r="E642" s="9" t="s">
        <v>205</v>
      </c>
      <c r="F642" s="9" t="s">
        <v>27</v>
      </c>
      <c r="G642" s="9" t="s">
        <v>42</v>
      </c>
      <c r="H642" s="9" t="s">
        <v>43</v>
      </c>
      <c r="I642" s="9" t="s">
        <v>760</v>
      </c>
      <c r="J642" s="9">
        <v>300.76799999999997</v>
      </c>
      <c r="K642" s="9">
        <v>4</v>
      </c>
      <c r="L642" s="9">
        <v>0.2</v>
      </c>
      <c r="M642" s="10">
        <v>30.076800000000006</v>
      </c>
      <c r="N642" s="9" t="str">
        <f>VLOOKUP(G642,Code!$C$3:$D$5,2,0)</f>
        <v>T-103</v>
      </c>
    </row>
    <row r="643" spans="1:14" x14ac:dyDescent="0.3">
      <c r="A643" s="13">
        <v>634</v>
      </c>
      <c r="B643" s="9" t="s">
        <v>13</v>
      </c>
      <c r="C643" s="9" t="s">
        <v>14</v>
      </c>
      <c r="D643" s="9" t="s">
        <v>545</v>
      </c>
      <c r="E643" s="9" t="s">
        <v>33</v>
      </c>
      <c r="F643" s="9" t="s">
        <v>17</v>
      </c>
      <c r="G643" s="9" t="s">
        <v>42</v>
      </c>
      <c r="H643" s="9" t="s">
        <v>84</v>
      </c>
      <c r="I643" s="9" t="s">
        <v>761</v>
      </c>
      <c r="J643" s="9">
        <v>17.880000000000003</v>
      </c>
      <c r="K643" s="9">
        <v>3</v>
      </c>
      <c r="L643" s="9">
        <v>0.2</v>
      </c>
      <c r="M643" s="10">
        <v>2.458499999999999</v>
      </c>
      <c r="N643" s="9" t="str">
        <f>VLOOKUP(G643,Code!$C$3:$D$5,2,0)</f>
        <v>T-103</v>
      </c>
    </row>
    <row r="644" spans="1:14" x14ac:dyDescent="0.3">
      <c r="A644" s="13">
        <v>635</v>
      </c>
      <c r="B644" s="9" t="s">
        <v>13</v>
      </c>
      <c r="C644" s="9" t="s">
        <v>14</v>
      </c>
      <c r="D644" s="9" t="s">
        <v>545</v>
      </c>
      <c r="E644" s="9" t="s">
        <v>33</v>
      </c>
      <c r="F644" s="9" t="s">
        <v>17</v>
      </c>
      <c r="G644" s="9" t="s">
        <v>28</v>
      </c>
      <c r="H644" s="9" t="s">
        <v>29</v>
      </c>
      <c r="I644" s="9" t="s">
        <v>725</v>
      </c>
      <c r="J644" s="9">
        <v>235.94400000000002</v>
      </c>
      <c r="K644" s="9">
        <v>3</v>
      </c>
      <c r="L644" s="9">
        <v>0.2</v>
      </c>
      <c r="M644" s="10">
        <v>85.529700000000005</v>
      </c>
      <c r="N644" s="9" t="str">
        <f>VLOOKUP(G644,Code!$C$3:$D$5,2,0)</f>
        <v>O-102</v>
      </c>
    </row>
    <row r="645" spans="1:14" x14ac:dyDescent="0.3">
      <c r="A645" s="13">
        <v>636</v>
      </c>
      <c r="B645" s="9" t="s">
        <v>13</v>
      </c>
      <c r="C645" s="9" t="s">
        <v>24</v>
      </c>
      <c r="D645" s="9" t="s">
        <v>762</v>
      </c>
      <c r="E645" s="9" t="s">
        <v>495</v>
      </c>
      <c r="F645" s="9" t="s">
        <v>17</v>
      </c>
      <c r="G645" s="9" t="s">
        <v>18</v>
      </c>
      <c r="H645" s="9" t="s">
        <v>21</v>
      </c>
      <c r="I645" s="9" t="s">
        <v>763</v>
      </c>
      <c r="J645" s="9">
        <v>392.93999999999994</v>
      </c>
      <c r="K645" s="9">
        <v>3</v>
      </c>
      <c r="L645" s="9">
        <v>0</v>
      </c>
      <c r="M645" s="10">
        <v>43.223399999999984</v>
      </c>
      <c r="N645" s="9" t="str">
        <f>VLOOKUP(G645,Code!$C$3:$D$5,2,0)</f>
        <v>F-101</v>
      </c>
    </row>
    <row r="646" spans="1:14" x14ac:dyDescent="0.3">
      <c r="A646" s="13">
        <v>637</v>
      </c>
      <c r="B646" s="9" t="s">
        <v>31</v>
      </c>
      <c r="C646" s="9" t="s">
        <v>14</v>
      </c>
      <c r="D646" s="9" t="s">
        <v>204</v>
      </c>
      <c r="E646" s="9" t="s">
        <v>205</v>
      </c>
      <c r="F646" s="9" t="s">
        <v>27</v>
      </c>
      <c r="G646" s="9" t="s">
        <v>28</v>
      </c>
      <c r="H646" s="9" t="s">
        <v>45</v>
      </c>
      <c r="I646" s="9" t="s">
        <v>764</v>
      </c>
      <c r="J646" s="9">
        <v>18.882000000000005</v>
      </c>
      <c r="K646" s="9">
        <v>3</v>
      </c>
      <c r="L646" s="9">
        <v>0.7</v>
      </c>
      <c r="M646" s="10">
        <v>-13.846800000000002</v>
      </c>
      <c r="N646" s="9" t="str">
        <f>VLOOKUP(G646,Code!$C$3:$D$5,2,0)</f>
        <v>O-102</v>
      </c>
    </row>
    <row r="647" spans="1:14" x14ac:dyDescent="0.3">
      <c r="A647" s="13">
        <v>638</v>
      </c>
      <c r="B647" s="9" t="s">
        <v>31</v>
      </c>
      <c r="C647" s="9" t="s">
        <v>14</v>
      </c>
      <c r="D647" s="9" t="s">
        <v>204</v>
      </c>
      <c r="E647" s="9" t="s">
        <v>205</v>
      </c>
      <c r="F647" s="9" t="s">
        <v>27</v>
      </c>
      <c r="G647" s="9" t="s">
        <v>28</v>
      </c>
      <c r="H647" s="9" t="s">
        <v>47</v>
      </c>
      <c r="I647" s="9" t="s">
        <v>765</v>
      </c>
      <c r="J647" s="9">
        <v>122.328</v>
      </c>
      <c r="K647" s="9">
        <v>3</v>
      </c>
      <c r="L647" s="9">
        <v>0.2</v>
      </c>
      <c r="M647" s="10">
        <v>12.232799999999997</v>
      </c>
      <c r="N647" s="9" t="str">
        <f>VLOOKUP(G647,Code!$C$3:$D$5,2,0)</f>
        <v>O-102</v>
      </c>
    </row>
    <row r="648" spans="1:14" x14ac:dyDescent="0.3">
      <c r="A648" s="13">
        <v>639</v>
      </c>
      <c r="B648" s="9" t="s">
        <v>31</v>
      </c>
      <c r="C648" s="9" t="s">
        <v>58</v>
      </c>
      <c r="D648" s="9" t="s">
        <v>766</v>
      </c>
      <c r="E648" s="9" t="s">
        <v>26</v>
      </c>
      <c r="F648" s="9" t="s">
        <v>27</v>
      </c>
      <c r="G648" s="9" t="s">
        <v>18</v>
      </c>
      <c r="H648" s="9" t="s">
        <v>38</v>
      </c>
      <c r="I648" s="9" t="s">
        <v>371</v>
      </c>
      <c r="J648" s="9">
        <v>1049.2</v>
      </c>
      <c r="K648" s="9">
        <v>5</v>
      </c>
      <c r="L648" s="9">
        <v>0</v>
      </c>
      <c r="M648" s="10">
        <v>272.79200000000003</v>
      </c>
      <c r="N648" s="9" t="str">
        <f>VLOOKUP(G648,Code!$C$3:$D$5,2,0)</f>
        <v>F-101</v>
      </c>
    </row>
    <row r="649" spans="1:14" x14ac:dyDescent="0.3">
      <c r="A649" s="13">
        <v>640</v>
      </c>
      <c r="B649" s="9" t="s">
        <v>31</v>
      </c>
      <c r="C649" s="9" t="s">
        <v>58</v>
      </c>
      <c r="D649" s="9" t="s">
        <v>766</v>
      </c>
      <c r="E649" s="9" t="s">
        <v>26</v>
      </c>
      <c r="F649" s="9" t="s">
        <v>27</v>
      </c>
      <c r="G649" s="9" t="s">
        <v>28</v>
      </c>
      <c r="H649" s="9" t="s">
        <v>45</v>
      </c>
      <c r="I649" s="9" t="s">
        <v>767</v>
      </c>
      <c r="J649" s="9">
        <v>15.424000000000001</v>
      </c>
      <c r="K649" s="9">
        <v>4</v>
      </c>
      <c r="L649" s="9">
        <v>0.2</v>
      </c>
      <c r="M649" s="10">
        <v>5.0128000000000004</v>
      </c>
      <c r="N649" s="9" t="str">
        <f>VLOOKUP(G649,Code!$C$3:$D$5,2,0)</f>
        <v>O-102</v>
      </c>
    </row>
    <row r="650" spans="1:14" x14ac:dyDescent="0.3">
      <c r="A650" s="13">
        <v>641</v>
      </c>
      <c r="B650" s="9" t="s">
        <v>31</v>
      </c>
      <c r="C650" s="9" t="s">
        <v>24</v>
      </c>
      <c r="D650" s="9" t="s">
        <v>189</v>
      </c>
      <c r="E650" s="9" t="s">
        <v>118</v>
      </c>
      <c r="F650" s="9" t="s">
        <v>61</v>
      </c>
      <c r="G650" s="9" t="s">
        <v>18</v>
      </c>
      <c r="H650" s="9" t="s">
        <v>38</v>
      </c>
      <c r="I650" s="9" t="s">
        <v>768</v>
      </c>
      <c r="J650" s="9">
        <v>18.84</v>
      </c>
      <c r="K650" s="9">
        <v>3</v>
      </c>
      <c r="L650" s="9">
        <v>0</v>
      </c>
      <c r="M650" s="10">
        <v>6.0287999999999995</v>
      </c>
      <c r="N650" s="9" t="str">
        <f>VLOOKUP(G650,Code!$C$3:$D$5,2,0)</f>
        <v>F-101</v>
      </c>
    </row>
    <row r="651" spans="1:14" x14ac:dyDescent="0.3">
      <c r="A651" s="13">
        <v>642</v>
      </c>
      <c r="B651" s="9" t="s">
        <v>13</v>
      </c>
      <c r="C651" s="9" t="s">
        <v>14</v>
      </c>
      <c r="D651" s="9" t="s">
        <v>769</v>
      </c>
      <c r="E651" s="9" t="s">
        <v>26</v>
      </c>
      <c r="F651" s="9" t="s">
        <v>27</v>
      </c>
      <c r="G651" s="9" t="s">
        <v>28</v>
      </c>
      <c r="H651" s="9" t="s">
        <v>36</v>
      </c>
      <c r="I651" s="9" t="s">
        <v>770</v>
      </c>
      <c r="J651" s="9">
        <v>330.4</v>
      </c>
      <c r="K651" s="9">
        <v>2</v>
      </c>
      <c r="L651" s="9">
        <v>0</v>
      </c>
      <c r="M651" s="10">
        <v>85.903999999999996</v>
      </c>
      <c r="N651" s="9" t="str">
        <f>VLOOKUP(G651,Code!$C$3:$D$5,2,0)</f>
        <v>O-102</v>
      </c>
    </row>
    <row r="652" spans="1:14" x14ac:dyDescent="0.3">
      <c r="A652" s="13">
        <v>643</v>
      </c>
      <c r="B652" s="9" t="s">
        <v>13</v>
      </c>
      <c r="C652" s="9" t="s">
        <v>14</v>
      </c>
      <c r="D652" s="9" t="s">
        <v>769</v>
      </c>
      <c r="E652" s="9" t="s">
        <v>26</v>
      </c>
      <c r="F652" s="9" t="s">
        <v>27</v>
      </c>
      <c r="G652" s="9" t="s">
        <v>28</v>
      </c>
      <c r="H652" s="9" t="s">
        <v>29</v>
      </c>
      <c r="I652" s="9" t="s">
        <v>771</v>
      </c>
      <c r="J652" s="9">
        <v>26.25</v>
      </c>
      <c r="K652" s="9">
        <v>7</v>
      </c>
      <c r="L652" s="9">
        <v>0</v>
      </c>
      <c r="M652" s="10">
        <v>12.599999999999998</v>
      </c>
      <c r="N652" s="9" t="str">
        <f>VLOOKUP(G652,Code!$C$3:$D$5,2,0)</f>
        <v>O-102</v>
      </c>
    </row>
    <row r="653" spans="1:14" x14ac:dyDescent="0.3">
      <c r="A653" s="13">
        <v>644</v>
      </c>
      <c r="B653" s="9" t="s">
        <v>31</v>
      </c>
      <c r="C653" s="9" t="s">
        <v>14</v>
      </c>
      <c r="D653" s="9" t="s">
        <v>772</v>
      </c>
      <c r="E653" s="9" t="s">
        <v>122</v>
      </c>
      <c r="F653" s="9" t="s">
        <v>61</v>
      </c>
      <c r="G653" s="9" t="s">
        <v>42</v>
      </c>
      <c r="H653" s="9" t="s">
        <v>84</v>
      </c>
      <c r="I653" s="9" t="s">
        <v>674</v>
      </c>
      <c r="J653" s="9">
        <v>132.52000000000001</v>
      </c>
      <c r="K653" s="9">
        <v>4</v>
      </c>
      <c r="L653" s="9">
        <v>0</v>
      </c>
      <c r="M653" s="10">
        <v>54.333200000000005</v>
      </c>
      <c r="N653" s="9" t="str">
        <f>VLOOKUP(G653,Code!$C$3:$D$5,2,0)</f>
        <v>T-103</v>
      </c>
    </row>
    <row r="654" spans="1:14" x14ac:dyDescent="0.3">
      <c r="A654" s="13">
        <v>645</v>
      </c>
      <c r="B654" s="9" t="s">
        <v>31</v>
      </c>
      <c r="C654" s="9" t="s">
        <v>58</v>
      </c>
      <c r="D654" s="9" t="s">
        <v>773</v>
      </c>
      <c r="E654" s="9" t="s">
        <v>324</v>
      </c>
      <c r="F654" s="9" t="s">
        <v>80</v>
      </c>
      <c r="G654" s="9" t="s">
        <v>28</v>
      </c>
      <c r="H654" s="9" t="s">
        <v>53</v>
      </c>
      <c r="I654" s="9" t="s">
        <v>774</v>
      </c>
      <c r="J654" s="9">
        <v>6.48</v>
      </c>
      <c r="K654" s="9">
        <v>1</v>
      </c>
      <c r="L654" s="9">
        <v>0</v>
      </c>
      <c r="M654" s="10">
        <v>3.1752000000000002</v>
      </c>
      <c r="N654" s="9" t="str">
        <f>VLOOKUP(G654,Code!$C$3:$D$5,2,0)</f>
        <v>O-102</v>
      </c>
    </row>
    <row r="655" spans="1:14" x14ac:dyDescent="0.3">
      <c r="A655" s="13">
        <v>646</v>
      </c>
      <c r="B655" s="9" t="s">
        <v>31</v>
      </c>
      <c r="C655" s="9" t="s">
        <v>58</v>
      </c>
      <c r="D655" s="9" t="s">
        <v>220</v>
      </c>
      <c r="E655" s="9" t="s">
        <v>129</v>
      </c>
      <c r="F655" s="9" t="s">
        <v>61</v>
      </c>
      <c r="G655" s="9" t="s">
        <v>28</v>
      </c>
      <c r="H655" s="9" t="s">
        <v>47</v>
      </c>
      <c r="I655" s="9" t="s">
        <v>775</v>
      </c>
      <c r="J655" s="9">
        <v>209.3</v>
      </c>
      <c r="K655" s="9">
        <v>2</v>
      </c>
      <c r="L655" s="9">
        <v>0</v>
      </c>
      <c r="M655" s="10">
        <v>56.510999999999996</v>
      </c>
      <c r="N655" s="9" t="str">
        <f>VLOOKUP(G655,Code!$C$3:$D$5,2,0)</f>
        <v>O-102</v>
      </c>
    </row>
    <row r="656" spans="1:14" x14ac:dyDescent="0.3">
      <c r="A656" s="13">
        <v>647</v>
      </c>
      <c r="B656" s="9" t="s">
        <v>31</v>
      </c>
      <c r="C656" s="9" t="s">
        <v>24</v>
      </c>
      <c r="D656" s="9" t="s">
        <v>776</v>
      </c>
      <c r="E656" s="9" t="s">
        <v>153</v>
      </c>
      <c r="F656" s="9" t="s">
        <v>27</v>
      </c>
      <c r="G656" s="9" t="s">
        <v>28</v>
      </c>
      <c r="H656" s="9" t="s">
        <v>136</v>
      </c>
      <c r="I656" s="9" t="s">
        <v>244</v>
      </c>
      <c r="J656" s="9">
        <v>31.560000000000002</v>
      </c>
      <c r="K656" s="9">
        <v>5</v>
      </c>
      <c r="L656" s="9">
        <v>0.2</v>
      </c>
      <c r="M656" s="10">
        <v>9.8624999999999972</v>
      </c>
      <c r="N656" s="9" t="str">
        <f>VLOOKUP(G656,Code!$C$3:$D$5,2,0)</f>
        <v>O-102</v>
      </c>
    </row>
    <row r="657" spans="1:14" x14ac:dyDescent="0.3">
      <c r="A657" s="13">
        <v>648</v>
      </c>
      <c r="B657" s="9" t="s">
        <v>31</v>
      </c>
      <c r="C657" s="9" t="s">
        <v>24</v>
      </c>
      <c r="D657" s="9" t="s">
        <v>776</v>
      </c>
      <c r="E657" s="9" t="s">
        <v>153</v>
      </c>
      <c r="F657" s="9" t="s">
        <v>27</v>
      </c>
      <c r="G657" s="9" t="s">
        <v>28</v>
      </c>
      <c r="H657" s="9" t="s">
        <v>47</v>
      </c>
      <c r="I657" s="9" t="s">
        <v>777</v>
      </c>
      <c r="J657" s="9">
        <v>30.144000000000002</v>
      </c>
      <c r="K657" s="9">
        <v>2</v>
      </c>
      <c r="L657" s="9">
        <v>0.2</v>
      </c>
      <c r="M657" s="10">
        <v>3.0143999999999993</v>
      </c>
      <c r="N657" s="9" t="str">
        <f>VLOOKUP(G657,Code!$C$3:$D$5,2,0)</f>
        <v>O-102</v>
      </c>
    </row>
    <row r="658" spans="1:14" x14ac:dyDescent="0.3">
      <c r="A658" s="13">
        <v>649</v>
      </c>
      <c r="B658" s="9" t="s">
        <v>13</v>
      </c>
      <c r="C658" s="9" t="s">
        <v>24</v>
      </c>
      <c r="D658" s="9" t="s">
        <v>778</v>
      </c>
      <c r="E658" s="9" t="s">
        <v>56</v>
      </c>
      <c r="F658" s="9" t="s">
        <v>27</v>
      </c>
      <c r="G658" s="9" t="s">
        <v>18</v>
      </c>
      <c r="H658" s="9" t="s">
        <v>38</v>
      </c>
      <c r="I658" s="9" t="s">
        <v>526</v>
      </c>
      <c r="J658" s="9">
        <v>14.8</v>
      </c>
      <c r="K658" s="9">
        <v>4</v>
      </c>
      <c r="L658" s="9">
        <v>0</v>
      </c>
      <c r="M658" s="10">
        <v>6.0680000000000014</v>
      </c>
      <c r="N658" s="9" t="str">
        <f>VLOOKUP(G658,Code!$C$3:$D$5,2,0)</f>
        <v>F-101</v>
      </c>
    </row>
    <row r="659" spans="1:14" x14ac:dyDescent="0.3">
      <c r="A659" s="13">
        <v>650</v>
      </c>
      <c r="B659" s="9" t="s">
        <v>13</v>
      </c>
      <c r="C659" s="9" t="s">
        <v>24</v>
      </c>
      <c r="D659" s="9" t="s">
        <v>778</v>
      </c>
      <c r="E659" s="9" t="s">
        <v>56</v>
      </c>
      <c r="F659" s="9" t="s">
        <v>27</v>
      </c>
      <c r="G659" s="9" t="s">
        <v>42</v>
      </c>
      <c r="H659" s="9" t="s">
        <v>43</v>
      </c>
      <c r="I659" s="9" t="s">
        <v>306</v>
      </c>
      <c r="J659" s="9">
        <v>302.37599999999998</v>
      </c>
      <c r="K659" s="9">
        <v>3</v>
      </c>
      <c r="L659" s="9">
        <v>0.2</v>
      </c>
      <c r="M659" s="10">
        <v>22.678200000000018</v>
      </c>
      <c r="N659" s="9" t="str">
        <f>VLOOKUP(G659,Code!$C$3:$D$5,2,0)</f>
        <v>T-103</v>
      </c>
    </row>
    <row r="660" spans="1:14" x14ac:dyDescent="0.3">
      <c r="A660" s="13">
        <v>651</v>
      </c>
      <c r="B660" s="9" t="s">
        <v>13</v>
      </c>
      <c r="C660" s="9" t="s">
        <v>24</v>
      </c>
      <c r="D660" s="9" t="s">
        <v>778</v>
      </c>
      <c r="E660" s="9" t="s">
        <v>56</v>
      </c>
      <c r="F660" s="9" t="s">
        <v>27</v>
      </c>
      <c r="G660" s="9" t="s">
        <v>42</v>
      </c>
      <c r="H660" s="9" t="s">
        <v>84</v>
      </c>
      <c r="I660" s="9" t="s">
        <v>779</v>
      </c>
      <c r="J660" s="9">
        <v>316</v>
      </c>
      <c r="K660" s="9">
        <v>4</v>
      </c>
      <c r="L660" s="9">
        <v>0</v>
      </c>
      <c r="M660" s="10">
        <v>31.599999999999966</v>
      </c>
      <c r="N660" s="9" t="str">
        <f>VLOOKUP(G660,Code!$C$3:$D$5,2,0)</f>
        <v>T-103</v>
      </c>
    </row>
    <row r="661" spans="1:14" x14ac:dyDescent="0.3">
      <c r="A661" s="13">
        <v>652</v>
      </c>
      <c r="B661" s="9" t="s">
        <v>31</v>
      </c>
      <c r="C661" s="9" t="s">
        <v>58</v>
      </c>
      <c r="D661" s="9" t="s">
        <v>134</v>
      </c>
      <c r="E661" s="9" t="s">
        <v>135</v>
      </c>
      <c r="F661" s="9" t="s">
        <v>80</v>
      </c>
      <c r="G661" s="9" t="s">
        <v>28</v>
      </c>
      <c r="H661" s="9" t="s">
        <v>53</v>
      </c>
      <c r="I661" s="9" t="s">
        <v>158</v>
      </c>
      <c r="J661" s="9">
        <v>379.4</v>
      </c>
      <c r="K661" s="9">
        <v>10</v>
      </c>
      <c r="L661" s="9">
        <v>0</v>
      </c>
      <c r="M661" s="10">
        <v>178.31799999999998</v>
      </c>
      <c r="N661" s="9" t="str">
        <f>VLOOKUP(G661,Code!$C$3:$D$5,2,0)</f>
        <v>O-102</v>
      </c>
    </row>
    <row r="662" spans="1:14" x14ac:dyDescent="0.3">
      <c r="A662" s="13">
        <v>653</v>
      </c>
      <c r="B662" s="9" t="s">
        <v>31</v>
      </c>
      <c r="C662" s="9" t="s">
        <v>24</v>
      </c>
      <c r="D662" s="9" t="s">
        <v>134</v>
      </c>
      <c r="E662" s="9" t="s">
        <v>135</v>
      </c>
      <c r="F662" s="9" t="s">
        <v>80</v>
      </c>
      <c r="G662" s="9" t="s">
        <v>28</v>
      </c>
      <c r="H662" s="9" t="s">
        <v>53</v>
      </c>
      <c r="I662" s="9" t="s">
        <v>148</v>
      </c>
      <c r="J662" s="9">
        <v>97.82</v>
      </c>
      <c r="K662" s="9">
        <v>2</v>
      </c>
      <c r="L662" s="9">
        <v>0</v>
      </c>
      <c r="M662" s="10">
        <v>45.975399999999993</v>
      </c>
      <c r="N662" s="9" t="str">
        <f>VLOOKUP(G662,Code!$C$3:$D$5,2,0)</f>
        <v>O-102</v>
      </c>
    </row>
    <row r="663" spans="1:14" x14ac:dyDescent="0.3">
      <c r="A663" s="13">
        <v>654</v>
      </c>
      <c r="B663" s="9" t="s">
        <v>31</v>
      </c>
      <c r="C663" s="9" t="s">
        <v>24</v>
      </c>
      <c r="D663" s="9" t="s">
        <v>134</v>
      </c>
      <c r="E663" s="9" t="s">
        <v>135</v>
      </c>
      <c r="F663" s="9" t="s">
        <v>80</v>
      </c>
      <c r="G663" s="9" t="s">
        <v>42</v>
      </c>
      <c r="H663" s="9" t="s">
        <v>84</v>
      </c>
      <c r="I663" s="9" t="s">
        <v>780</v>
      </c>
      <c r="J663" s="9">
        <v>103.12</v>
      </c>
      <c r="K663" s="9">
        <v>8</v>
      </c>
      <c r="L663" s="9">
        <v>0</v>
      </c>
      <c r="M663" s="10">
        <v>10.311999999999998</v>
      </c>
      <c r="N663" s="9" t="str">
        <f>VLOOKUP(G663,Code!$C$3:$D$5,2,0)</f>
        <v>T-103</v>
      </c>
    </row>
    <row r="664" spans="1:14" x14ac:dyDescent="0.3">
      <c r="A664" s="13">
        <v>655</v>
      </c>
      <c r="B664" s="9" t="s">
        <v>31</v>
      </c>
      <c r="C664" s="9" t="s">
        <v>14</v>
      </c>
      <c r="D664" s="9" t="s">
        <v>220</v>
      </c>
      <c r="E664" s="9" t="s">
        <v>221</v>
      </c>
      <c r="F664" s="9" t="s">
        <v>80</v>
      </c>
      <c r="G664" s="9" t="s">
        <v>28</v>
      </c>
      <c r="H664" s="9" t="s">
        <v>47</v>
      </c>
      <c r="I664" s="9" t="s">
        <v>781</v>
      </c>
      <c r="J664" s="9">
        <v>113.55200000000001</v>
      </c>
      <c r="K664" s="9">
        <v>2</v>
      </c>
      <c r="L664" s="9">
        <v>0.2</v>
      </c>
      <c r="M664" s="10">
        <v>8.5163999999999938</v>
      </c>
      <c r="N664" s="9" t="str">
        <f>VLOOKUP(G664,Code!$C$3:$D$5,2,0)</f>
        <v>O-102</v>
      </c>
    </row>
    <row r="665" spans="1:14" x14ac:dyDescent="0.3">
      <c r="A665" s="13">
        <v>656</v>
      </c>
      <c r="B665" s="9" t="s">
        <v>31</v>
      </c>
      <c r="C665" s="9" t="s">
        <v>14</v>
      </c>
      <c r="D665" s="9" t="s">
        <v>220</v>
      </c>
      <c r="E665" s="9" t="s">
        <v>221</v>
      </c>
      <c r="F665" s="9" t="s">
        <v>80</v>
      </c>
      <c r="G665" s="9" t="s">
        <v>28</v>
      </c>
      <c r="H665" s="9" t="s">
        <v>45</v>
      </c>
      <c r="I665" s="9" t="s">
        <v>782</v>
      </c>
      <c r="J665" s="9">
        <v>3.3180000000000005</v>
      </c>
      <c r="K665" s="9">
        <v>2</v>
      </c>
      <c r="L665" s="9">
        <v>0.7</v>
      </c>
      <c r="M665" s="10">
        <v>-2.6543999999999999</v>
      </c>
      <c r="N665" s="9" t="str">
        <f>VLOOKUP(G665,Code!$C$3:$D$5,2,0)</f>
        <v>O-102</v>
      </c>
    </row>
    <row r="666" spans="1:14" x14ac:dyDescent="0.3">
      <c r="A666" s="13">
        <v>657</v>
      </c>
      <c r="B666" s="9" t="s">
        <v>31</v>
      </c>
      <c r="C666" s="9" t="s">
        <v>14</v>
      </c>
      <c r="D666" s="9" t="s">
        <v>220</v>
      </c>
      <c r="E666" s="9" t="s">
        <v>221</v>
      </c>
      <c r="F666" s="9" t="s">
        <v>80</v>
      </c>
      <c r="G666" s="9" t="s">
        <v>28</v>
      </c>
      <c r="H666" s="9" t="s">
        <v>92</v>
      </c>
      <c r="I666" s="9" t="s">
        <v>783</v>
      </c>
      <c r="J666" s="9">
        <v>134.28800000000001</v>
      </c>
      <c r="K666" s="9">
        <v>2</v>
      </c>
      <c r="L666" s="9">
        <v>0.2</v>
      </c>
      <c r="M666" s="10">
        <v>45.322199999999995</v>
      </c>
      <c r="N666" s="9" t="str">
        <f>VLOOKUP(G666,Code!$C$3:$D$5,2,0)</f>
        <v>O-102</v>
      </c>
    </row>
    <row r="667" spans="1:14" x14ac:dyDescent="0.3">
      <c r="A667" s="13">
        <v>658</v>
      </c>
      <c r="B667" s="9" t="s">
        <v>501</v>
      </c>
      <c r="C667" s="9" t="s">
        <v>58</v>
      </c>
      <c r="D667" s="9" t="s">
        <v>204</v>
      </c>
      <c r="E667" s="9" t="s">
        <v>112</v>
      </c>
      <c r="F667" s="9" t="s">
        <v>61</v>
      </c>
      <c r="G667" s="9" t="s">
        <v>18</v>
      </c>
      <c r="H667" s="9" t="s">
        <v>21</v>
      </c>
      <c r="I667" s="9" t="s">
        <v>652</v>
      </c>
      <c r="J667" s="9">
        <v>701.37199999999996</v>
      </c>
      <c r="K667" s="9">
        <v>2</v>
      </c>
      <c r="L667" s="9">
        <v>0.3</v>
      </c>
      <c r="M667" s="10">
        <v>-50.098000000000013</v>
      </c>
      <c r="N667" s="9" t="str">
        <f>VLOOKUP(G667,Code!$C$3:$D$5,2,0)</f>
        <v>F-101</v>
      </c>
    </row>
    <row r="668" spans="1:14" x14ac:dyDescent="0.3">
      <c r="A668" s="13">
        <v>659</v>
      </c>
      <c r="B668" s="9" t="s">
        <v>501</v>
      </c>
      <c r="C668" s="9" t="s">
        <v>58</v>
      </c>
      <c r="D668" s="9" t="s">
        <v>204</v>
      </c>
      <c r="E668" s="9" t="s">
        <v>112</v>
      </c>
      <c r="F668" s="9" t="s">
        <v>61</v>
      </c>
      <c r="G668" s="9" t="s">
        <v>28</v>
      </c>
      <c r="H668" s="9" t="s">
        <v>45</v>
      </c>
      <c r="I668" s="9" t="s">
        <v>159</v>
      </c>
      <c r="J668" s="9">
        <v>2.3079999999999994</v>
      </c>
      <c r="K668" s="9">
        <v>2</v>
      </c>
      <c r="L668" s="9">
        <v>0.8</v>
      </c>
      <c r="M668" s="10">
        <v>-3.4619999999999997</v>
      </c>
      <c r="N668" s="9" t="str">
        <f>VLOOKUP(G668,Code!$C$3:$D$5,2,0)</f>
        <v>O-102</v>
      </c>
    </row>
    <row r="669" spans="1:14" x14ac:dyDescent="0.3">
      <c r="A669" s="13">
        <v>660</v>
      </c>
      <c r="B669" s="9" t="s">
        <v>31</v>
      </c>
      <c r="C669" s="9" t="s">
        <v>14</v>
      </c>
      <c r="D669" s="9" t="s">
        <v>444</v>
      </c>
      <c r="E669" s="9" t="s">
        <v>60</v>
      </c>
      <c r="F669" s="9" t="s">
        <v>61</v>
      </c>
      <c r="G669" s="9" t="s">
        <v>28</v>
      </c>
      <c r="H669" s="9" t="s">
        <v>36</v>
      </c>
      <c r="I669" s="9" t="s">
        <v>737</v>
      </c>
      <c r="J669" s="9">
        <v>999.43200000000002</v>
      </c>
      <c r="K669" s="9">
        <v>7</v>
      </c>
      <c r="L669" s="9">
        <v>0.2</v>
      </c>
      <c r="M669" s="10">
        <v>124.92899999999986</v>
      </c>
      <c r="N669" s="9" t="str">
        <f>VLOOKUP(G669,Code!$C$3:$D$5,2,0)</f>
        <v>O-102</v>
      </c>
    </row>
    <row r="670" spans="1:14" x14ac:dyDescent="0.3">
      <c r="A670" s="13">
        <v>661</v>
      </c>
      <c r="B670" s="9" t="s">
        <v>31</v>
      </c>
      <c r="C670" s="9" t="s">
        <v>14</v>
      </c>
      <c r="D670" s="9" t="s">
        <v>444</v>
      </c>
      <c r="E670" s="9" t="s">
        <v>60</v>
      </c>
      <c r="F670" s="9" t="s">
        <v>61</v>
      </c>
      <c r="G670" s="9" t="s">
        <v>28</v>
      </c>
      <c r="H670" s="9" t="s">
        <v>36</v>
      </c>
      <c r="I670" s="9" t="s">
        <v>784</v>
      </c>
      <c r="J670" s="9">
        <v>724.08</v>
      </c>
      <c r="K670" s="9">
        <v>14</v>
      </c>
      <c r="L670" s="9">
        <v>0.2</v>
      </c>
      <c r="M670" s="10">
        <v>-135.7650000000001</v>
      </c>
      <c r="N670" s="9" t="str">
        <f>VLOOKUP(G670,Code!$C$3:$D$5,2,0)</f>
        <v>O-102</v>
      </c>
    </row>
    <row r="671" spans="1:14" x14ac:dyDescent="0.3">
      <c r="A671" s="13">
        <v>662</v>
      </c>
      <c r="B671" s="9" t="s">
        <v>31</v>
      </c>
      <c r="C671" s="9" t="s">
        <v>14</v>
      </c>
      <c r="D671" s="9" t="s">
        <v>444</v>
      </c>
      <c r="E671" s="9" t="s">
        <v>60</v>
      </c>
      <c r="F671" s="9" t="s">
        <v>61</v>
      </c>
      <c r="G671" s="9" t="s">
        <v>18</v>
      </c>
      <c r="H671" s="9" t="s">
        <v>34</v>
      </c>
      <c r="I671" s="9" t="s">
        <v>226</v>
      </c>
      <c r="J671" s="9">
        <v>918.78499999999985</v>
      </c>
      <c r="K671" s="9">
        <v>5</v>
      </c>
      <c r="L671" s="9">
        <v>0.3</v>
      </c>
      <c r="M671" s="10">
        <v>-118.12950000000006</v>
      </c>
      <c r="N671" s="9" t="str">
        <f>VLOOKUP(G671,Code!$C$3:$D$5,2,0)</f>
        <v>F-101</v>
      </c>
    </row>
    <row r="672" spans="1:14" x14ac:dyDescent="0.3">
      <c r="A672" s="13">
        <v>663</v>
      </c>
      <c r="B672" s="9" t="s">
        <v>31</v>
      </c>
      <c r="C672" s="9" t="s">
        <v>14</v>
      </c>
      <c r="D672" s="9" t="s">
        <v>444</v>
      </c>
      <c r="E672" s="9" t="s">
        <v>60</v>
      </c>
      <c r="F672" s="9" t="s">
        <v>61</v>
      </c>
      <c r="G672" s="9" t="s">
        <v>28</v>
      </c>
      <c r="H672" s="9" t="s">
        <v>45</v>
      </c>
      <c r="I672" s="9" t="s">
        <v>219</v>
      </c>
      <c r="J672" s="9">
        <v>2.7239999999999993</v>
      </c>
      <c r="K672" s="9">
        <v>3</v>
      </c>
      <c r="L672" s="9">
        <v>0.8</v>
      </c>
      <c r="M672" s="10">
        <v>-4.2222000000000008</v>
      </c>
      <c r="N672" s="9" t="str">
        <f>VLOOKUP(G672,Code!$C$3:$D$5,2,0)</f>
        <v>O-102</v>
      </c>
    </row>
    <row r="673" spans="1:14" x14ac:dyDescent="0.3">
      <c r="A673" s="13">
        <v>664</v>
      </c>
      <c r="B673" s="9" t="s">
        <v>31</v>
      </c>
      <c r="C673" s="9" t="s">
        <v>24</v>
      </c>
      <c r="D673" s="9" t="s">
        <v>134</v>
      </c>
      <c r="E673" s="9" t="s">
        <v>135</v>
      </c>
      <c r="F673" s="9" t="s">
        <v>80</v>
      </c>
      <c r="G673" s="9" t="s">
        <v>28</v>
      </c>
      <c r="H673" s="9" t="s">
        <v>36</v>
      </c>
      <c r="I673" s="9" t="s">
        <v>342</v>
      </c>
      <c r="J673" s="9">
        <v>459.95</v>
      </c>
      <c r="K673" s="9">
        <v>5</v>
      </c>
      <c r="L673" s="9">
        <v>0</v>
      </c>
      <c r="M673" s="10">
        <v>18.397999999999968</v>
      </c>
      <c r="N673" s="9" t="str">
        <f>VLOOKUP(G673,Code!$C$3:$D$5,2,0)</f>
        <v>O-102</v>
      </c>
    </row>
    <row r="674" spans="1:14" x14ac:dyDescent="0.3">
      <c r="A674" s="13">
        <v>665</v>
      </c>
      <c r="B674" s="9" t="s">
        <v>501</v>
      </c>
      <c r="C674" s="9" t="s">
        <v>14</v>
      </c>
      <c r="D674" s="9" t="s">
        <v>565</v>
      </c>
      <c r="E674" s="9" t="s">
        <v>16</v>
      </c>
      <c r="F674" s="9" t="s">
        <v>17</v>
      </c>
      <c r="G674" s="9" t="s">
        <v>28</v>
      </c>
      <c r="H674" s="9" t="s">
        <v>136</v>
      </c>
      <c r="I674" s="9" t="s">
        <v>222</v>
      </c>
      <c r="J674" s="9">
        <v>10.74</v>
      </c>
      <c r="K674" s="9">
        <v>3</v>
      </c>
      <c r="L674" s="9">
        <v>0</v>
      </c>
      <c r="M674" s="10">
        <v>5.2625999999999999</v>
      </c>
      <c r="N674" s="9" t="str">
        <f>VLOOKUP(G674,Code!$C$3:$D$5,2,0)</f>
        <v>O-102</v>
      </c>
    </row>
    <row r="675" spans="1:14" x14ac:dyDescent="0.3">
      <c r="A675" s="13">
        <v>666</v>
      </c>
      <c r="B675" s="9" t="s">
        <v>13</v>
      </c>
      <c r="C675" s="9" t="s">
        <v>24</v>
      </c>
      <c r="D675" s="9" t="s">
        <v>333</v>
      </c>
      <c r="E675" s="9" t="s">
        <v>60</v>
      </c>
      <c r="F675" s="9" t="s">
        <v>61</v>
      </c>
      <c r="G675" s="9" t="s">
        <v>28</v>
      </c>
      <c r="H675" s="9" t="s">
        <v>251</v>
      </c>
      <c r="I675" s="9" t="s">
        <v>785</v>
      </c>
      <c r="J675" s="9">
        <v>23.76</v>
      </c>
      <c r="K675" s="9">
        <v>3</v>
      </c>
      <c r="L675" s="9">
        <v>0.2</v>
      </c>
      <c r="M675" s="10">
        <v>2.0789999999999997</v>
      </c>
      <c r="N675" s="9" t="str">
        <f>VLOOKUP(G675,Code!$C$3:$D$5,2,0)</f>
        <v>O-102</v>
      </c>
    </row>
    <row r="676" spans="1:14" x14ac:dyDescent="0.3">
      <c r="A676" s="13">
        <v>667</v>
      </c>
      <c r="B676" s="9" t="s">
        <v>13</v>
      </c>
      <c r="C676" s="9" t="s">
        <v>24</v>
      </c>
      <c r="D676" s="9" t="s">
        <v>333</v>
      </c>
      <c r="E676" s="9" t="s">
        <v>60</v>
      </c>
      <c r="F676" s="9" t="s">
        <v>61</v>
      </c>
      <c r="G676" s="9" t="s">
        <v>28</v>
      </c>
      <c r="H676" s="9" t="s">
        <v>53</v>
      </c>
      <c r="I676" s="9" t="s">
        <v>102</v>
      </c>
      <c r="J676" s="9">
        <v>85.055999999999997</v>
      </c>
      <c r="K676" s="9">
        <v>3</v>
      </c>
      <c r="L676" s="9">
        <v>0.2</v>
      </c>
      <c r="M676" s="10">
        <v>28.706399999999991</v>
      </c>
      <c r="N676" s="9" t="str">
        <f>VLOOKUP(G676,Code!$C$3:$D$5,2,0)</f>
        <v>O-102</v>
      </c>
    </row>
    <row r="677" spans="1:14" x14ac:dyDescent="0.3">
      <c r="A677" s="13">
        <v>668</v>
      </c>
      <c r="B677" s="9" t="s">
        <v>13</v>
      </c>
      <c r="C677" s="9" t="s">
        <v>24</v>
      </c>
      <c r="D677" s="9" t="s">
        <v>333</v>
      </c>
      <c r="E677" s="9" t="s">
        <v>60</v>
      </c>
      <c r="F677" s="9" t="s">
        <v>61</v>
      </c>
      <c r="G677" s="9" t="s">
        <v>42</v>
      </c>
      <c r="H677" s="9" t="s">
        <v>43</v>
      </c>
      <c r="I677" s="9" t="s">
        <v>786</v>
      </c>
      <c r="J677" s="9">
        <v>381.57600000000002</v>
      </c>
      <c r="K677" s="9">
        <v>3</v>
      </c>
      <c r="L677" s="9">
        <v>0.2</v>
      </c>
      <c r="M677" s="10">
        <v>28.618200000000002</v>
      </c>
      <c r="N677" s="9" t="str">
        <f>VLOOKUP(G677,Code!$C$3:$D$5,2,0)</f>
        <v>T-103</v>
      </c>
    </row>
    <row r="678" spans="1:14" x14ac:dyDescent="0.3">
      <c r="A678" s="13">
        <v>669</v>
      </c>
      <c r="B678" s="9" t="s">
        <v>103</v>
      </c>
      <c r="C678" s="9" t="s">
        <v>14</v>
      </c>
      <c r="D678" s="9" t="s">
        <v>787</v>
      </c>
      <c r="E678" s="9" t="s">
        <v>221</v>
      </c>
      <c r="F678" s="9" t="s">
        <v>80</v>
      </c>
      <c r="G678" s="9" t="s">
        <v>18</v>
      </c>
      <c r="H678" s="9" t="s">
        <v>38</v>
      </c>
      <c r="I678" s="9" t="s">
        <v>788</v>
      </c>
      <c r="J678" s="9">
        <v>30.36</v>
      </c>
      <c r="K678" s="9">
        <v>5</v>
      </c>
      <c r="L678" s="9">
        <v>0.2</v>
      </c>
      <c r="M678" s="10">
        <v>8.7285000000000004</v>
      </c>
      <c r="N678" s="9" t="str">
        <f>VLOOKUP(G678,Code!$C$3:$D$5,2,0)</f>
        <v>F-101</v>
      </c>
    </row>
    <row r="679" spans="1:14" x14ac:dyDescent="0.3">
      <c r="A679" s="13">
        <v>670</v>
      </c>
      <c r="B679" s="9" t="s">
        <v>31</v>
      </c>
      <c r="C679" s="9" t="s">
        <v>58</v>
      </c>
      <c r="D679" s="9" t="s">
        <v>150</v>
      </c>
      <c r="E679" s="9" t="s">
        <v>112</v>
      </c>
      <c r="F679" s="9" t="s">
        <v>61</v>
      </c>
      <c r="G679" s="9" t="s">
        <v>18</v>
      </c>
      <c r="H679" s="9" t="s">
        <v>38</v>
      </c>
      <c r="I679" s="9" t="s">
        <v>789</v>
      </c>
      <c r="J679" s="9">
        <v>23.976000000000003</v>
      </c>
      <c r="K679" s="9">
        <v>3</v>
      </c>
      <c r="L679" s="9">
        <v>0.6</v>
      </c>
      <c r="M679" s="10">
        <v>-14.385599999999997</v>
      </c>
      <c r="N679" s="9" t="str">
        <f>VLOOKUP(G679,Code!$C$3:$D$5,2,0)</f>
        <v>F-101</v>
      </c>
    </row>
    <row r="680" spans="1:14" x14ac:dyDescent="0.3">
      <c r="A680" s="13">
        <v>671</v>
      </c>
      <c r="B680" s="9" t="s">
        <v>31</v>
      </c>
      <c r="C680" s="9" t="s">
        <v>58</v>
      </c>
      <c r="D680" s="9" t="s">
        <v>150</v>
      </c>
      <c r="E680" s="9" t="s">
        <v>112</v>
      </c>
      <c r="F680" s="9" t="s">
        <v>61</v>
      </c>
      <c r="G680" s="9" t="s">
        <v>18</v>
      </c>
      <c r="H680" s="9" t="s">
        <v>34</v>
      </c>
      <c r="I680" s="9" t="s">
        <v>790</v>
      </c>
      <c r="J680" s="9">
        <v>108.925</v>
      </c>
      <c r="K680" s="9">
        <v>1</v>
      </c>
      <c r="L680" s="9">
        <v>0.5</v>
      </c>
      <c r="M680" s="10">
        <v>-71.890500000000017</v>
      </c>
      <c r="N680" s="9" t="str">
        <f>VLOOKUP(G680,Code!$C$3:$D$5,2,0)</f>
        <v>F-101</v>
      </c>
    </row>
    <row r="681" spans="1:14" x14ac:dyDescent="0.3">
      <c r="A681" s="13">
        <v>672</v>
      </c>
      <c r="B681" s="9" t="s">
        <v>31</v>
      </c>
      <c r="C681" s="9" t="s">
        <v>58</v>
      </c>
      <c r="D681" s="9" t="s">
        <v>150</v>
      </c>
      <c r="E681" s="9" t="s">
        <v>112</v>
      </c>
      <c r="F681" s="9" t="s">
        <v>61</v>
      </c>
      <c r="G681" s="9" t="s">
        <v>28</v>
      </c>
      <c r="H681" s="9" t="s">
        <v>53</v>
      </c>
      <c r="I681" s="9" t="s">
        <v>791</v>
      </c>
      <c r="J681" s="9">
        <v>36.351999999999997</v>
      </c>
      <c r="K681" s="9">
        <v>8</v>
      </c>
      <c r="L681" s="9">
        <v>0.2</v>
      </c>
      <c r="M681" s="10">
        <v>11.359999999999998</v>
      </c>
      <c r="N681" s="9" t="str">
        <f>VLOOKUP(G681,Code!$C$3:$D$5,2,0)</f>
        <v>O-102</v>
      </c>
    </row>
    <row r="682" spans="1:14" x14ac:dyDescent="0.3">
      <c r="A682" s="13">
        <v>673</v>
      </c>
      <c r="B682" s="9" t="s">
        <v>31</v>
      </c>
      <c r="C682" s="9" t="s">
        <v>14</v>
      </c>
      <c r="D682" s="9" t="s">
        <v>513</v>
      </c>
      <c r="E682" s="9" t="s">
        <v>112</v>
      </c>
      <c r="F682" s="9" t="s">
        <v>61</v>
      </c>
      <c r="G682" s="9" t="s">
        <v>28</v>
      </c>
      <c r="H682" s="9" t="s">
        <v>40</v>
      </c>
      <c r="I682" s="9" t="s">
        <v>792</v>
      </c>
      <c r="J682" s="9">
        <v>19.559999999999999</v>
      </c>
      <c r="K682" s="9">
        <v>5</v>
      </c>
      <c r="L682" s="9">
        <v>0.2</v>
      </c>
      <c r="M682" s="10">
        <v>1.7115</v>
      </c>
      <c r="N682" s="9" t="str">
        <f>VLOOKUP(G682,Code!$C$3:$D$5,2,0)</f>
        <v>O-102</v>
      </c>
    </row>
    <row r="683" spans="1:14" x14ac:dyDescent="0.3">
      <c r="A683" s="13">
        <v>674</v>
      </c>
      <c r="B683" s="9" t="s">
        <v>103</v>
      </c>
      <c r="C683" s="9" t="s">
        <v>14</v>
      </c>
      <c r="D683" s="9" t="s">
        <v>220</v>
      </c>
      <c r="E683" s="9" t="s">
        <v>129</v>
      </c>
      <c r="F683" s="9" t="s">
        <v>61</v>
      </c>
      <c r="G683" s="9" t="s">
        <v>28</v>
      </c>
      <c r="H683" s="9" t="s">
        <v>47</v>
      </c>
      <c r="I683" s="9" t="s">
        <v>793</v>
      </c>
      <c r="J683" s="9">
        <v>61.44</v>
      </c>
      <c r="K683" s="9">
        <v>3</v>
      </c>
      <c r="L683" s="9">
        <v>0</v>
      </c>
      <c r="M683" s="10">
        <v>16.588799999999999</v>
      </c>
      <c r="N683" s="9" t="str">
        <f>VLOOKUP(G683,Code!$C$3:$D$5,2,0)</f>
        <v>O-102</v>
      </c>
    </row>
    <row r="684" spans="1:14" x14ac:dyDescent="0.3">
      <c r="A684" s="13">
        <v>675</v>
      </c>
      <c r="B684" s="9" t="s">
        <v>103</v>
      </c>
      <c r="C684" s="9" t="s">
        <v>14</v>
      </c>
      <c r="D684" s="9" t="s">
        <v>220</v>
      </c>
      <c r="E684" s="9" t="s">
        <v>129</v>
      </c>
      <c r="F684" s="9" t="s">
        <v>61</v>
      </c>
      <c r="G684" s="9" t="s">
        <v>28</v>
      </c>
      <c r="H684" s="9" t="s">
        <v>53</v>
      </c>
      <c r="I684" s="9" t="s">
        <v>794</v>
      </c>
      <c r="J684" s="9">
        <v>38.9</v>
      </c>
      <c r="K684" s="9">
        <v>5</v>
      </c>
      <c r="L684" s="9">
        <v>0</v>
      </c>
      <c r="M684" s="10">
        <v>17.504999999999995</v>
      </c>
      <c r="N684" s="9" t="str">
        <f>VLOOKUP(G684,Code!$C$3:$D$5,2,0)</f>
        <v>O-102</v>
      </c>
    </row>
    <row r="685" spans="1:14" x14ac:dyDescent="0.3">
      <c r="A685" s="13">
        <v>676</v>
      </c>
      <c r="B685" s="9" t="s">
        <v>103</v>
      </c>
      <c r="C685" s="9" t="s">
        <v>14</v>
      </c>
      <c r="D685" s="9" t="s">
        <v>220</v>
      </c>
      <c r="E685" s="9" t="s">
        <v>129</v>
      </c>
      <c r="F685" s="9" t="s">
        <v>61</v>
      </c>
      <c r="G685" s="9" t="s">
        <v>42</v>
      </c>
      <c r="H685" s="9" t="s">
        <v>84</v>
      </c>
      <c r="I685" s="9" t="s">
        <v>674</v>
      </c>
      <c r="J685" s="9">
        <v>99.390000000000015</v>
      </c>
      <c r="K685" s="9">
        <v>3</v>
      </c>
      <c r="L685" s="9">
        <v>0</v>
      </c>
      <c r="M685" s="10">
        <v>40.749900000000004</v>
      </c>
      <c r="N685" s="9" t="str">
        <f>VLOOKUP(G685,Code!$C$3:$D$5,2,0)</f>
        <v>T-103</v>
      </c>
    </row>
    <row r="686" spans="1:14" x14ac:dyDescent="0.3">
      <c r="A686" s="13">
        <v>677</v>
      </c>
      <c r="B686" s="9" t="s">
        <v>31</v>
      </c>
      <c r="C686" s="9" t="s">
        <v>14</v>
      </c>
      <c r="D686" s="9" t="s">
        <v>795</v>
      </c>
      <c r="E686" s="9" t="s">
        <v>60</v>
      </c>
      <c r="F686" s="9" t="s">
        <v>61</v>
      </c>
      <c r="G686" s="9" t="s">
        <v>28</v>
      </c>
      <c r="H686" s="9" t="s">
        <v>47</v>
      </c>
      <c r="I686" s="9" t="s">
        <v>796</v>
      </c>
      <c r="J686" s="9">
        <v>2.6879999999999997</v>
      </c>
      <c r="K686" s="9">
        <v>3</v>
      </c>
      <c r="L686" s="9">
        <v>0.8</v>
      </c>
      <c r="M686" s="10">
        <v>-7.3920000000000021</v>
      </c>
      <c r="N686" s="9" t="str">
        <f>VLOOKUP(G686,Code!$C$3:$D$5,2,0)</f>
        <v>O-102</v>
      </c>
    </row>
    <row r="687" spans="1:14" x14ac:dyDescent="0.3">
      <c r="A687" s="13">
        <v>678</v>
      </c>
      <c r="B687" s="9" t="s">
        <v>31</v>
      </c>
      <c r="C687" s="9" t="s">
        <v>14</v>
      </c>
      <c r="D687" s="9" t="s">
        <v>795</v>
      </c>
      <c r="E687" s="9" t="s">
        <v>60</v>
      </c>
      <c r="F687" s="9" t="s">
        <v>61</v>
      </c>
      <c r="G687" s="9" t="s">
        <v>42</v>
      </c>
      <c r="H687" s="9" t="s">
        <v>84</v>
      </c>
      <c r="I687" s="9" t="s">
        <v>797</v>
      </c>
      <c r="J687" s="9">
        <v>27.816000000000003</v>
      </c>
      <c r="K687" s="9">
        <v>3</v>
      </c>
      <c r="L687" s="9">
        <v>0.2</v>
      </c>
      <c r="M687" s="10">
        <v>4.5200999999999958</v>
      </c>
      <c r="N687" s="9" t="str">
        <f>VLOOKUP(G687,Code!$C$3:$D$5,2,0)</f>
        <v>T-103</v>
      </c>
    </row>
    <row r="688" spans="1:14" x14ac:dyDescent="0.3">
      <c r="A688" s="13">
        <v>679</v>
      </c>
      <c r="B688" s="9" t="s">
        <v>31</v>
      </c>
      <c r="C688" s="9" t="s">
        <v>14</v>
      </c>
      <c r="D688" s="9" t="s">
        <v>795</v>
      </c>
      <c r="E688" s="9" t="s">
        <v>60</v>
      </c>
      <c r="F688" s="9" t="s">
        <v>61</v>
      </c>
      <c r="G688" s="9" t="s">
        <v>18</v>
      </c>
      <c r="H688" s="9" t="s">
        <v>38</v>
      </c>
      <c r="I688" s="9" t="s">
        <v>798</v>
      </c>
      <c r="J688" s="9">
        <v>82.524000000000001</v>
      </c>
      <c r="K688" s="9">
        <v>3</v>
      </c>
      <c r="L688" s="9">
        <v>0.6</v>
      </c>
      <c r="M688" s="10">
        <v>-41.261999999999972</v>
      </c>
      <c r="N688" s="9" t="str">
        <f>VLOOKUP(G688,Code!$C$3:$D$5,2,0)</f>
        <v>F-101</v>
      </c>
    </row>
    <row r="689" spans="1:14" x14ac:dyDescent="0.3">
      <c r="A689" s="13">
        <v>680</v>
      </c>
      <c r="B689" s="9" t="s">
        <v>31</v>
      </c>
      <c r="C689" s="9" t="s">
        <v>14</v>
      </c>
      <c r="D689" s="9" t="s">
        <v>795</v>
      </c>
      <c r="E689" s="9" t="s">
        <v>60</v>
      </c>
      <c r="F689" s="9" t="s">
        <v>61</v>
      </c>
      <c r="G689" s="9" t="s">
        <v>28</v>
      </c>
      <c r="H689" s="9" t="s">
        <v>45</v>
      </c>
      <c r="I689" s="9" t="s">
        <v>799</v>
      </c>
      <c r="J689" s="9">
        <v>182.99399999999997</v>
      </c>
      <c r="K689" s="9">
        <v>3</v>
      </c>
      <c r="L689" s="9">
        <v>0.8</v>
      </c>
      <c r="M689" s="10">
        <v>-320.23950000000013</v>
      </c>
      <c r="N689" s="9" t="str">
        <f>VLOOKUP(G689,Code!$C$3:$D$5,2,0)</f>
        <v>O-102</v>
      </c>
    </row>
    <row r="690" spans="1:14" x14ac:dyDescent="0.3">
      <c r="A690" s="13">
        <v>681</v>
      </c>
      <c r="B690" s="9" t="s">
        <v>31</v>
      </c>
      <c r="C690" s="9" t="s">
        <v>14</v>
      </c>
      <c r="D690" s="9" t="s">
        <v>134</v>
      </c>
      <c r="E690" s="9" t="s">
        <v>135</v>
      </c>
      <c r="F690" s="9" t="s">
        <v>80</v>
      </c>
      <c r="G690" s="9" t="s">
        <v>28</v>
      </c>
      <c r="H690" s="9" t="s">
        <v>45</v>
      </c>
      <c r="I690" s="9" t="s">
        <v>800</v>
      </c>
      <c r="J690" s="9">
        <v>14.352000000000002</v>
      </c>
      <c r="K690" s="9">
        <v>3</v>
      </c>
      <c r="L690" s="9">
        <v>0.2</v>
      </c>
      <c r="M690" s="10">
        <v>4.6643999999999988</v>
      </c>
      <c r="N690" s="9" t="str">
        <f>VLOOKUP(G690,Code!$C$3:$D$5,2,0)</f>
        <v>O-102</v>
      </c>
    </row>
    <row r="691" spans="1:14" x14ac:dyDescent="0.3">
      <c r="A691" s="13">
        <v>682</v>
      </c>
      <c r="B691" s="9" t="s">
        <v>31</v>
      </c>
      <c r="C691" s="9" t="s">
        <v>14</v>
      </c>
      <c r="D691" s="9" t="s">
        <v>134</v>
      </c>
      <c r="E691" s="9" t="s">
        <v>135</v>
      </c>
      <c r="F691" s="9" t="s">
        <v>80</v>
      </c>
      <c r="G691" s="9" t="s">
        <v>28</v>
      </c>
      <c r="H691" s="9" t="s">
        <v>36</v>
      </c>
      <c r="I691" s="9" t="s">
        <v>801</v>
      </c>
      <c r="J691" s="9">
        <v>64.959999999999994</v>
      </c>
      <c r="K691" s="9">
        <v>2</v>
      </c>
      <c r="L691" s="9">
        <v>0</v>
      </c>
      <c r="M691" s="10">
        <v>2.598399999999998</v>
      </c>
      <c r="N691" s="9" t="str">
        <f>VLOOKUP(G691,Code!$C$3:$D$5,2,0)</f>
        <v>O-102</v>
      </c>
    </row>
    <row r="692" spans="1:14" x14ac:dyDescent="0.3">
      <c r="A692" s="13">
        <v>683</v>
      </c>
      <c r="B692" s="9" t="s">
        <v>31</v>
      </c>
      <c r="C692" s="9" t="s">
        <v>14</v>
      </c>
      <c r="D692" s="9" t="s">
        <v>134</v>
      </c>
      <c r="E692" s="9" t="s">
        <v>135</v>
      </c>
      <c r="F692" s="9" t="s">
        <v>80</v>
      </c>
      <c r="G692" s="9" t="s">
        <v>28</v>
      </c>
      <c r="H692" s="9" t="s">
        <v>36</v>
      </c>
      <c r="I692" s="9" t="s">
        <v>668</v>
      </c>
      <c r="J692" s="9">
        <v>68.599999999999994</v>
      </c>
      <c r="K692" s="9">
        <v>4</v>
      </c>
      <c r="L692" s="9">
        <v>0</v>
      </c>
      <c r="M692" s="10">
        <v>18.521999999999998</v>
      </c>
      <c r="N692" s="9" t="str">
        <f>VLOOKUP(G692,Code!$C$3:$D$5,2,0)</f>
        <v>O-102</v>
      </c>
    </row>
    <row r="693" spans="1:14" x14ac:dyDescent="0.3">
      <c r="A693" s="13">
        <v>684</v>
      </c>
      <c r="B693" s="9" t="s">
        <v>501</v>
      </c>
      <c r="C693" s="9" t="s">
        <v>24</v>
      </c>
      <c r="D693" s="9" t="s">
        <v>802</v>
      </c>
      <c r="E693" s="9" t="s">
        <v>52</v>
      </c>
      <c r="F693" s="9" t="s">
        <v>17</v>
      </c>
      <c r="G693" s="9" t="s">
        <v>42</v>
      </c>
      <c r="H693" s="9" t="s">
        <v>286</v>
      </c>
      <c r="I693" s="9" t="s">
        <v>803</v>
      </c>
      <c r="J693" s="9">
        <v>7999.98</v>
      </c>
      <c r="K693" s="9">
        <v>4</v>
      </c>
      <c r="L693" s="9">
        <v>0.5</v>
      </c>
      <c r="M693" s="10">
        <v>-3839.9903999999988</v>
      </c>
      <c r="N693" s="9" t="str">
        <f>VLOOKUP(G693,Code!$C$3:$D$5,2,0)</f>
        <v>T-103</v>
      </c>
    </row>
    <row r="694" spans="1:14" x14ac:dyDescent="0.3">
      <c r="A694" s="13">
        <v>685</v>
      </c>
      <c r="B694" s="9" t="s">
        <v>501</v>
      </c>
      <c r="C694" s="9" t="s">
        <v>24</v>
      </c>
      <c r="D694" s="9" t="s">
        <v>802</v>
      </c>
      <c r="E694" s="9" t="s">
        <v>52</v>
      </c>
      <c r="F694" s="9" t="s">
        <v>17</v>
      </c>
      <c r="G694" s="9" t="s">
        <v>28</v>
      </c>
      <c r="H694" s="9" t="s">
        <v>47</v>
      </c>
      <c r="I694" s="9" t="s">
        <v>775</v>
      </c>
      <c r="J694" s="9">
        <v>167.44000000000003</v>
      </c>
      <c r="K694" s="9">
        <v>2</v>
      </c>
      <c r="L694" s="9">
        <v>0.2</v>
      </c>
      <c r="M694" s="10">
        <v>14.650999999999989</v>
      </c>
      <c r="N694" s="9" t="str">
        <f>VLOOKUP(G694,Code!$C$3:$D$5,2,0)</f>
        <v>O-102</v>
      </c>
    </row>
    <row r="695" spans="1:14" x14ac:dyDescent="0.3">
      <c r="A695" s="13">
        <v>686</v>
      </c>
      <c r="B695" s="9" t="s">
        <v>103</v>
      </c>
      <c r="C695" s="9" t="s">
        <v>14</v>
      </c>
      <c r="D695" s="9" t="s">
        <v>160</v>
      </c>
      <c r="E695" s="9" t="s">
        <v>570</v>
      </c>
      <c r="F695" s="9" t="s">
        <v>17</v>
      </c>
      <c r="G695" s="9" t="s">
        <v>42</v>
      </c>
      <c r="H695" s="9" t="s">
        <v>84</v>
      </c>
      <c r="I695" s="9" t="s">
        <v>510</v>
      </c>
      <c r="J695" s="9">
        <v>479.97</v>
      </c>
      <c r="K695" s="9">
        <v>3</v>
      </c>
      <c r="L695" s="9">
        <v>0</v>
      </c>
      <c r="M695" s="10">
        <v>163.18979999999999</v>
      </c>
      <c r="N695" s="9" t="str">
        <f>VLOOKUP(G695,Code!$C$3:$D$5,2,0)</f>
        <v>T-103</v>
      </c>
    </row>
    <row r="696" spans="1:14" x14ac:dyDescent="0.3">
      <c r="A696" s="13">
        <v>687</v>
      </c>
      <c r="B696" s="9" t="s">
        <v>103</v>
      </c>
      <c r="C696" s="9" t="s">
        <v>14</v>
      </c>
      <c r="D696" s="9" t="s">
        <v>160</v>
      </c>
      <c r="E696" s="9" t="s">
        <v>570</v>
      </c>
      <c r="F696" s="9" t="s">
        <v>17</v>
      </c>
      <c r="G696" s="9" t="s">
        <v>28</v>
      </c>
      <c r="H696" s="9" t="s">
        <v>29</v>
      </c>
      <c r="I696" s="9" t="s">
        <v>804</v>
      </c>
      <c r="J696" s="9">
        <v>14.62</v>
      </c>
      <c r="K696" s="9">
        <v>2</v>
      </c>
      <c r="L696" s="9">
        <v>0</v>
      </c>
      <c r="M696" s="10">
        <v>6.8713999999999995</v>
      </c>
      <c r="N696" s="9" t="str">
        <f>VLOOKUP(G696,Code!$C$3:$D$5,2,0)</f>
        <v>O-102</v>
      </c>
    </row>
    <row r="697" spans="1:14" x14ac:dyDescent="0.3">
      <c r="A697" s="13">
        <v>688</v>
      </c>
      <c r="B697" s="9" t="s">
        <v>103</v>
      </c>
      <c r="C697" s="9" t="s">
        <v>14</v>
      </c>
      <c r="D697" s="9" t="s">
        <v>160</v>
      </c>
      <c r="E697" s="9" t="s">
        <v>570</v>
      </c>
      <c r="F697" s="9" t="s">
        <v>17</v>
      </c>
      <c r="G697" s="9" t="s">
        <v>28</v>
      </c>
      <c r="H697" s="9" t="s">
        <v>53</v>
      </c>
      <c r="I697" s="9" t="s">
        <v>188</v>
      </c>
      <c r="J697" s="9">
        <v>19.440000000000001</v>
      </c>
      <c r="K697" s="9">
        <v>3</v>
      </c>
      <c r="L697" s="9">
        <v>0</v>
      </c>
      <c r="M697" s="10">
        <v>9.3312000000000008</v>
      </c>
      <c r="N697" s="9" t="str">
        <f>VLOOKUP(G697,Code!$C$3:$D$5,2,0)</f>
        <v>O-102</v>
      </c>
    </row>
    <row r="698" spans="1:14" x14ac:dyDescent="0.3">
      <c r="A698" s="13">
        <v>689</v>
      </c>
      <c r="B698" s="9" t="s">
        <v>31</v>
      </c>
      <c r="C698" s="9" t="s">
        <v>14</v>
      </c>
      <c r="D698" s="9" t="s">
        <v>134</v>
      </c>
      <c r="E698" s="9" t="s">
        <v>135</v>
      </c>
      <c r="F698" s="9" t="s">
        <v>80</v>
      </c>
      <c r="G698" s="9" t="s">
        <v>18</v>
      </c>
      <c r="H698" s="9" t="s">
        <v>19</v>
      </c>
      <c r="I698" s="9" t="s">
        <v>805</v>
      </c>
      <c r="J698" s="9">
        <v>191.98400000000001</v>
      </c>
      <c r="K698" s="9">
        <v>2</v>
      </c>
      <c r="L698" s="9">
        <v>0.2</v>
      </c>
      <c r="M698" s="10">
        <v>4.7995999999999768</v>
      </c>
      <c r="N698" s="9" t="str">
        <f>VLOOKUP(G698,Code!$C$3:$D$5,2,0)</f>
        <v>F-101</v>
      </c>
    </row>
    <row r="699" spans="1:14" x14ac:dyDescent="0.3">
      <c r="A699" s="13">
        <v>690</v>
      </c>
      <c r="B699" s="9" t="s">
        <v>13</v>
      </c>
      <c r="C699" s="9" t="s">
        <v>14</v>
      </c>
      <c r="D699" s="9" t="s">
        <v>806</v>
      </c>
      <c r="E699" s="9" t="s">
        <v>157</v>
      </c>
      <c r="F699" s="9" t="s">
        <v>17</v>
      </c>
      <c r="G699" s="9" t="s">
        <v>18</v>
      </c>
      <c r="H699" s="9" t="s">
        <v>38</v>
      </c>
      <c r="I699" s="9" t="s">
        <v>807</v>
      </c>
      <c r="J699" s="9">
        <v>104.01</v>
      </c>
      <c r="K699" s="9">
        <v>1</v>
      </c>
      <c r="L699" s="9">
        <v>0</v>
      </c>
      <c r="M699" s="10">
        <v>14.561400000000006</v>
      </c>
      <c r="N699" s="9" t="str">
        <f>VLOOKUP(G699,Code!$C$3:$D$5,2,0)</f>
        <v>F-101</v>
      </c>
    </row>
    <row r="700" spans="1:14" x14ac:dyDescent="0.3">
      <c r="A700" s="13">
        <v>691</v>
      </c>
      <c r="B700" s="9" t="s">
        <v>13</v>
      </c>
      <c r="C700" s="9" t="s">
        <v>14</v>
      </c>
      <c r="D700" s="9" t="s">
        <v>806</v>
      </c>
      <c r="E700" s="9" t="s">
        <v>157</v>
      </c>
      <c r="F700" s="9" t="s">
        <v>17</v>
      </c>
      <c r="G700" s="9" t="s">
        <v>42</v>
      </c>
      <c r="H700" s="9" t="s">
        <v>43</v>
      </c>
      <c r="I700" s="9" t="s">
        <v>50</v>
      </c>
      <c r="J700" s="9">
        <v>284.82</v>
      </c>
      <c r="K700" s="9">
        <v>1</v>
      </c>
      <c r="L700" s="9">
        <v>0</v>
      </c>
      <c r="M700" s="10">
        <v>74.053200000000004</v>
      </c>
      <c r="N700" s="9" t="str">
        <f>VLOOKUP(G700,Code!$C$3:$D$5,2,0)</f>
        <v>T-103</v>
      </c>
    </row>
    <row r="701" spans="1:14" x14ac:dyDescent="0.3">
      <c r="A701" s="13">
        <v>692</v>
      </c>
      <c r="B701" s="9" t="s">
        <v>13</v>
      </c>
      <c r="C701" s="9" t="s">
        <v>14</v>
      </c>
      <c r="D701" s="9" t="s">
        <v>806</v>
      </c>
      <c r="E701" s="9" t="s">
        <v>157</v>
      </c>
      <c r="F701" s="9" t="s">
        <v>17</v>
      </c>
      <c r="G701" s="9" t="s">
        <v>28</v>
      </c>
      <c r="H701" s="9" t="s">
        <v>36</v>
      </c>
      <c r="I701" s="9" t="s">
        <v>808</v>
      </c>
      <c r="J701" s="9">
        <v>36.839999999999996</v>
      </c>
      <c r="K701" s="9">
        <v>3</v>
      </c>
      <c r="L701" s="9">
        <v>0</v>
      </c>
      <c r="M701" s="10">
        <v>10.315199999999999</v>
      </c>
      <c r="N701" s="9" t="str">
        <f>VLOOKUP(G701,Code!$C$3:$D$5,2,0)</f>
        <v>O-102</v>
      </c>
    </row>
    <row r="702" spans="1:14" x14ac:dyDescent="0.3">
      <c r="A702" s="13">
        <v>693</v>
      </c>
      <c r="B702" s="9" t="s">
        <v>31</v>
      </c>
      <c r="C702" s="9" t="s">
        <v>14</v>
      </c>
      <c r="D702" s="9" t="s">
        <v>25</v>
      </c>
      <c r="E702" s="9" t="s">
        <v>26</v>
      </c>
      <c r="F702" s="9" t="s">
        <v>27</v>
      </c>
      <c r="G702" s="9" t="s">
        <v>42</v>
      </c>
      <c r="H702" s="9" t="s">
        <v>84</v>
      </c>
      <c r="I702" s="9" t="s">
        <v>809</v>
      </c>
      <c r="J702" s="9">
        <v>166.24</v>
      </c>
      <c r="K702" s="9">
        <v>1</v>
      </c>
      <c r="L702" s="9">
        <v>0</v>
      </c>
      <c r="M702" s="10">
        <v>24.936000000000007</v>
      </c>
      <c r="N702" s="9" t="str">
        <f>VLOOKUP(G702,Code!$C$3:$D$5,2,0)</f>
        <v>T-103</v>
      </c>
    </row>
    <row r="703" spans="1:14" x14ac:dyDescent="0.3">
      <c r="A703" s="13">
        <v>694</v>
      </c>
      <c r="B703" s="9" t="s">
        <v>31</v>
      </c>
      <c r="C703" s="9" t="s">
        <v>14</v>
      </c>
      <c r="D703" s="9" t="s">
        <v>25</v>
      </c>
      <c r="E703" s="9" t="s">
        <v>26</v>
      </c>
      <c r="F703" s="9" t="s">
        <v>27</v>
      </c>
      <c r="G703" s="9" t="s">
        <v>28</v>
      </c>
      <c r="H703" s="9" t="s">
        <v>53</v>
      </c>
      <c r="I703" s="9" t="s">
        <v>810</v>
      </c>
      <c r="J703" s="9">
        <v>33.4</v>
      </c>
      <c r="K703" s="9">
        <v>5</v>
      </c>
      <c r="L703" s="9">
        <v>0</v>
      </c>
      <c r="M703" s="10">
        <v>16.032</v>
      </c>
      <c r="N703" s="9" t="str">
        <f>VLOOKUP(G703,Code!$C$3:$D$5,2,0)</f>
        <v>O-102</v>
      </c>
    </row>
    <row r="704" spans="1:14" x14ac:dyDescent="0.3">
      <c r="A704" s="13">
        <v>695</v>
      </c>
      <c r="B704" s="9" t="s">
        <v>103</v>
      </c>
      <c r="C704" s="9" t="s">
        <v>58</v>
      </c>
      <c r="D704" s="9" t="s">
        <v>811</v>
      </c>
      <c r="E704" s="9" t="s">
        <v>79</v>
      </c>
      <c r="F704" s="9" t="s">
        <v>80</v>
      </c>
      <c r="G704" s="9" t="s">
        <v>28</v>
      </c>
      <c r="H704" s="9" t="s">
        <v>40</v>
      </c>
      <c r="I704" s="9" t="s">
        <v>456</v>
      </c>
      <c r="J704" s="9">
        <v>198.27200000000002</v>
      </c>
      <c r="K704" s="9">
        <v>8</v>
      </c>
      <c r="L704" s="9">
        <v>0.2</v>
      </c>
      <c r="M704" s="10">
        <v>17.34879999999999</v>
      </c>
      <c r="N704" s="9" t="str">
        <f>VLOOKUP(G704,Code!$C$3:$D$5,2,0)</f>
        <v>O-102</v>
      </c>
    </row>
    <row r="705" spans="1:14" x14ac:dyDescent="0.3">
      <c r="A705" s="13">
        <v>696</v>
      </c>
      <c r="B705" s="9" t="s">
        <v>103</v>
      </c>
      <c r="C705" s="9" t="s">
        <v>58</v>
      </c>
      <c r="D705" s="9" t="s">
        <v>811</v>
      </c>
      <c r="E705" s="9" t="s">
        <v>79</v>
      </c>
      <c r="F705" s="9" t="s">
        <v>80</v>
      </c>
      <c r="G705" s="9" t="s">
        <v>28</v>
      </c>
      <c r="H705" s="9" t="s">
        <v>29</v>
      </c>
      <c r="I705" s="9" t="s">
        <v>812</v>
      </c>
      <c r="J705" s="9">
        <v>47.360000000000007</v>
      </c>
      <c r="K705" s="9">
        <v>4</v>
      </c>
      <c r="L705" s="9">
        <v>0.2</v>
      </c>
      <c r="M705" s="10">
        <v>17.759999999999998</v>
      </c>
      <c r="N705" s="9" t="str">
        <f>VLOOKUP(G705,Code!$C$3:$D$5,2,0)</f>
        <v>O-102</v>
      </c>
    </row>
    <row r="706" spans="1:14" x14ac:dyDescent="0.3">
      <c r="A706" s="13">
        <v>697</v>
      </c>
      <c r="B706" s="9" t="s">
        <v>103</v>
      </c>
      <c r="C706" s="9" t="s">
        <v>58</v>
      </c>
      <c r="D706" s="9" t="s">
        <v>811</v>
      </c>
      <c r="E706" s="9" t="s">
        <v>79</v>
      </c>
      <c r="F706" s="9" t="s">
        <v>80</v>
      </c>
      <c r="G706" s="9" t="s">
        <v>28</v>
      </c>
      <c r="H706" s="9" t="s">
        <v>92</v>
      </c>
      <c r="I706" s="9" t="s">
        <v>178</v>
      </c>
      <c r="J706" s="9">
        <v>200.98400000000004</v>
      </c>
      <c r="K706" s="9">
        <v>7</v>
      </c>
      <c r="L706" s="9">
        <v>0.2</v>
      </c>
      <c r="M706" s="10">
        <v>62.807499999999976</v>
      </c>
      <c r="N706" s="9" t="str">
        <f>VLOOKUP(G706,Code!$C$3:$D$5,2,0)</f>
        <v>O-102</v>
      </c>
    </row>
    <row r="707" spans="1:14" x14ac:dyDescent="0.3">
      <c r="A707" s="13">
        <v>698</v>
      </c>
      <c r="B707" s="9" t="s">
        <v>103</v>
      </c>
      <c r="C707" s="9" t="s">
        <v>58</v>
      </c>
      <c r="D707" s="9" t="s">
        <v>811</v>
      </c>
      <c r="E707" s="9" t="s">
        <v>79</v>
      </c>
      <c r="F707" s="9" t="s">
        <v>80</v>
      </c>
      <c r="G707" s="9" t="s">
        <v>28</v>
      </c>
      <c r="H707" s="9" t="s">
        <v>29</v>
      </c>
      <c r="I707" s="9" t="s">
        <v>813</v>
      </c>
      <c r="J707" s="9">
        <v>97.696000000000012</v>
      </c>
      <c r="K707" s="9">
        <v>4</v>
      </c>
      <c r="L707" s="9">
        <v>0.2</v>
      </c>
      <c r="M707" s="10">
        <v>31.751200000000001</v>
      </c>
      <c r="N707" s="9" t="str">
        <f>VLOOKUP(G707,Code!$C$3:$D$5,2,0)</f>
        <v>O-102</v>
      </c>
    </row>
    <row r="708" spans="1:14" x14ac:dyDescent="0.3">
      <c r="A708" s="13">
        <v>699</v>
      </c>
      <c r="B708" s="9" t="s">
        <v>103</v>
      </c>
      <c r="C708" s="9" t="s">
        <v>58</v>
      </c>
      <c r="D708" s="9" t="s">
        <v>811</v>
      </c>
      <c r="E708" s="9" t="s">
        <v>79</v>
      </c>
      <c r="F708" s="9" t="s">
        <v>80</v>
      </c>
      <c r="G708" s="9" t="s">
        <v>28</v>
      </c>
      <c r="H708" s="9" t="s">
        <v>40</v>
      </c>
      <c r="I708" s="9" t="s">
        <v>814</v>
      </c>
      <c r="J708" s="9">
        <v>2.6960000000000002</v>
      </c>
      <c r="K708" s="9">
        <v>1</v>
      </c>
      <c r="L708" s="9">
        <v>0.2</v>
      </c>
      <c r="M708" s="10">
        <v>0.8088000000000003</v>
      </c>
      <c r="N708" s="9" t="str">
        <f>VLOOKUP(G708,Code!$C$3:$D$5,2,0)</f>
        <v>O-102</v>
      </c>
    </row>
    <row r="709" spans="1:14" x14ac:dyDescent="0.3">
      <c r="A709" s="13">
        <v>700</v>
      </c>
      <c r="B709" s="9" t="s">
        <v>103</v>
      </c>
      <c r="C709" s="9" t="s">
        <v>58</v>
      </c>
      <c r="D709" s="9" t="s">
        <v>811</v>
      </c>
      <c r="E709" s="9" t="s">
        <v>79</v>
      </c>
      <c r="F709" s="9" t="s">
        <v>80</v>
      </c>
      <c r="G709" s="9" t="s">
        <v>28</v>
      </c>
      <c r="H709" s="9" t="s">
        <v>45</v>
      </c>
      <c r="I709" s="9" t="s">
        <v>815</v>
      </c>
      <c r="J709" s="9">
        <v>18.588000000000005</v>
      </c>
      <c r="K709" s="9">
        <v>2</v>
      </c>
      <c r="L709" s="9">
        <v>0.7</v>
      </c>
      <c r="M709" s="10">
        <v>-13.6312</v>
      </c>
      <c r="N709" s="9" t="str">
        <f>VLOOKUP(G709,Code!$C$3:$D$5,2,0)</f>
        <v>O-102</v>
      </c>
    </row>
    <row r="710" spans="1:14" x14ac:dyDescent="0.3">
      <c r="A710" s="13">
        <v>701</v>
      </c>
      <c r="B710" s="9" t="s">
        <v>103</v>
      </c>
      <c r="C710" s="9" t="s">
        <v>58</v>
      </c>
      <c r="D710" s="9" t="s">
        <v>811</v>
      </c>
      <c r="E710" s="9" t="s">
        <v>79</v>
      </c>
      <c r="F710" s="9" t="s">
        <v>80</v>
      </c>
      <c r="G710" s="9" t="s">
        <v>28</v>
      </c>
      <c r="H710" s="9" t="s">
        <v>45</v>
      </c>
      <c r="I710" s="9" t="s">
        <v>473</v>
      </c>
      <c r="J710" s="9">
        <v>4.8960000000000008</v>
      </c>
      <c r="K710" s="9">
        <v>3</v>
      </c>
      <c r="L710" s="9">
        <v>0.7</v>
      </c>
      <c r="M710" s="10">
        <v>-3.4271999999999991</v>
      </c>
      <c r="N710" s="9" t="str">
        <f>VLOOKUP(G710,Code!$C$3:$D$5,2,0)</f>
        <v>O-102</v>
      </c>
    </row>
    <row r="711" spans="1:14" x14ac:dyDescent="0.3">
      <c r="A711" s="13">
        <v>702</v>
      </c>
      <c r="B711" s="9" t="s">
        <v>31</v>
      </c>
      <c r="C711" s="9" t="s">
        <v>24</v>
      </c>
      <c r="D711" s="9" t="s">
        <v>787</v>
      </c>
      <c r="E711" s="9" t="s">
        <v>221</v>
      </c>
      <c r="F711" s="9" t="s">
        <v>80</v>
      </c>
      <c r="G711" s="9" t="s">
        <v>18</v>
      </c>
      <c r="H711" s="9" t="s">
        <v>38</v>
      </c>
      <c r="I711" s="9" t="s">
        <v>335</v>
      </c>
      <c r="J711" s="9">
        <v>15.072000000000003</v>
      </c>
      <c r="K711" s="9">
        <v>3</v>
      </c>
      <c r="L711" s="9">
        <v>0.2</v>
      </c>
      <c r="M711" s="10">
        <v>4.1448</v>
      </c>
      <c r="N711" s="9" t="str">
        <f>VLOOKUP(G711,Code!$C$3:$D$5,2,0)</f>
        <v>F-101</v>
      </c>
    </row>
    <row r="712" spans="1:14" x14ac:dyDescent="0.3">
      <c r="A712" s="13">
        <v>703</v>
      </c>
      <c r="B712" s="9" t="s">
        <v>13</v>
      </c>
      <c r="C712" s="9" t="s">
        <v>24</v>
      </c>
      <c r="D712" s="9" t="s">
        <v>55</v>
      </c>
      <c r="E712" s="9" t="s">
        <v>56</v>
      </c>
      <c r="F712" s="9" t="s">
        <v>27</v>
      </c>
      <c r="G712" s="9" t="s">
        <v>18</v>
      </c>
      <c r="H712" s="9" t="s">
        <v>38</v>
      </c>
      <c r="I712" s="9" t="s">
        <v>816</v>
      </c>
      <c r="J712" s="9">
        <v>209.88</v>
      </c>
      <c r="K712" s="9">
        <v>3</v>
      </c>
      <c r="L712" s="9">
        <v>0</v>
      </c>
      <c r="M712" s="10">
        <v>35.679599999999979</v>
      </c>
      <c r="N712" s="9" t="str">
        <f>VLOOKUP(G712,Code!$C$3:$D$5,2,0)</f>
        <v>F-101</v>
      </c>
    </row>
    <row r="713" spans="1:14" x14ac:dyDescent="0.3">
      <c r="A713" s="13">
        <v>704</v>
      </c>
      <c r="B713" s="9" t="s">
        <v>31</v>
      </c>
      <c r="C713" s="9" t="s">
        <v>14</v>
      </c>
      <c r="D713" s="9" t="s">
        <v>460</v>
      </c>
      <c r="E713" s="9" t="s">
        <v>26</v>
      </c>
      <c r="F713" s="9" t="s">
        <v>27</v>
      </c>
      <c r="G713" s="9" t="s">
        <v>18</v>
      </c>
      <c r="H713" s="9" t="s">
        <v>34</v>
      </c>
      <c r="I713" s="9" t="s">
        <v>817</v>
      </c>
      <c r="J713" s="9">
        <v>369.91200000000003</v>
      </c>
      <c r="K713" s="9">
        <v>3</v>
      </c>
      <c r="L713" s="9">
        <v>0.2</v>
      </c>
      <c r="M713" s="10">
        <v>-13.871700000000047</v>
      </c>
      <c r="N713" s="9" t="str">
        <f>VLOOKUP(G713,Code!$C$3:$D$5,2,0)</f>
        <v>F-101</v>
      </c>
    </row>
    <row r="714" spans="1:14" x14ac:dyDescent="0.3">
      <c r="A714" s="13">
        <v>705</v>
      </c>
      <c r="B714" s="9" t="s">
        <v>31</v>
      </c>
      <c r="C714" s="9" t="s">
        <v>24</v>
      </c>
      <c r="D714" s="9" t="s">
        <v>818</v>
      </c>
      <c r="E714" s="9" t="s">
        <v>52</v>
      </c>
      <c r="F714" s="9" t="s">
        <v>17</v>
      </c>
      <c r="G714" s="9" t="s">
        <v>28</v>
      </c>
      <c r="H714" s="9" t="s">
        <v>53</v>
      </c>
      <c r="I714" s="9" t="s">
        <v>819</v>
      </c>
      <c r="J714" s="9">
        <v>10.368000000000002</v>
      </c>
      <c r="K714" s="9">
        <v>2</v>
      </c>
      <c r="L714" s="9">
        <v>0.2</v>
      </c>
      <c r="M714" s="10">
        <v>3.6288</v>
      </c>
      <c r="N714" s="9" t="str">
        <f>VLOOKUP(G714,Code!$C$3:$D$5,2,0)</f>
        <v>O-102</v>
      </c>
    </row>
    <row r="715" spans="1:14" x14ac:dyDescent="0.3">
      <c r="A715" s="13">
        <v>706</v>
      </c>
      <c r="B715" s="9" t="s">
        <v>31</v>
      </c>
      <c r="C715" s="9" t="s">
        <v>24</v>
      </c>
      <c r="D715" s="9" t="s">
        <v>818</v>
      </c>
      <c r="E715" s="9" t="s">
        <v>52</v>
      </c>
      <c r="F715" s="9" t="s">
        <v>17</v>
      </c>
      <c r="G715" s="9" t="s">
        <v>28</v>
      </c>
      <c r="H715" s="9" t="s">
        <v>47</v>
      </c>
      <c r="I715" s="9" t="s">
        <v>820</v>
      </c>
      <c r="J715" s="9">
        <v>166.84</v>
      </c>
      <c r="K715" s="9">
        <v>5</v>
      </c>
      <c r="L715" s="9">
        <v>0.2</v>
      </c>
      <c r="M715" s="10">
        <v>18.769499999999987</v>
      </c>
      <c r="N715" s="9" t="str">
        <f>VLOOKUP(G715,Code!$C$3:$D$5,2,0)</f>
        <v>O-102</v>
      </c>
    </row>
    <row r="716" spans="1:14" x14ac:dyDescent="0.3">
      <c r="A716" s="13">
        <v>707</v>
      </c>
      <c r="B716" s="9" t="s">
        <v>31</v>
      </c>
      <c r="C716" s="9" t="s">
        <v>24</v>
      </c>
      <c r="D716" s="9" t="s">
        <v>818</v>
      </c>
      <c r="E716" s="9" t="s">
        <v>52</v>
      </c>
      <c r="F716" s="9" t="s">
        <v>17</v>
      </c>
      <c r="G716" s="9" t="s">
        <v>42</v>
      </c>
      <c r="H716" s="9" t="s">
        <v>84</v>
      </c>
      <c r="I716" s="9" t="s">
        <v>662</v>
      </c>
      <c r="J716" s="9">
        <v>15.216000000000001</v>
      </c>
      <c r="K716" s="9">
        <v>1</v>
      </c>
      <c r="L716" s="9">
        <v>0.2</v>
      </c>
      <c r="M716" s="10">
        <v>2.2823999999999991</v>
      </c>
      <c r="N716" s="9" t="str">
        <f>VLOOKUP(G716,Code!$C$3:$D$5,2,0)</f>
        <v>T-103</v>
      </c>
    </row>
    <row r="717" spans="1:14" x14ac:dyDescent="0.3">
      <c r="A717" s="13">
        <v>708</v>
      </c>
      <c r="B717" s="9" t="s">
        <v>103</v>
      </c>
      <c r="C717" s="9" t="s">
        <v>14</v>
      </c>
      <c r="D717" s="9" t="s">
        <v>134</v>
      </c>
      <c r="E717" s="9" t="s">
        <v>135</v>
      </c>
      <c r="F717" s="9" t="s">
        <v>80</v>
      </c>
      <c r="G717" s="9" t="s">
        <v>42</v>
      </c>
      <c r="H717" s="9" t="s">
        <v>84</v>
      </c>
      <c r="I717" s="9" t="s">
        <v>403</v>
      </c>
      <c r="J717" s="9">
        <v>119.96</v>
      </c>
      <c r="K717" s="9">
        <v>4</v>
      </c>
      <c r="L717" s="9">
        <v>0</v>
      </c>
      <c r="M717" s="10">
        <v>52.78240000000001</v>
      </c>
      <c r="N717" s="9" t="str">
        <f>VLOOKUP(G717,Code!$C$3:$D$5,2,0)</f>
        <v>T-103</v>
      </c>
    </row>
    <row r="718" spans="1:14" x14ac:dyDescent="0.3">
      <c r="A718" s="13">
        <v>709</v>
      </c>
      <c r="B718" s="9" t="s">
        <v>103</v>
      </c>
      <c r="C718" s="9" t="s">
        <v>14</v>
      </c>
      <c r="D718" s="9" t="s">
        <v>134</v>
      </c>
      <c r="E718" s="9" t="s">
        <v>135</v>
      </c>
      <c r="F718" s="9" t="s">
        <v>80</v>
      </c>
      <c r="G718" s="9" t="s">
        <v>18</v>
      </c>
      <c r="H718" s="9" t="s">
        <v>19</v>
      </c>
      <c r="I718" s="9" t="s">
        <v>821</v>
      </c>
      <c r="J718" s="9">
        <v>883.92</v>
      </c>
      <c r="K718" s="9">
        <v>5</v>
      </c>
      <c r="L718" s="9">
        <v>0.2</v>
      </c>
      <c r="M718" s="10">
        <v>-110.49000000000007</v>
      </c>
      <c r="N718" s="9" t="str">
        <f>VLOOKUP(G718,Code!$C$3:$D$5,2,0)</f>
        <v>F-101</v>
      </c>
    </row>
    <row r="719" spans="1:14" x14ac:dyDescent="0.3">
      <c r="A719" s="13">
        <v>710</v>
      </c>
      <c r="B719" s="9" t="s">
        <v>103</v>
      </c>
      <c r="C719" s="9" t="s">
        <v>14</v>
      </c>
      <c r="D719" s="9" t="s">
        <v>134</v>
      </c>
      <c r="E719" s="9" t="s">
        <v>135</v>
      </c>
      <c r="F719" s="9" t="s">
        <v>80</v>
      </c>
      <c r="G719" s="9" t="s">
        <v>28</v>
      </c>
      <c r="H719" s="9" t="s">
        <v>45</v>
      </c>
      <c r="I719" s="9" t="s">
        <v>528</v>
      </c>
      <c r="J719" s="9">
        <v>46.72</v>
      </c>
      <c r="K719" s="9">
        <v>8</v>
      </c>
      <c r="L719" s="9">
        <v>0.2</v>
      </c>
      <c r="M719" s="10">
        <v>15.767999999999997</v>
      </c>
      <c r="N719" s="9" t="str">
        <f>VLOOKUP(G719,Code!$C$3:$D$5,2,0)</f>
        <v>O-102</v>
      </c>
    </row>
    <row r="720" spans="1:14" x14ac:dyDescent="0.3">
      <c r="A720" s="13">
        <v>711</v>
      </c>
      <c r="B720" s="9" t="s">
        <v>103</v>
      </c>
      <c r="C720" s="9" t="s">
        <v>58</v>
      </c>
      <c r="D720" s="9" t="s">
        <v>134</v>
      </c>
      <c r="E720" s="9" t="s">
        <v>135</v>
      </c>
      <c r="F720" s="9" t="s">
        <v>80</v>
      </c>
      <c r="G720" s="9" t="s">
        <v>28</v>
      </c>
      <c r="H720" s="9" t="s">
        <v>53</v>
      </c>
      <c r="I720" s="9" t="s">
        <v>619</v>
      </c>
      <c r="J720" s="9">
        <v>55.48</v>
      </c>
      <c r="K720" s="9">
        <v>1</v>
      </c>
      <c r="L720" s="9">
        <v>0</v>
      </c>
      <c r="M720" s="10">
        <v>26.630399999999998</v>
      </c>
      <c r="N720" s="9" t="str">
        <f>VLOOKUP(G720,Code!$C$3:$D$5,2,0)</f>
        <v>O-102</v>
      </c>
    </row>
    <row r="721" spans="1:14" x14ac:dyDescent="0.3">
      <c r="A721" s="13">
        <v>712</v>
      </c>
      <c r="B721" s="9" t="s">
        <v>31</v>
      </c>
      <c r="C721" s="9" t="s">
        <v>14</v>
      </c>
      <c r="D721" s="9" t="s">
        <v>822</v>
      </c>
      <c r="E721" s="9" t="s">
        <v>33</v>
      </c>
      <c r="F721" s="9" t="s">
        <v>17</v>
      </c>
      <c r="G721" s="9" t="s">
        <v>28</v>
      </c>
      <c r="H721" s="9" t="s">
        <v>92</v>
      </c>
      <c r="I721" s="9" t="s">
        <v>823</v>
      </c>
      <c r="J721" s="9">
        <v>24.448</v>
      </c>
      <c r="K721" s="9">
        <v>4</v>
      </c>
      <c r="L721" s="9">
        <v>0.2</v>
      </c>
      <c r="M721" s="10">
        <v>8.8623999999999992</v>
      </c>
      <c r="N721" s="9" t="str">
        <f>VLOOKUP(G721,Code!$C$3:$D$5,2,0)</f>
        <v>O-102</v>
      </c>
    </row>
    <row r="722" spans="1:14" x14ac:dyDescent="0.3">
      <c r="A722" s="13">
        <v>713</v>
      </c>
      <c r="B722" s="9" t="s">
        <v>31</v>
      </c>
      <c r="C722" s="9" t="s">
        <v>24</v>
      </c>
      <c r="D722" s="9" t="s">
        <v>824</v>
      </c>
      <c r="E722" s="9" t="s">
        <v>135</v>
      </c>
      <c r="F722" s="9" t="s">
        <v>80</v>
      </c>
      <c r="G722" s="9" t="s">
        <v>28</v>
      </c>
      <c r="H722" s="9" t="s">
        <v>47</v>
      </c>
      <c r="I722" s="9" t="s">
        <v>825</v>
      </c>
      <c r="J722" s="9">
        <v>281.34000000000003</v>
      </c>
      <c r="K722" s="9">
        <v>6</v>
      </c>
      <c r="L722" s="9">
        <v>0</v>
      </c>
      <c r="M722" s="10">
        <v>109.72260000000001</v>
      </c>
      <c r="N722" s="9" t="str">
        <f>VLOOKUP(G722,Code!$C$3:$D$5,2,0)</f>
        <v>O-102</v>
      </c>
    </row>
    <row r="723" spans="1:14" x14ac:dyDescent="0.3">
      <c r="A723" s="13">
        <v>714</v>
      </c>
      <c r="B723" s="9" t="s">
        <v>31</v>
      </c>
      <c r="C723" s="9" t="s">
        <v>24</v>
      </c>
      <c r="D723" s="9" t="s">
        <v>824</v>
      </c>
      <c r="E723" s="9" t="s">
        <v>135</v>
      </c>
      <c r="F723" s="9" t="s">
        <v>80</v>
      </c>
      <c r="G723" s="9" t="s">
        <v>42</v>
      </c>
      <c r="H723" s="9" t="s">
        <v>43</v>
      </c>
      <c r="I723" s="9" t="s">
        <v>530</v>
      </c>
      <c r="J723" s="9">
        <v>307.98</v>
      </c>
      <c r="K723" s="9">
        <v>2</v>
      </c>
      <c r="L723" s="9">
        <v>0</v>
      </c>
      <c r="M723" s="10">
        <v>89.314199999999971</v>
      </c>
      <c r="N723" s="9" t="str">
        <f>VLOOKUP(G723,Code!$C$3:$D$5,2,0)</f>
        <v>T-103</v>
      </c>
    </row>
    <row r="724" spans="1:14" x14ac:dyDescent="0.3">
      <c r="A724" s="13">
        <v>715</v>
      </c>
      <c r="B724" s="9" t="s">
        <v>31</v>
      </c>
      <c r="C724" s="9" t="s">
        <v>24</v>
      </c>
      <c r="D724" s="9" t="s">
        <v>824</v>
      </c>
      <c r="E724" s="9" t="s">
        <v>135</v>
      </c>
      <c r="F724" s="9" t="s">
        <v>80</v>
      </c>
      <c r="G724" s="9" t="s">
        <v>42</v>
      </c>
      <c r="H724" s="9" t="s">
        <v>84</v>
      </c>
      <c r="I724" s="9" t="s">
        <v>826</v>
      </c>
      <c r="J724" s="9">
        <v>299.96999999999997</v>
      </c>
      <c r="K724" s="9">
        <v>3</v>
      </c>
      <c r="L724" s="9">
        <v>0</v>
      </c>
      <c r="M724" s="10">
        <v>113.98860000000001</v>
      </c>
      <c r="N724" s="9" t="str">
        <f>VLOOKUP(G724,Code!$C$3:$D$5,2,0)</f>
        <v>T-103</v>
      </c>
    </row>
    <row r="725" spans="1:14" x14ac:dyDescent="0.3">
      <c r="A725" s="13">
        <v>716</v>
      </c>
      <c r="B725" s="9" t="s">
        <v>13</v>
      </c>
      <c r="C725" s="9" t="s">
        <v>24</v>
      </c>
      <c r="D725" s="9" t="s">
        <v>55</v>
      </c>
      <c r="E725" s="9" t="s">
        <v>56</v>
      </c>
      <c r="F725" s="9" t="s">
        <v>27</v>
      </c>
      <c r="G725" s="9" t="s">
        <v>28</v>
      </c>
      <c r="H725" s="9" t="s">
        <v>45</v>
      </c>
      <c r="I725" s="9" t="s">
        <v>827</v>
      </c>
      <c r="J725" s="9">
        <v>19.920000000000002</v>
      </c>
      <c r="K725" s="9">
        <v>5</v>
      </c>
      <c r="L725" s="9">
        <v>0.2</v>
      </c>
      <c r="M725" s="10">
        <v>6.9719999999999995</v>
      </c>
      <c r="N725" s="9" t="str">
        <f>VLOOKUP(G725,Code!$C$3:$D$5,2,0)</f>
        <v>O-102</v>
      </c>
    </row>
    <row r="726" spans="1:14" x14ac:dyDescent="0.3">
      <c r="A726" s="13">
        <v>717</v>
      </c>
      <c r="B726" s="9" t="s">
        <v>103</v>
      </c>
      <c r="C726" s="9" t="s">
        <v>14</v>
      </c>
      <c r="D726" s="9" t="s">
        <v>124</v>
      </c>
      <c r="E726" s="9" t="s">
        <v>125</v>
      </c>
      <c r="F726" s="9" t="s">
        <v>80</v>
      </c>
      <c r="G726" s="9" t="s">
        <v>18</v>
      </c>
      <c r="H726" s="9" t="s">
        <v>38</v>
      </c>
      <c r="I726" s="9" t="s">
        <v>747</v>
      </c>
      <c r="J726" s="9">
        <v>9.94</v>
      </c>
      <c r="K726" s="9">
        <v>2</v>
      </c>
      <c r="L726" s="9">
        <v>0</v>
      </c>
      <c r="M726" s="10">
        <v>3.0813999999999995</v>
      </c>
      <c r="N726" s="9" t="str">
        <f>VLOOKUP(G726,Code!$C$3:$D$5,2,0)</f>
        <v>F-101</v>
      </c>
    </row>
    <row r="727" spans="1:14" x14ac:dyDescent="0.3">
      <c r="A727" s="13">
        <v>718</v>
      </c>
      <c r="B727" s="9" t="s">
        <v>31</v>
      </c>
      <c r="C727" s="9" t="s">
        <v>14</v>
      </c>
      <c r="D727" s="9" t="s">
        <v>260</v>
      </c>
      <c r="E727" s="9" t="s">
        <v>221</v>
      </c>
      <c r="F727" s="9" t="s">
        <v>80</v>
      </c>
      <c r="G727" s="9" t="s">
        <v>18</v>
      </c>
      <c r="H727" s="9" t="s">
        <v>38</v>
      </c>
      <c r="I727" s="9" t="s">
        <v>828</v>
      </c>
      <c r="J727" s="9">
        <v>103.05599999999998</v>
      </c>
      <c r="K727" s="9">
        <v>3</v>
      </c>
      <c r="L727" s="9">
        <v>0.2</v>
      </c>
      <c r="M727" s="10">
        <v>24.475800000000007</v>
      </c>
      <c r="N727" s="9" t="str">
        <f>VLOOKUP(G727,Code!$C$3:$D$5,2,0)</f>
        <v>F-101</v>
      </c>
    </row>
    <row r="728" spans="1:14" x14ac:dyDescent="0.3">
      <c r="A728" s="13">
        <v>719</v>
      </c>
      <c r="B728" s="9" t="s">
        <v>31</v>
      </c>
      <c r="C728" s="9" t="s">
        <v>58</v>
      </c>
      <c r="D728" s="9" t="s">
        <v>82</v>
      </c>
      <c r="E728" s="9" t="s">
        <v>68</v>
      </c>
      <c r="F728" s="9" t="s">
        <v>27</v>
      </c>
      <c r="G728" s="9" t="s">
        <v>28</v>
      </c>
      <c r="H728" s="9" t="s">
        <v>45</v>
      </c>
      <c r="I728" s="9" t="s">
        <v>651</v>
      </c>
      <c r="J728" s="9">
        <v>59.808000000000007</v>
      </c>
      <c r="K728" s="9">
        <v>3</v>
      </c>
      <c r="L728" s="9">
        <v>0.2</v>
      </c>
      <c r="M728" s="10">
        <v>19.4376</v>
      </c>
      <c r="N728" s="9" t="str">
        <f>VLOOKUP(G728,Code!$C$3:$D$5,2,0)</f>
        <v>O-102</v>
      </c>
    </row>
    <row r="729" spans="1:14" x14ac:dyDescent="0.3">
      <c r="A729" s="13">
        <v>720</v>
      </c>
      <c r="B729" s="9" t="s">
        <v>31</v>
      </c>
      <c r="C729" s="9" t="s">
        <v>58</v>
      </c>
      <c r="D729" s="9" t="s">
        <v>82</v>
      </c>
      <c r="E729" s="9" t="s">
        <v>68</v>
      </c>
      <c r="F729" s="9" t="s">
        <v>27</v>
      </c>
      <c r="G729" s="9" t="s">
        <v>18</v>
      </c>
      <c r="H729" s="9" t="s">
        <v>38</v>
      </c>
      <c r="I729" s="9" t="s">
        <v>588</v>
      </c>
      <c r="J729" s="9">
        <v>73.320000000000007</v>
      </c>
      <c r="K729" s="9">
        <v>6</v>
      </c>
      <c r="L729" s="9">
        <v>0</v>
      </c>
      <c r="M729" s="10">
        <v>21.995999999999992</v>
      </c>
      <c r="N729" s="9" t="str">
        <f>VLOOKUP(G729,Code!$C$3:$D$5,2,0)</f>
        <v>F-101</v>
      </c>
    </row>
    <row r="730" spans="1:14" x14ac:dyDescent="0.3">
      <c r="A730" s="13">
        <v>721</v>
      </c>
      <c r="B730" s="9" t="s">
        <v>31</v>
      </c>
      <c r="C730" s="9" t="s">
        <v>58</v>
      </c>
      <c r="D730" s="9" t="s">
        <v>25</v>
      </c>
      <c r="E730" s="9" t="s">
        <v>26</v>
      </c>
      <c r="F730" s="9" t="s">
        <v>27</v>
      </c>
      <c r="G730" s="9" t="s">
        <v>28</v>
      </c>
      <c r="H730" s="9" t="s">
        <v>53</v>
      </c>
      <c r="I730" s="9" t="s">
        <v>829</v>
      </c>
      <c r="J730" s="9">
        <v>146.82</v>
      </c>
      <c r="K730" s="9">
        <v>3</v>
      </c>
      <c r="L730" s="9">
        <v>0</v>
      </c>
      <c r="M730" s="10">
        <v>73.41</v>
      </c>
      <c r="N730" s="9" t="str">
        <f>VLOOKUP(G730,Code!$C$3:$D$5,2,0)</f>
        <v>O-102</v>
      </c>
    </row>
    <row r="731" spans="1:14" x14ac:dyDescent="0.3">
      <c r="A731" s="13">
        <v>722</v>
      </c>
      <c r="B731" s="9" t="s">
        <v>31</v>
      </c>
      <c r="C731" s="9" t="s">
        <v>24</v>
      </c>
      <c r="D731" s="9" t="s">
        <v>356</v>
      </c>
      <c r="E731" s="9" t="s">
        <v>122</v>
      </c>
      <c r="F731" s="9" t="s">
        <v>61</v>
      </c>
      <c r="G731" s="9" t="s">
        <v>18</v>
      </c>
      <c r="H731" s="9" t="s">
        <v>34</v>
      </c>
      <c r="I731" s="9" t="s">
        <v>830</v>
      </c>
      <c r="J731" s="9">
        <v>1652.94</v>
      </c>
      <c r="K731" s="9">
        <v>3</v>
      </c>
      <c r="L731" s="9">
        <v>0</v>
      </c>
      <c r="M731" s="10">
        <v>231.41160000000002</v>
      </c>
      <c r="N731" s="9" t="str">
        <f>VLOOKUP(G731,Code!$C$3:$D$5,2,0)</f>
        <v>F-101</v>
      </c>
    </row>
    <row r="732" spans="1:14" x14ac:dyDescent="0.3">
      <c r="A732" s="13">
        <v>723</v>
      </c>
      <c r="B732" s="9" t="s">
        <v>31</v>
      </c>
      <c r="C732" s="9" t="s">
        <v>24</v>
      </c>
      <c r="D732" s="9" t="s">
        <v>356</v>
      </c>
      <c r="E732" s="9" t="s">
        <v>122</v>
      </c>
      <c r="F732" s="9" t="s">
        <v>61</v>
      </c>
      <c r="G732" s="9" t="s">
        <v>28</v>
      </c>
      <c r="H732" s="9" t="s">
        <v>36</v>
      </c>
      <c r="I732" s="9" t="s">
        <v>831</v>
      </c>
      <c r="J732" s="9">
        <v>296.37</v>
      </c>
      <c r="K732" s="9">
        <v>3</v>
      </c>
      <c r="L732" s="9">
        <v>0</v>
      </c>
      <c r="M732" s="10">
        <v>80.019899999999993</v>
      </c>
      <c r="N732" s="9" t="str">
        <f>VLOOKUP(G732,Code!$C$3:$D$5,2,0)</f>
        <v>O-102</v>
      </c>
    </row>
    <row r="733" spans="1:14" x14ac:dyDescent="0.3">
      <c r="A733" s="13">
        <v>724</v>
      </c>
      <c r="B733" s="9" t="s">
        <v>31</v>
      </c>
      <c r="C733" s="9" t="s">
        <v>58</v>
      </c>
      <c r="D733" s="9" t="s">
        <v>78</v>
      </c>
      <c r="E733" s="9" t="s">
        <v>79</v>
      </c>
      <c r="F733" s="9" t="s">
        <v>80</v>
      </c>
      <c r="G733" s="9" t="s">
        <v>18</v>
      </c>
      <c r="H733" s="9" t="s">
        <v>38</v>
      </c>
      <c r="I733" s="9" t="s">
        <v>832</v>
      </c>
      <c r="J733" s="9">
        <v>129.91999999999999</v>
      </c>
      <c r="K733" s="9">
        <v>5</v>
      </c>
      <c r="L733" s="9">
        <v>0.2</v>
      </c>
      <c r="M733" s="10">
        <v>21.112000000000002</v>
      </c>
      <c r="N733" s="9" t="str">
        <f>VLOOKUP(G733,Code!$C$3:$D$5,2,0)</f>
        <v>F-101</v>
      </c>
    </row>
    <row r="734" spans="1:14" x14ac:dyDescent="0.3">
      <c r="A734" s="13">
        <v>725</v>
      </c>
      <c r="B734" s="9" t="s">
        <v>31</v>
      </c>
      <c r="C734" s="9" t="s">
        <v>24</v>
      </c>
      <c r="D734" s="9" t="s">
        <v>833</v>
      </c>
      <c r="E734" s="9" t="s">
        <v>33</v>
      </c>
      <c r="F734" s="9" t="s">
        <v>17</v>
      </c>
      <c r="G734" s="9" t="s">
        <v>28</v>
      </c>
      <c r="H734" s="9" t="s">
        <v>251</v>
      </c>
      <c r="I734" s="9" t="s">
        <v>834</v>
      </c>
      <c r="J734" s="9">
        <v>45.584000000000003</v>
      </c>
      <c r="K734" s="9">
        <v>7</v>
      </c>
      <c r="L734" s="9">
        <v>0.2</v>
      </c>
      <c r="M734" s="10">
        <v>5.1281999999999996</v>
      </c>
      <c r="N734" s="9" t="str">
        <f>VLOOKUP(G734,Code!$C$3:$D$5,2,0)</f>
        <v>O-102</v>
      </c>
    </row>
    <row r="735" spans="1:14" x14ac:dyDescent="0.3">
      <c r="A735" s="13">
        <v>726</v>
      </c>
      <c r="B735" s="9" t="s">
        <v>31</v>
      </c>
      <c r="C735" s="9" t="s">
        <v>14</v>
      </c>
      <c r="D735" s="9" t="s">
        <v>484</v>
      </c>
      <c r="E735" s="9" t="s">
        <v>60</v>
      </c>
      <c r="F735" s="9" t="s">
        <v>61</v>
      </c>
      <c r="G735" s="9" t="s">
        <v>28</v>
      </c>
      <c r="H735" s="9" t="s">
        <v>92</v>
      </c>
      <c r="I735" s="9" t="s">
        <v>835</v>
      </c>
      <c r="J735" s="9">
        <v>17.568000000000001</v>
      </c>
      <c r="K735" s="9">
        <v>2</v>
      </c>
      <c r="L735" s="9">
        <v>0.2</v>
      </c>
      <c r="M735" s="10">
        <v>6.3684000000000003</v>
      </c>
      <c r="N735" s="9" t="str">
        <f>VLOOKUP(G735,Code!$C$3:$D$5,2,0)</f>
        <v>O-102</v>
      </c>
    </row>
    <row r="736" spans="1:14" x14ac:dyDescent="0.3">
      <c r="A736" s="13">
        <v>727</v>
      </c>
      <c r="B736" s="9" t="s">
        <v>31</v>
      </c>
      <c r="C736" s="9" t="s">
        <v>14</v>
      </c>
      <c r="D736" s="9" t="s">
        <v>484</v>
      </c>
      <c r="E736" s="9" t="s">
        <v>60</v>
      </c>
      <c r="F736" s="9" t="s">
        <v>61</v>
      </c>
      <c r="G736" s="9" t="s">
        <v>42</v>
      </c>
      <c r="H736" s="9" t="s">
        <v>43</v>
      </c>
      <c r="I736" s="9" t="s">
        <v>836</v>
      </c>
      <c r="J736" s="9">
        <v>55.991999999999997</v>
      </c>
      <c r="K736" s="9">
        <v>1</v>
      </c>
      <c r="L736" s="9">
        <v>0.2</v>
      </c>
      <c r="M736" s="10">
        <v>5.5992000000000015</v>
      </c>
      <c r="N736" s="9" t="str">
        <f>VLOOKUP(G736,Code!$C$3:$D$5,2,0)</f>
        <v>T-103</v>
      </c>
    </row>
    <row r="737" spans="1:14" x14ac:dyDescent="0.3">
      <c r="A737" s="13">
        <v>728</v>
      </c>
      <c r="B737" s="9" t="s">
        <v>103</v>
      </c>
      <c r="C737" s="9" t="s">
        <v>14</v>
      </c>
      <c r="D737" s="9" t="s">
        <v>837</v>
      </c>
      <c r="E737" s="9" t="s">
        <v>135</v>
      </c>
      <c r="F737" s="9" t="s">
        <v>80</v>
      </c>
      <c r="G737" s="9" t="s">
        <v>28</v>
      </c>
      <c r="H737" s="9" t="s">
        <v>53</v>
      </c>
      <c r="I737" s="9" t="s">
        <v>838</v>
      </c>
      <c r="J737" s="9">
        <v>182.72</v>
      </c>
      <c r="K737" s="9">
        <v>8</v>
      </c>
      <c r="L737" s="9">
        <v>0</v>
      </c>
      <c r="M737" s="10">
        <v>84.051199999999994</v>
      </c>
      <c r="N737" s="9" t="str">
        <f>VLOOKUP(G737,Code!$C$3:$D$5,2,0)</f>
        <v>O-102</v>
      </c>
    </row>
    <row r="738" spans="1:14" x14ac:dyDescent="0.3">
      <c r="A738" s="13">
        <v>729</v>
      </c>
      <c r="B738" s="9" t="s">
        <v>103</v>
      </c>
      <c r="C738" s="9" t="s">
        <v>14</v>
      </c>
      <c r="D738" s="9" t="s">
        <v>837</v>
      </c>
      <c r="E738" s="9" t="s">
        <v>135</v>
      </c>
      <c r="F738" s="9" t="s">
        <v>80</v>
      </c>
      <c r="G738" s="9" t="s">
        <v>18</v>
      </c>
      <c r="H738" s="9" t="s">
        <v>34</v>
      </c>
      <c r="I738" s="9" t="s">
        <v>839</v>
      </c>
      <c r="J738" s="9">
        <v>400.03199999999998</v>
      </c>
      <c r="K738" s="9">
        <v>2</v>
      </c>
      <c r="L738" s="9">
        <v>0.4</v>
      </c>
      <c r="M738" s="10">
        <v>-153.34560000000005</v>
      </c>
      <c r="N738" s="9" t="str">
        <f>VLOOKUP(G738,Code!$C$3:$D$5,2,0)</f>
        <v>F-101</v>
      </c>
    </row>
    <row r="739" spans="1:14" x14ac:dyDescent="0.3">
      <c r="A739" s="13">
        <v>730</v>
      </c>
      <c r="B739" s="9" t="s">
        <v>103</v>
      </c>
      <c r="C739" s="9" t="s">
        <v>14</v>
      </c>
      <c r="D739" s="9" t="s">
        <v>837</v>
      </c>
      <c r="E739" s="9" t="s">
        <v>135</v>
      </c>
      <c r="F739" s="9" t="s">
        <v>80</v>
      </c>
      <c r="G739" s="9" t="s">
        <v>28</v>
      </c>
      <c r="H739" s="9" t="s">
        <v>36</v>
      </c>
      <c r="I739" s="9" t="s">
        <v>840</v>
      </c>
      <c r="J739" s="9">
        <v>33.630000000000003</v>
      </c>
      <c r="K739" s="9">
        <v>3</v>
      </c>
      <c r="L739" s="9">
        <v>0</v>
      </c>
      <c r="M739" s="10">
        <v>10.088999999999999</v>
      </c>
      <c r="N739" s="9" t="str">
        <f>VLOOKUP(G739,Code!$C$3:$D$5,2,0)</f>
        <v>O-102</v>
      </c>
    </row>
    <row r="740" spans="1:14" x14ac:dyDescent="0.3">
      <c r="A740" s="13">
        <v>731</v>
      </c>
      <c r="B740" s="9" t="s">
        <v>103</v>
      </c>
      <c r="C740" s="9" t="s">
        <v>14</v>
      </c>
      <c r="D740" s="9" t="s">
        <v>837</v>
      </c>
      <c r="E740" s="9" t="s">
        <v>135</v>
      </c>
      <c r="F740" s="9" t="s">
        <v>80</v>
      </c>
      <c r="G740" s="9" t="s">
        <v>18</v>
      </c>
      <c r="H740" s="9" t="s">
        <v>21</v>
      </c>
      <c r="I740" s="9" t="s">
        <v>380</v>
      </c>
      <c r="J740" s="9">
        <v>542.64599999999996</v>
      </c>
      <c r="K740" s="9">
        <v>3</v>
      </c>
      <c r="L740" s="9">
        <v>0.1</v>
      </c>
      <c r="M740" s="10">
        <v>102.49980000000001</v>
      </c>
      <c r="N740" s="9" t="str">
        <f>VLOOKUP(G740,Code!$C$3:$D$5,2,0)</f>
        <v>F-101</v>
      </c>
    </row>
    <row r="741" spans="1:14" x14ac:dyDescent="0.3">
      <c r="A741" s="13">
        <v>732</v>
      </c>
      <c r="B741" s="9" t="s">
        <v>103</v>
      </c>
      <c r="C741" s="9" t="s">
        <v>14</v>
      </c>
      <c r="D741" s="9" t="s">
        <v>837</v>
      </c>
      <c r="E741" s="9" t="s">
        <v>135</v>
      </c>
      <c r="F741" s="9" t="s">
        <v>80</v>
      </c>
      <c r="G741" s="9" t="s">
        <v>28</v>
      </c>
      <c r="H741" s="9" t="s">
        <v>29</v>
      </c>
      <c r="I741" s="9" t="s">
        <v>593</v>
      </c>
      <c r="J741" s="9">
        <v>6.3</v>
      </c>
      <c r="K741" s="9">
        <v>2</v>
      </c>
      <c r="L741" s="9">
        <v>0</v>
      </c>
      <c r="M741" s="10">
        <v>3.024</v>
      </c>
      <c r="N741" s="9" t="str">
        <f>VLOOKUP(G741,Code!$C$3:$D$5,2,0)</f>
        <v>O-102</v>
      </c>
    </row>
    <row r="742" spans="1:14" x14ac:dyDescent="0.3">
      <c r="A742" s="13">
        <v>733</v>
      </c>
      <c r="B742" s="9" t="s">
        <v>31</v>
      </c>
      <c r="C742" s="9" t="s">
        <v>58</v>
      </c>
      <c r="D742" s="9" t="s">
        <v>55</v>
      </c>
      <c r="E742" s="9" t="s">
        <v>56</v>
      </c>
      <c r="F742" s="9" t="s">
        <v>27</v>
      </c>
      <c r="G742" s="9" t="s">
        <v>28</v>
      </c>
      <c r="H742" s="9" t="s">
        <v>36</v>
      </c>
      <c r="I742" s="9" t="s">
        <v>671</v>
      </c>
      <c r="J742" s="9">
        <v>242.94</v>
      </c>
      <c r="K742" s="9">
        <v>3</v>
      </c>
      <c r="L742" s="9">
        <v>0</v>
      </c>
      <c r="M742" s="10">
        <v>9.7175999999999902</v>
      </c>
      <c r="N742" s="9" t="str">
        <f>VLOOKUP(G742,Code!$C$3:$D$5,2,0)</f>
        <v>O-102</v>
      </c>
    </row>
    <row r="743" spans="1:14" x14ac:dyDescent="0.3">
      <c r="A743" s="13">
        <v>734</v>
      </c>
      <c r="B743" s="9" t="s">
        <v>31</v>
      </c>
      <c r="C743" s="9" t="s">
        <v>58</v>
      </c>
      <c r="D743" s="9" t="s">
        <v>55</v>
      </c>
      <c r="E743" s="9" t="s">
        <v>56</v>
      </c>
      <c r="F743" s="9" t="s">
        <v>27</v>
      </c>
      <c r="G743" s="9" t="s">
        <v>42</v>
      </c>
      <c r="H743" s="9" t="s">
        <v>84</v>
      </c>
      <c r="I743" s="9" t="s">
        <v>841</v>
      </c>
      <c r="J743" s="9">
        <v>179.97</v>
      </c>
      <c r="K743" s="9">
        <v>3</v>
      </c>
      <c r="L743" s="9">
        <v>0</v>
      </c>
      <c r="M743" s="10">
        <v>86.385600000000011</v>
      </c>
      <c r="N743" s="9" t="str">
        <f>VLOOKUP(G743,Code!$C$3:$D$5,2,0)</f>
        <v>T-103</v>
      </c>
    </row>
    <row r="744" spans="1:14" x14ac:dyDescent="0.3">
      <c r="A744" s="13">
        <v>735</v>
      </c>
      <c r="B744" s="9" t="s">
        <v>31</v>
      </c>
      <c r="C744" s="9" t="s">
        <v>58</v>
      </c>
      <c r="D744" s="9" t="s">
        <v>55</v>
      </c>
      <c r="E744" s="9" t="s">
        <v>56</v>
      </c>
      <c r="F744" s="9" t="s">
        <v>27</v>
      </c>
      <c r="G744" s="9" t="s">
        <v>28</v>
      </c>
      <c r="H744" s="9" t="s">
        <v>45</v>
      </c>
      <c r="I744" s="9" t="s">
        <v>533</v>
      </c>
      <c r="J744" s="9">
        <v>99.695999999999998</v>
      </c>
      <c r="K744" s="9">
        <v>6</v>
      </c>
      <c r="L744" s="9">
        <v>0.2</v>
      </c>
      <c r="M744" s="10">
        <v>33.647399999999998</v>
      </c>
      <c r="N744" s="9" t="str">
        <f>VLOOKUP(G744,Code!$C$3:$D$5,2,0)</f>
        <v>O-102</v>
      </c>
    </row>
    <row r="745" spans="1:14" x14ac:dyDescent="0.3">
      <c r="A745" s="13">
        <v>736</v>
      </c>
      <c r="B745" s="9" t="s">
        <v>31</v>
      </c>
      <c r="C745" s="9" t="s">
        <v>58</v>
      </c>
      <c r="D745" s="9" t="s">
        <v>55</v>
      </c>
      <c r="E745" s="9" t="s">
        <v>56</v>
      </c>
      <c r="F745" s="9" t="s">
        <v>27</v>
      </c>
      <c r="G745" s="9" t="s">
        <v>28</v>
      </c>
      <c r="H745" s="9" t="s">
        <v>45</v>
      </c>
      <c r="I745" s="9" t="s">
        <v>120</v>
      </c>
      <c r="J745" s="9">
        <v>27.936000000000003</v>
      </c>
      <c r="K745" s="9">
        <v>4</v>
      </c>
      <c r="L745" s="9">
        <v>0.2</v>
      </c>
      <c r="M745" s="10">
        <v>9.4283999999999963</v>
      </c>
      <c r="N745" s="9" t="str">
        <f>VLOOKUP(G745,Code!$C$3:$D$5,2,0)</f>
        <v>O-102</v>
      </c>
    </row>
    <row r="746" spans="1:14" x14ac:dyDescent="0.3">
      <c r="A746" s="13">
        <v>737</v>
      </c>
      <c r="B746" s="9" t="s">
        <v>31</v>
      </c>
      <c r="C746" s="9" t="s">
        <v>58</v>
      </c>
      <c r="D746" s="9" t="s">
        <v>55</v>
      </c>
      <c r="E746" s="9" t="s">
        <v>56</v>
      </c>
      <c r="F746" s="9" t="s">
        <v>27</v>
      </c>
      <c r="G746" s="9" t="s">
        <v>18</v>
      </c>
      <c r="H746" s="9" t="s">
        <v>19</v>
      </c>
      <c r="I746" s="9" t="s">
        <v>842</v>
      </c>
      <c r="J746" s="9">
        <v>84.98</v>
      </c>
      <c r="K746" s="9">
        <v>1</v>
      </c>
      <c r="L746" s="9">
        <v>0</v>
      </c>
      <c r="M746" s="10">
        <v>18.695599999999999</v>
      </c>
      <c r="N746" s="9" t="str">
        <f>VLOOKUP(G746,Code!$C$3:$D$5,2,0)</f>
        <v>F-101</v>
      </c>
    </row>
    <row r="747" spans="1:14" x14ac:dyDescent="0.3">
      <c r="A747" s="13">
        <v>738</v>
      </c>
      <c r="B747" s="9" t="s">
        <v>31</v>
      </c>
      <c r="C747" s="9" t="s">
        <v>58</v>
      </c>
      <c r="D747" s="9" t="s">
        <v>55</v>
      </c>
      <c r="E747" s="9" t="s">
        <v>56</v>
      </c>
      <c r="F747" s="9" t="s">
        <v>27</v>
      </c>
      <c r="G747" s="9" t="s">
        <v>28</v>
      </c>
      <c r="H747" s="9" t="s">
        <v>45</v>
      </c>
      <c r="I747" s="9" t="s">
        <v>843</v>
      </c>
      <c r="J747" s="9">
        <v>18.72</v>
      </c>
      <c r="K747" s="9">
        <v>5</v>
      </c>
      <c r="L747" s="9">
        <v>0.2</v>
      </c>
      <c r="M747" s="10">
        <v>6.5519999999999996</v>
      </c>
      <c r="N747" s="9" t="str">
        <f>VLOOKUP(G747,Code!$C$3:$D$5,2,0)</f>
        <v>O-102</v>
      </c>
    </row>
    <row r="748" spans="1:14" x14ac:dyDescent="0.3">
      <c r="A748" s="13">
        <v>739</v>
      </c>
      <c r="B748" s="9" t="s">
        <v>31</v>
      </c>
      <c r="C748" s="9" t="s">
        <v>14</v>
      </c>
      <c r="D748" s="9" t="s">
        <v>70</v>
      </c>
      <c r="E748" s="9" t="s">
        <v>26</v>
      </c>
      <c r="F748" s="9" t="s">
        <v>27</v>
      </c>
      <c r="G748" s="9" t="s">
        <v>42</v>
      </c>
      <c r="H748" s="9" t="s">
        <v>84</v>
      </c>
      <c r="I748" s="9" t="s">
        <v>844</v>
      </c>
      <c r="J748" s="9">
        <v>49.98</v>
      </c>
      <c r="K748" s="9">
        <v>2</v>
      </c>
      <c r="L748" s="9">
        <v>0</v>
      </c>
      <c r="M748" s="10">
        <v>8.4965999999999937</v>
      </c>
      <c r="N748" s="9" t="str">
        <f>VLOOKUP(G748,Code!$C$3:$D$5,2,0)</f>
        <v>T-103</v>
      </c>
    </row>
    <row r="749" spans="1:14" x14ac:dyDescent="0.3">
      <c r="A749" s="13">
        <v>740</v>
      </c>
      <c r="B749" s="9" t="s">
        <v>31</v>
      </c>
      <c r="C749" s="9" t="s">
        <v>58</v>
      </c>
      <c r="D749" s="9" t="s">
        <v>111</v>
      </c>
      <c r="E749" s="9" t="s">
        <v>112</v>
      </c>
      <c r="F749" s="9" t="s">
        <v>61</v>
      </c>
      <c r="G749" s="9" t="s">
        <v>28</v>
      </c>
      <c r="H749" s="9" t="s">
        <v>29</v>
      </c>
      <c r="I749" s="9" t="s">
        <v>845</v>
      </c>
      <c r="J749" s="9">
        <v>11.784000000000001</v>
      </c>
      <c r="K749" s="9">
        <v>3</v>
      </c>
      <c r="L749" s="9">
        <v>0.2</v>
      </c>
      <c r="M749" s="10">
        <v>4.2716999999999992</v>
      </c>
      <c r="N749" s="9" t="str">
        <f>VLOOKUP(G749,Code!$C$3:$D$5,2,0)</f>
        <v>O-102</v>
      </c>
    </row>
    <row r="750" spans="1:14" x14ac:dyDescent="0.3">
      <c r="A750" s="13">
        <v>741</v>
      </c>
      <c r="B750" s="9" t="s">
        <v>31</v>
      </c>
      <c r="C750" s="9" t="s">
        <v>58</v>
      </c>
      <c r="D750" s="9" t="s">
        <v>111</v>
      </c>
      <c r="E750" s="9" t="s">
        <v>112</v>
      </c>
      <c r="F750" s="9" t="s">
        <v>61</v>
      </c>
      <c r="G750" s="9" t="s">
        <v>28</v>
      </c>
      <c r="H750" s="9" t="s">
        <v>36</v>
      </c>
      <c r="I750" s="9" t="s">
        <v>620</v>
      </c>
      <c r="J750" s="9">
        <v>272.73599999999999</v>
      </c>
      <c r="K750" s="9">
        <v>3</v>
      </c>
      <c r="L750" s="9">
        <v>0.2</v>
      </c>
      <c r="M750" s="10">
        <v>-64.774800000000013</v>
      </c>
      <c r="N750" s="9" t="str">
        <f>VLOOKUP(G750,Code!$C$3:$D$5,2,0)</f>
        <v>O-102</v>
      </c>
    </row>
    <row r="751" spans="1:14" x14ac:dyDescent="0.3">
      <c r="A751" s="13">
        <v>742</v>
      </c>
      <c r="B751" s="9" t="s">
        <v>31</v>
      </c>
      <c r="C751" s="9" t="s">
        <v>58</v>
      </c>
      <c r="D751" s="9" t="s">
        <v>111</v>
      </c>
      <c r="E751" s="9" t="s">
        <v>112</v>
      </c>
      <c r="F751" s="9" t="s">
        <v>61</v>
      </c>
      <c r="G751" s="9" t="s">
        <v>28</v>
      </c>
      <c r="H751" s="9" t="s">
        <v>45</v>
      </c>
      <c r="I751" s="9" t="s">
        <v>846</v>
      </c>
      <c r="J751" s="9">
        <v>3.5399999999999991</v>
      </c>
      <c r="K751" s="9">
        <v>2</v>
      </c>
      <c r="L751" s="9">
        <v>0.8</v>
      </c>
      <c r="M751" s="10">
        <v>-5.4870000000000001</v>
      </c>
      <c r="N751" s="9" t="str">
        <f>VLOOKUP(G751,Code!$C$3:$D$5,2,0)</f>
        <v>O-102</v>
      </c>
    </row>
    <row r="752" spans="1:14" x14ac:dyDescent="0.3">
      <c r="A752" s="13">
        <v>743</v>
      </c>
      <c r="B752" s="9" t="s">
        <v>31</v>
      </c>
      <c r="C752" s="9" t="s">
        <v>14</v>
      </c>
      <c r="D752" s="9" t="s">
        <v>333</v>
      </c>
      <c r="E752" s="9" t="s">
        <v>60</v>
      </c>
      <c r="F752" s="9" t="s">
        <v>61</v>
      </c>
      <c r="G752" s="9" t="s">
        <v>28</v>
      </c>
      <c r="H752" s="9" t="s">
        <v>251</v>
      </c>
      <c r="I752" s="9" t="s">
        <v>722</v>
      </c>
      <c r="J752" s="9">
        <v>51.52000000000001</v>
      </c>
      <c r="K752" s="9">
        <v>5</v>
      </c>
      <c r="L752" s="9">
        <v>0.2</v>
      </c>
      <c r="M752" s="10">
        <v>-10.948000000000002</v>
      </c>
      <c r="N752" s="9" t="str">
        <f>VLOOKUP(G752,Code!$C$3:$D$5,2,0)</f>
        <v>O-102</v>
      </c>
    </row>
    <row r="753" spans="1:14" x14ac:dyDescent="0.3">
      <c r="A753" s="13">
        <v>744</v>
      </c>
      <c r="B753" s="9" t="s">
        <v>31</v>
      </c>
      <c r="C753" s="9" t="s">
        <v>14</v>
      </c>
      <c r="D753" s="9" t="s">
        <v>333</v>
      </c>
      <c r="E753" s="9" t="s">
        <v>60</v>
      </c>
      <c r="F753" s="9" t="s">
        <v>61</v>
      </c>
      <c r="G753" s="9" t="s">
        <v>28</v>
      </c>
      <c r="H753" s="9" t="s">
        <v>53</v>
      </c>
      <c r="I753" s="9" t="s">
        <v>407</v>
      </c>
      <c r="J753" s="9">
        <v>3.5280000000000005</v>
      </c>
      <c r="K753" s="9">
        <v>1</v>
      </c>
      <c r="L753" s="9">
        <v>0.2</v>
      </c>
      <c r="M753" s="10">
        <v>1.1465999999999998</v>
      </c>
      <c r="N753" s="9" t="str">
        <f>VLOOKUP(G753,Code!$C$3:$D$5,2,0)</f>
        <v>O-102</v>
      </c>
    </row>
    <row r="754" spans="1:14" x14ac:dyDescent="0.3">
      <c r="A754" s="13">
        <v>745</v>
      </c>
      <c r="B754" s="9" t="s">
        <v>31</v>
      </c>
      <c r="C754" s="9" t="s">
        <v>14</v>
      </c>
      <c r="D754" s="9" t="s">
        <v>333</v>
      </c>
      <c r="E754" s="9" t="s">
        <v>60</v>
      </c>
      <c r="F754" s="9" t="s">
        <v>61</v>
      </c>
      <c r="G754" s="9" t="s">
        <v>28</v>
      </c>
      <c r="H754" s="9" t="s">
        <v>53</v>
      </c>
      <c r="I754" s="9" t="s">
        <v>847</v>
      </c>
      <c r="J754" s="9">
        <v>4.6240000000000006</v>
      </c>
      <c r="K754" s="9">
        <v>1</v>
      </c>
      <c r="L754" s="9">
        <v>0.2</v>
      </c>
      <c r="M754" s="10">
        <v>1.6762000000000001</v>
      </c>
      <c r="N754" s="9" t="str">
        <f>VLOOKUP(G754,Code!$C$3:$D$5,2,0)</f>
        <v>O-102</v>
      </c>
    </row>
    <row r="755" spans="1:14" x14ac:dyDescent="0.3">
      <c r="A755" s="13">
        <v>746</v>
      </c>
      <c r="B755" s="9" t="s">
        <v>31</v>
      </c>
      <c r="C755" s="9" t="s">
        <v>14</v>
      </c>
      <c r="D755" s="9" t="s">
        <v>333</v>
      </c>
      <c r="E755" s="9" t="s">
        <v>60</v>
      </c>
      <c r="F755" s="9" t="s">
        <v>61</v>
      </c>
      <c r="G755" s="9" t="s">
        <v>28</v>
      </c>
      <c r="H755" s="9" t="s">
        <v>251</v>
      </c>
      <c r="I755" s="9" t="s">
        <v>848</v>
      </c>
      <c r="J755" s="9">
        <v>55.167999999999999</v>
      </c>
      <c r="K755" s="9">
        <v>4</v>
      </c>
      <c r="L755" s="9">
        <v>0.2</v>
      </c>
      <c r="M755" s="10">
        <v>6.2063999999999897</v>
      </c>
      <c r="N755" s="9" t="str">
        <f>VLOOKUP(G755,Code!$C$3:$D$5,2,0)</f>
        <v>O-102</v>
      </c>
    </row>
    <row r="756" spans="1:14" x14ac:dyDescent="0.3">
      <c r="A756" s="13">
        <v>747</v>
      </c>
      <c r="B756" s="9" t="s">
        <v>501</v>
      </c>
      <c r="C756" s="9" t="s">
        <v>24</v>
      </c>
      <c r="D756" s="9" t="s">
        <v>381</v>
      </c>
      <c r="E756" s="9" t="s">
        <v>26</v>
      </c>
      <c r="F756" s="9" t="s">
        <v>27</v>
      </c>
      <c r="G756" s="9" t="s">
        <v>18</v>
      </c>
      <c r="H756" s="9" t="s">
        <v>34</v>
      </c>
      <c r="I756" s="9" t="s">
        <v>374</v>
      </c>
      <c r="J756" s="9">
        <v>567.12</v>
      </c>
      <c r="K756" s="9">
        <v>10</v>
      </c>
      <c r="L756" s="9">
        <v>0.2</v>
      </c>
      <c r="M756" s="10">
        <v>-28.355999999999952</v>
      </c>
      <c r="N756" s="9" t="str">
        <f>VLOOKUP(G756,Code!$C$3:$D$5,2,0)</f>
        <v>F-101</v>
      </c>
    </row>
    <row r="757" spans="1:14" x14ac:dyDescent="0.3">
      <c r="A757" s="13">
        <v>748</v>
      </c>
      <c r="B757" s="9" t="s">
        <v>501</v>
      </c>
      <c r="C757" s="9" t="s">
        <v>24</v>
      </c>
      <c r="D757" s="9" t="s">
        <v>381</v>
      </c>
      <c r="E757" s="9" t="s">
        <v>26</v>
      </c>
      <c r="F757" s="9" t="s">
        <v>27</v>
      </c>
      <c r="G757" s="9" t="s">
        <v>28</v>
      </c>
      <c r="H757" s="9" t="s">
        <v>36</v>
      </c>
      <c r="I757" s="9" t="s">
        <v>638</v>
      </c>
      <c r="J757" s="9">
        <v>359.32</v>
      </c>
      <c r="K757" s="9">
        <v>4</v>
      </c>
      <c r="L757" s="9">
        <v>0</v>
      </c>
      <c r="M757" s="10">
        <v>7.1863999999999919</v>
      </c>
      <c r="N757" s="9" t="str">
        <f>VLOOKUP(G757,Code!$C$3:$D$5,2,0)</f>
        <v>O-102</v>
      </c>
    </row>
    <row r="758" spans="1:14" x14ac:dyDescent="0.3">
      <c r="A758" s="13">
        <v>749</v>
      </c>
      <c r="B758" s="9" t="s">
        <v>13</v>
      </c>
      <c r="C758" s="9" t="s">
        <v>14</v>
      </c>
      <c r="D758" s="9" t="s">
        <v>849</v>
      </c>
      <c r="E758" s="9" t="s">
        <v>112</v>
      </c>
      <c r="F758" s="9" t="s">
        <v>61</v>
      </c>
      <c r="G758" s="9" t="s">
        <v>42</v>
      </c>
      <c r="H758" s="9" t="s">
        <v>43</v>
      </c>
      <c r="I758" s="9" t="s">
        <v>850</v>
      </c>
      <c r="J758" s="9">
        <v>11.992000000000001</v>
      </c>
      <c r="K758" s="9">
        <v>1</v>
      </c>
      <c r="L758" s="9">
        <v>0.2</v>
      </c>
      <c r="M758" s="10">
        <v>0.89939999999999909</v>
      </c>
      <c r="N758" s="9" t="str">
        <f>VLOOKUP(G758,Code!$C$3:$D$5,2,0)</f>
        <v>T-103</v>
      </c>
    </row>
    <row r="759" spans="1:14" x14ac:dyDescent="0.3">
      <c r="A759" s="13">
        <v>750</v>
      </c>
      <c r="B759" s="9" t="s">
        <v>31</v>
      </c>
      <c r="C759" s="9" t="s">
        <v>14</v>
      </c>
      <c r="D759" s="9" t="s">
        <v>851</v>
      </c>
      <c r="E759" s="9" t="s">
        <v>122</v>
      </c>
      <c r="F759" s="9" t="s">
        <v>61</v>
      </c>
      <c r="G759" s="9" t="s">
        <v>28</v>
      </c>
      <c r="H759" s="9" t="s">
        <v>45</v>
      </c>
      <c r="I759" s="9" t="s">
        <v>852</v>
      </c>
      <c r="J759" s="9">
        <v>58.050000000000004</v>
      </c>
      <c r="K759" s="9">
        <v>3</v>
      </c>
      <c r="L759" s="9">
        <v>0</v>
      </c>
      <c r="M759" s="10">
        <v>26.702999999999999</v>
      </c>
      <c r="N759" s="9" t="str">
        <f>VLOOKUP(G759,Code!$C$3:$D$5,2,0)</f>
        <v>O-102</v>
      </c>
    </row>
    <row r="760" spans="1:14" x14ac:dyDescent="0.3">
      <c r="A760" s="13">
        <v>751</v>
      </c>
      <c r="B760" s="9" t="s">
        <v>31</v>
      </c>
      <c r="C760" s="9" t="s">
        <v>14</v>
      </c>
      <c r="D760" s="9" t="s">
        <v>851</v>
      </c>
      <c r="E760" s="9" t="s">
        <v>122</v>
      </c>
      <c r="F760" s="9" t="s">
        <v>61</v>
      </c>
      <c r="G760" s="9" t="s">
        <v>18</v>
      </c>
      <c r="H760" s="9" t="s">
        <v>38</v>
      </c>
      <c r="I760" s="9" t="s">
        <v>853</v>
      </c>
      <c r="J760" s="9">
        <v>157.74</v>
      </c>
      <c r="K760" s="9">
        <v>11</v>
      </c>
      <c r="L760" s="9">
        <v>0</v>
      </c>
      <c r="M760" s="10">
        <v>56.7864</v>
      </c>
      <c r="N760" s="9" t="str">
        <f>VLOOKUP(G760,Code!$C$3:$D$5,2,0)</f>
        <v>F-101</v>
      </c>
    </row>
    <row r="761" spans="1:14" x14ac:dyDescent="0.3">
      <c r="A761" s="13">
        <v>752</v>
      </c>
      <c r="B761" s="9" t="s">
        <v>31</v>
      </c>
      <c r="C761" s="9" t="s">
        <v>14</v>
      </c>
      <c r="D761" s="9" t="s">
        <v>851</v>
      </c>
      <c r="E761" s="9" t="s">
        <v>122</v>
      </c>
      <c r="F761" s="9" t="s">
        <v>61</v>
      </c>
      <c r="G761" s="9" t="s">
        <v>28</v>
      </c>
      <c r="H761" s="9" t="s">
        <v>40</v>
      </c>
      <c r="I761" s="9" t="s">
        <v>547</v>
      </c>
      <c r="J761" s="9">
        <v>56.980000000000004</v>
      </c>
      <c r="K761" s="9">
        <v>7</v>
      </c>
      <c r="L761" s="9">
        <v>0</v>
      </c>
      <c r="M761" s="10">
        <v>22.792000000000002</v>
      </c>
      <c r="N761" s="9" t="str">
        <f>VLOOKUP(G761,Code!$C$3:$D$5,2,0)</f>
        <v>O-102</v>
      </c>
    </row>
    <row r="762" spans="1:14" x14ac:dyDescent="0.3">
      <c r="A762" s="13">
        <v>753</v>
      </c>
      <c r="B762" s="9" t="s">
        <v>31</v>
      </c>
      <c r="C762" s="9" t="s">
        <v>14</v>
      </c>
      <c r="D762" s="9" t="s">
        <v>851</v>
      </c>
      <c r="E762" s="9" t="s">
        <v>122</v>
      </c>
      <c r="F762" s="9" t="s">
        <v>61</v>
      </c>
      <c r="G762" s="9" t="s">
        <v>28</v>
      </c>
      <c r="H762" s="9" t="s">
        <v>45</v>
      </c>
      <c r="I762" s="9" t="s">
        <v>854</v>
      </c>
      <c r="J762" s="9">
        <v>2.88</v>
      </c>
      <c r="K762" s="9">
        <v>1</v>
      </c>
      <c r="L762" s="9">
        <v>0</v>
      </c>
      <c r="M762" s="10">
        <v>1.4112</v>
      </c>
      <c r="N762" s="9" t="str">
        <f>VLOOKUP(G762,Code!$C$3:$D$5,2,0)</f>
        <v>O-102</v>
      </c>
    </row>
    <row r="763" spans="1:14" x14ac:dyDescent="0.3">
      <c r="A763" s="13">
        <v>754</v>
      </c>
      <c r="B763" s="9" t="s">
        <v>103</v>
      </c>
      <c r="C763" s="9" t="s">
        <v>24</v>
      </c>
      <c r="D763" s="9" t="s">
        <v>70</v>
      </c>
      <c r="E763" s="9" t="s">
        <v>26</v>
      </c>
      <c r="F763" s="9" t="s">
        <v>27</v>
      </c>
      <c r="G763" s="9" t="s">
        <v>42</v>
      </c>
      <c r="H763" s="9" t="s">
        <v>475</v>
      </c>
      <c r="I763" s="9" t="s">
        <v>855</v>
      </c>
      <c r="J763" s="9">
        <v>1199.9760000000001</v>
      </c>
      <c r="K763" s="9">
        <v>3</v>
      </c>
      <c r="L763" s="9">
        <v>0.2</v>
      </c>
      <c r="M763" s="10">
        <v>374.99249999999995</v>
      </c>
      <c r="N763" s="9" t="str">
        <f>VLOOKUP(G763,Code!$C$3:$D$5,2,0)</f>
        <v>T-103</v>
      </c>
    </row>
    <row r="764" spans="1:14" x14ac:dyDescent="0.3">
      <c r="A764" s="13">
        <v>755</v>
      </c>
      <c r="B764" s="9" t="s">
        <v>31</v>
      </c>
      <c r="C764" s="9" t="s">
        <v>14</v>
      </c>
      <c r="D764" s="9" t="s">
        <v>25</v>
      </c>
      <c r="E764" s="9" t="s">
        <v>26</v>
      </c>
      <c r="F764" s="9" t="s">
        <v>27</v>
      </c>
      <c r="G764" s="9" t="s">
        <v>18</v>
      </c>
      <c r="H764" s="9" t="s">
        <v>38</v>
      </c>
      <c r="I764" s="9" t="s">
        <v>789</v>
      </c>
      <c r="J764" s="9">
        <v>79.92</v>
      </c>
      <c r="K764" s="9">
        <v>4</v>
      </c>
      <c r="L764" s="9">
        <v>0</v>
      </c>
      <c r="M764" s="10">
        <v>28.7712</v>
      </c>
      <c r="N764" s="9" t="str">
        <f>VLOOKUP(G764,Code!$C$3:$D$5,2,0)</f>
        <v>F-101</v>
      </c>
    </row>
    <row r="765" spans="1:14" x14ac:dyDescent="0.3">
      <c r="A765" s="13">
        <v>756</v>
      </c>
      <c r="B765" s="9" t="s">
        <v>31</v>
      </c>
      <c r="C765" s="9" t="s">
        <v>24</v>
      </c>
      <c r="D765" s="9" t="s">
        <v>582</v>
      </c>
      <c r="E765" s="9" t="s">
        <v>33</v>
      </c>
      <c r="F765" s="9" t="s">
        <v>17</v>
      </c>
      <c r="G765" s="9" t="s">
        <v>18</v>
      </c>
      <c r="H765" s="9" t="s">
        <v>34</v>
      </c>
      <c r="I765" s="9" t="s">
        <v>856</v>
      </c>
      <c r="J765" s="9">
        <v>383.43799999999999</v>
      </c>
      <c r="K765" s="9">
        <v>4</v>
      </c>
      <c r="L765" s="9">
        <v>0.45</v>
      </c>
      <c r="M765" s="10">
        <v>-167.3184</v>
      </c>
      <c r="N765" s="9" t="str">
        <f>VLOOKUP(G765,Code!$C$3:$D$5,2,0)</f>
        <v>F-101</v>
      </c>
    </row>
    <row r="766" spans="1:14" x14ac:dyDescent="0.3">
      <c r="A766" s="13">
        <v>757</v>
      </c>
      <c r="B766" s="9" t="s">
        <v>31</v>
      </c>
      <c r="C766" s="9" t="s">
        <v>14</v>
      </c>
      <c r="D766" s="9" t="s">
        <v>857</v>
      </c>
      <c r="E766" s="9" t="s">
        <v>118</v>
      </c>
      <c r="F766" s="9" t="s">
        <v>61</v>
      </c>
      <c r="G766" s="9" t="s">
        <v>28</v>
      </c>
      <c r="H766" s="9" t="s">
        <v>36</v>
      </c>
      <c r="I766" s="9" t="s">
        <v>808</v>
      </c>
      <c r="J766" s="9">
        <v>24.56</v>
      </c>
      <c r="K766" s="9">
        <v>2</v>
      </c>
      <c r="L766" s="9">
        <v>0</v>
      </c>
      <c r="M766" s="10">
        <v>6.8767999999999994</v>
      </c>
      <c r="N766" s="9" t="str">
        <f>VLOOKUP(G766,Code!$C$3:$D$5,2,0)</f>
        <v>O-102</v>
      </c>
    </row>
    <row r="767" spans="1:14" x14ac:dyDescent="0.3">
      <c r="A767" s="13">
        <v>758</v>
      </c>
      <c r="B767" s="9" t="s">
        <v>31</v>
      </c>
      <c r="C767" s="9" t="s">
        <v>14</v>
      </c>
      <c r="D767" s="9" t="s">
        <v>857</v>
      </c>
      <c r="E767" s="9" t="s">
        <v>118</v>
      </c>
      <c r="F767" s="9" t="s">
        <v>61</v>
      </c>
      <c r="G767" s="9" t="s">
        <v>42</v>
      </c>
      <c r="H767" s="9" t="s">
        <v>84</v>
      </c>
      <c r="I767" s="9" t="s">
        <v>759</v>
      </c>
      <c r="J767" s="9">
        <v>119.8</v>
      </c>
      <c r="K767" s="9">
        <v>4</v>
      </c>
      <c r="L767" s="9">
        <v>0</v>
      </c>
      <c r="M767" s="10">
        <v>47.92</v>
      </c>
      <c r="N767" s="9" t="str">
        <f>VLOOKUP(G767,Code!$C$3:$D$5,2,0)</f>
        <v>T-103</v>
      </c>
    </row>
    <row r="768" spans="1:14" x14ac:dyDescent="0.3">
      <c r="A768" s="13">
        <v>759</v>
      </c>
      <c r="B768" s="9" t="s">
        <v>31</v>
      </c>
      <c r="C768" s="9" t="s">
        <v>24</v>
      </c>
      <c r="D768" s="9" t="s">
        <v>134</v>
      </c>
      <c r="E768" s="9" t="s">
        <v>135</v>
      </c>
      <c r="F768" s="9" t="s">
        <v>80</v>
      </c>
      <c r="G768" s="9" t="s">
        <v>28</v>
      </c>
      <c r="H768" s="9" t="s">
        <v>45</v>
      </c>
      <c r="I768" s="9" t="s">
        <v>739</v>
      </c>
      <c r="J768" s="9">
        <v>13.128</v>
      </c>
      <c r="K768" s="9">
        <v>3</v>
      </c>
      <c r="L768" s="9">
        <v>0.2</v>
      </c>
      <c r="M768" s="10">
        <v>4.2665999999999986</v>
      </c>
      <c r="N768" s="9" t="str">
        <f>VLOOKUP(G768,Code!$C$3:$D$5,2,0)</f>
        <v>O-102</v>
      </c>
    </row>
    <row r="769" spans="1:14" x14ac:dyDescent="0.3">
      <c r="A769" s="13">
        <v>760</v>
      </c>
      <c r="B769" s="9" t="s">
        <v>31</v>
      </c>
      <c r="C769" s="9" t="s">
        <v>24</v>
      </c>
      <c r="D769" s="9" t="s">
        <v>690</v>
      </c>
      <c r="E769" s="9" t="s">
        <v>65</v>
      </c>
      <c r="F769" s="9" t="s">
        <v>61</v>
      </c>
      <c r="G769" s="9" t="s">
        <v>28</v>
      </c>
      <c r="H769" s="9" t="s">
        <v>53</v>
      </c>
      <c r="I769" s="9" t="s">
        <v>791</v>
      </c>
      <c r="J769" s="9">
        <v>22.72</v>
      </c>
      <c r="K769" s="9">
        <v>4</v>
      </c>
      <c r="L769" s="9">
        <v>0</v>
      </c>
      <c r="M769" s="10">
        <v>10.223999999999998</v>
      </c>
      <c r="N769" s="9" t="str">
        <f>VLOOKUP(G769,Code!$C$3:$D$5,2,0)</f>
        <v>O-102</v>
      </c>
    </row>
    <row r="770" spans="1:14" x14ac:dyDescent="0.3">
      <c r="A770" s="13">
        <v>761</v>
      </c>
      <c r="B770" s="9" t="s">
        <v>31</v>
      </c>
      <c r="C770" s="9" t="s">
        <v>14</v>
      </c>
      <c r="D770" s="9" t="s">
        <v>25</v>
      </c>
      <c r="E770" s="9" t="s">
        <v>26</v>
      </c>
      <c r="F770" s="9" t="s">
        <v>27</v>
      </c>
      <c r="G770" s="9" t="s">
        <v>28</v>
      </c>
      <c r="H770" s="9" t="s">
        <v>53</v>
      </c>
      <c r="I770" s="9" t="s">
        <v>706</v>
      </c>
      <c r="J770" s="9">
        <v>58.320000000000007</v>
      </c>
      <c r="K770" s="9">
        <v>9</v>
      </c>
      <c r="L770" s="9">
        <v>0</v>
      </c>
      <c r="M770" s="10">
        <v>27.993600000000001</v>
      </c>
      <c r="N770" s="9" t="str">
        <f>VLOOKUP(G770,Code!$C$3:$D$5,2,0)</f>
        <v>O-102</v>
      </c>
    </row>
    <row r="771" spans="1:14" x14ac:dyDescent="0.3">
      <c r="A771" s="13">
        <v>762</v>
      </c>
      <c r="B771" s="9" t="s">
        <v>31</v>
      </c>
      <c r="C771" s="9" t="s">
        <v>24</v>
      </c>
      <c r="D771" s="9" t="s">
        <v>655</v>
      </c>
      <c r="E771" s="9" t="s">
        <v>495</v>
      </c>
      <c r="F771" s="9" t="s">
        <v>17</v>
      </c>
      <c r="G771" s="9" t="s">
        <v>28</v>
      </c>
      <c r="H771" s="9" t="s">
        <v>29</v>
      </c>
      <c r="I771" s="9" t="s">
        <v>858</v>
      </c>
      <c r="J771" s="9">
        <v>12.39</v>
      </c>
      <c r="K771" s="9">
        <v>3</v>
      </c>
      <c r="L771" s="9">
        <v>0</v>
      </c>
      <c r="M771" s="10">
        <v>5.6993999999999998</v>
      </c>
      <c r="N771" s="9" t="str">
        <f>VLOOKUP(G771,Code!$C$3:$D$5,2,0)</f>
        <v>O-102</v>
      </c>
    </row>
    <row r="772" spans="1:14" x14ac:dyDescent="0.3">
      <c r="A772" s="13">
        <v>763</v>
      </c>
      <c r="B772" s="9" t="s">
        <v>31</v>
      </c>
      <c r="C772" s="9" t="s">
        <v>14</v>
      </c>
      <c r="D772" s="9" t="s">
        <v>220</v>
      </c>
      <c r="E772" s="9" t="s">
        <v>221</v>
      </c>
      <c r="F772" s="9" t="s">
        <v>80</v>
      </c>
      <c r="G772" s="9" t="s">
        <v>42</v>
      </c>
      <c r="H772" s="9" t="s">
        <v>43</v>
      </c>
      <c r="I772" s="9" t="s">
        <v>292</v>
      </c>
      <c r="J772" s="9">
        <v>107.982</v>
      </c>
      <c r="K772" s="9">
        <v>3</v>
      </c>
      <c r="L772" s="9">
        <v>0.4</v>
      </c>
      <c r="M772" s="10">
        <v>-26.995499999999993</v>
      </c>
      <c r="N772" s="9" t="str">
        <f>VLOOKUP(G772,Code!$C$3:$D$5,2,0)</f>
        <v>T-103</v>
      </c>
    </row>
    <row r="773" spans="1:14" x14ac:dyDescent="0.3">
      <c r="A773" s="13">
        <v>764</v>
      </c>
      <c r="B773" s="9" t="s">
        <v>13</v>
      </c>
      <c r="C773" s="9" t="s">
        <v>24</v>
      </c>
      <c r="D773" s="9" t="s">
        <v>859</v>
      </c>
      <c r="E773" s="9" t="s">
        <v>305</v>
      </c>
      <c r="F773" s="9" t="s">
        <v>17</v>
      </c>
      <c r="G773" s="9" t="s">
        <v>28</v>
      </c>
      <c r="H773" s="9" t="s">
        <v>92</v>
      </c>
      <c r="I773" s="9" t="s">
        <v>282</v>
      </c>
      <c r="J773" s="9">
        <v>11.36</v>
      </c>
      <c r="K773" s="9">
        <v>2</v>
      </c>
      <c r="L773" s="9">
        <v>0</v>
      </c>
      <c r="M773" s="10">
        <v>5.3391999999999991</v>
      </c>
      <c r="N773" s="9" t="str">
        <f>VLOOKUP(G773,Code!$C$3:$D$5,2,0)</f>
        <v>O-102</v>
      </c>
    </row>
    <row r="774" spans="1:14" x14ac:dyDescent="0.3">
      <c r="A774" s="13">
        <v>765</v>
      </c>
      <c r="B774" s="9" t="s">
        <v>13</v>
      </c>
      <c r="C774" s="9" t="s">
        <v>24</v>
      </c>
      <c r="D774" s="9" t="s">
        <v>859</v>
      </c>
      <c r="E774" s="9" t="s">
        <v>305</v>
      </c>
      <c r="F774" s="9" t="s">
        <v>17</v>
      </c>
      <c r="G774" s="9" t="s">
        <v>28</v>
      </c>
      <c r="H774" s="9" t="s">
        <v>92</v>
      </c>
      <c r="I774" s="9" t="s">
        <v>860</v>
      </c>
      <c r="J774" s="9">
        <v>50.94</v>
      </c>
      <c r="K774" s="9">
        <v>3</v>
      </c>
      <c r="L774" s="9">
        <v>0</v>
      </c>
      <c r="M774" s="10">
        <v>25.47</v>
      </c>
      <c r="N774" s="9" t="str">
        <f>VLOOKUP(G774,Code!$C$3:$D$5,2,0)</f>
        <v>O-102</v>
      </c>
    </row>
    <row r="775" spans="1:14" x14ac:dyDescent="0.3">
      <c r="A775" s="13">
        <v>766</v>
      </c>
      <c r="B775" s="9" t="s">
        <v>13</v>
      </c>
      <c r="C775" s="9" t="s">
        <v>24</v>
      </c>
      <c r="D775" s="9" t="s">
        <v>859</v>
      </c>
      <c r="E775" s="9" t="s">
        <v>305</v>
      </c>
      <c r="F775" s="9" t="s">
        <v>17</v>
      </c>
      <c r="G775" s="9" t="s">
        <v>42</v>
      </c>
      <c r="H775" s="9" t="s">
        <v>84</v>
      </c>
      <c r="I775" s="9" t="s">
        <v>861</v>
      </c>
      <c r="J775" s="9">
        <v>646.74</v>
      </c>
      <c r="K775" s="9">
        <v>6</v>
      </c>
      <c r="L775" s="9">
        <v>0</v>
      </c>
      <c r="M775" s="10">
        <v>258.69600000000003</v>
      </c>
      <c r="N775" s="9" t="str">
        <f>VLOOKUP(G775,Code!$C$3:$D$5,2,0)</f>
        <v>T-103</v>
      </c>
    </row>
    <row r="776" spans="1:14" x14ac:dyDescent="0.3">
      <c r="A776" s="13">
        <v>767</v>
      </c>
      <c r="B776" s="9" t="s">
        <v>13</v>
      </c>
      <c r="C776" s="9" t="s">
        <v>24</v>
      </c>
      <c r="D776" s="9" t="s">
        <v>859</v>
      </c>
      <c r="E776" s="9" t="s">
        <v>305</v>
      </c>
      <c r="F776" s="9" t="s">
        <v>17</v>
      </c>
      <c r="G776" s="9" t="s">
        <v>28</v>
      </c>
      <c r="H776" s="9" t="s">
        <v>45</v>
      </c>
      <c r="I776" s="9" t="s">
        <v>862</v>
      </c>
      <c r="J776" s="9">
        <v>5.64</v>
      </c>
      <c r="K776" s="9">
        <v>3</v>
      </c>
      <c r="L776" s="9">
        <v>0</v>
      </c>
      <c r="M776" s="10">
        <v>2.7071999999999994</v>
      </c>
      <c r="N776" s="9" t="str">
        <f>VLOOKUP(G776,Code!$C$3:$D$5,2,0)</f>
        <v>O-102</v>
      </c>
    </row>
    <row r="777" spans="1:14" x14ac:dyDescent="0.3">
      <c r="A777" s="13">
        <v>768</v>
      </c>
      <c r="B777" s="9" t="s">
        <v>13</v>
      </c>
      <c r="C777" s="9" t="s">
        <v>24</v>
      </c>
      <c r="D777" s="9" t="s">
        <v>859</v>
      </c>
      <c r="E777" s="9" t="s">
        <v>305</v>
      </c>
      <c r="F777" s="9" t="s">
        <v>17</v>
      </c>
      <c r="G777" s="9" t="s">
        <v>28</v>
      </c>
      <c r="H777" s="9" t="s">
        <v>36</v>
      </c>
      <c r="I777" s="9" t="s">
        <v>863</v>
      </c>
      <c r="J777" s="9">
        <v>572.58000000000004</v>
      </c>
      <c r="K777" s="9">
        <v>6</v>
      </c>
      <c r="L777" s="9">
        <v>0</v>
      </c>
      <c r="M777" s="10">
        <v>34.354799999999955</v>
      </c>
      <c r="N777" s="9" t="str">
        <f>VLOOKUP(G777,Code!$C$3:$D$5,2,0)</f>
        <v>O-102</v>
      </c>
    </row>
    <row r="778" spans="1:14" x14ac:dyDescent="0.3">
      <c r="A778" s="13">
        <v>769</v>
      </c>
      <c r="B778" s="9" t="s">
        <v>31</v>
      </c>
      <c r="C778" s="9" t="s">
        <v>24</v>
      </c>
      <c r="D778" s="9" t="s">
        <v>453</v>
      </c>
      <c r="E778" s="9" t="s">
        <v>33</v>
      </c>
      <c r="F778" s="9" t="s">
        <v>17</v>
      </c>
      <c r="G778" s="9" t="s">
        <v>18</v>
      </c>
      <c r="H778" s="9" t="s">
        <v>38</v>
      </c>
      <c r="I778" s="9" t="s">
        <v>864</v>
      </c>
      <c r="J778" s="9">
        <v>310.88000000000005</v>
      </c>
      <c r="K778" s="9">
        <v>2</v>
      </c>
      <c r="L778" s="9">
        <v>0.2</v>
      </c>
      <c r="M778" s="10">
        <v>23.315999999999988</v>
      </c>
      <c r="N778" s="9" t="str">
        <f>VLOOKUP(G778,Code!$C$3:$D$5,2,0)</f>
        <v>F-101</v>
      </c>
    </row>
    <row r="779" spans="1:14" x14ac:dyDescent="0.3">
      <c r="A779" s="13">
        <v>770</v>
      </c>
      <c r="B779" s="9" t="s">
        <v>31</v>
      </c>
      <c r="C779" s="9" t="s">
        <v>14</v>
      </c>
      <c r="D779" s="9" t="s">
        <v>444</v>
      </c>
      <c r="E779" s="9" t="s">
        <v>157</v>
      </c>
      <c r="F779" s="9" t="s">
        <v>17</v>
      </c>
      <c r="G779" s="9" t="s">
        <v>18</v>
      </c>
      <c r="H779" s="9" t="s">
        <v>21</v>
      </c>
      <c r="I779" s="9" t="s">
        <v>865</v>
      </c>
      <c r="J779" s="9">
        <v>641.96</v>
      </c>
      <c r="K779" s="9">
        <v>2</v>
      </c>
      <c r="L779" s="9">
        <v>0</v>
      </c>
      <c r="M779" s="10">
        <v>179.74880000000002</v>
      </c>
      <c r="N779" s="9" t="str">
        <f>VLOOKUP(G779,Code!$C$3:$D$5,2,0)</f>
        <v>F-101</v>
      </c>
    </row>
    <row r="780" spans="1:14" x14ac:dyDescent="0.3">
      <c r="A780" s="13">
        <v>771</v>
      </c>
      <c r="B780" s="9" t="s">
        <v>31</v>
      </c>
      <c r="C780" s="9" t="s">
        <v>24</v>
      </c>
      <c r="D780" s="9" t="s">
        <v>529</v>
      </c>
      <c r="E780" s="9" t="s">
        <v>217</v>
      </c>
      <c r="F780" s="9" t="s">
        <v>61</v>
      </c>
      <c r="G780" s="9" t="s">
        <v>28</v>
      </c>
      <c r="H780" s="9" t="s">
        <v>45</v>
      </c>
      <c r="I780" s="9" t="s">
        <v>866</v>
      </c>
      <c r="J780" s="9">
        <v>18.28</v>
      </c>
      <c r="K780" s="9">
        <v>2</v>
      </c>
      <c r="L780" s="9">
        <v>0</v>
      </c>
      <c r="M780" s="10">
        <v>9.14</v>
      </c>
      <c r="N780" s="9" t="str">
        <f>VLOOKUP(G780,Code!$C$3:$D$5,2,0)</f>
        <v>O-102</v>
      </c>
    </row>
    <row r="781" spans="1:14" x14ac:dyDescent="0.3">
      <c r="A781" s="13">
        <v>772</v>
      </c>
      <c r="B781" s="9" t="s">
        <v>31</v>
      </c>
      <c r="C781" s="9" t="s">
        <v>24</v>
      </c>
      <c r="D781" s="9" t="s">
        <v>529</v>
      </c>
      <c r="E781" s="9" t="s">
        <v>217</v>
      </c>
      <c r="F781" s="9" t="s">
        <v>61</v>
      </c>
      <c r="G781" s="9" t="s">
        <v>42</v>
      </c>
      <c r="H781" s="9" t="s">
        <v>43</v>
      </c>
      <c r="I781" s="9" t="s">
        <v>471</v>
      </c>
      <c r="J781" s="9">
        <v>207</v>
      </c>
      <c r="K781" s="9">
        <v>3</v>
      </c>
      <c r="L781" s="9">
        <v>0</v>
      </c>
      <c r="M781" s="10">
        <v>51.75</v>
      </c>
      <c r="N781" s="9" t="str">
        <f>VLOOKUP(G781,Code!$C$3:$D$5,2,0)</f>
        <v>T-103</v>
      </c>
    </row>
    <row r="782" spans="1:14" x14ac:dyDescent="0.3">
      <c r="A782" s="13">
        <v>773</v>
      </c>
      <c r="B782" s="9" t="s">
        <v>31</v>
      </c>
      <c r="C782" s="9" t="s">
        <v>24</v>
      </c>
      <c r="D782" s="9" t="s">
        <v>529</v>
      </c>
      <c r="E782" s="9" t="s">
        <v>217</v>
      </c>
      <c r="F782" s="9" t="s">
        <v>61</v>
      </c>
      <c r="G782" s="9" t="s">
        <v>28</v>
      </c>
      <c r="H782" s="9" t="s">
        <v>45</v>
      </c>
      <c r="I782" s="9" t="s">
        <v>867</v>
      </c>
      <c r="J782" s="9">
        <v>32.35</v>
      </c>
      <c r="K782" s="9">
        <v>5</v>
      </c>
      <c r="L782" s="9">
        <v>0</v>
      </c>
      <c r="M782" s="10">
        <v>16.175000000000001</v>
      </c>
      <c r="N782" s="9" t="str">
        <f>VLOOKUP(G782,Code!$C$3:$D$5,2,0)</f>
        <v>O-102</v>
      </c>
    </row>
    <row r="783" spans="1:14" x14ac:dyDescent="0.3">
      <c r="A783" s="13">
        <v>774</v>
      </c>
      <c r="B783" s="9" t="s">
        <v>31</v>
      </c>
      <c r="C783" s="9" t="s">
        <v>24</v>
      </c>
      <c r="D783" s="9" t="s">
        <v>529</v>
      </c>
      <c r="E783" s="9" t="s">
        <v>217</v>
      </c>
      <c r="F783" s="9" t="s">
        <v>61</v>
      </c>
      <c r="G783" s="9" t="s">
        <v>28</v>
      </c>
      <c r="H783" s="9" t="s">
        <v>45</v>
      </c>
      <c r="I783" s="9" t="s">
        <v>46</v>
      </c>
      <c r="J783" s="9">
        <v>7.71</v>
      </c>
      <c r="K783" s="9">
        <v>1</v>
      </c>
      <c r="L783" s="9">
        <v>0</v>
      </c>
      <c r="M783" s="10">
        <v>3.4695</v>
      </c>
      <c r="N783" s="9" t="str">
        <f>VLOOKUP(G783,Code!$C$3:$D$5,2,0)</f>
        <v>O-102</v>
      </c>
    </row>
    <row r="784" spans="1:14" x14ac:dyDescent="0.3">
      <c r="A784" s="13">
        <v>775</v>
      </c>
      <c r="B784" s="9" t="s">
        <v>31</v>
      </c>
      <c r="C784" s="9" t="s">
        <v>24</v>
      </c>
      <c r="D784" s="9" t="s">
        <v>529</v>
      </c>
      <c r="E784" s="9" t="s">
        <v>217</v>
      </c>
      <c r="F784" s="9" t="s">
        <v>61</v>
      </c>
      <c r="G784" s="9" t="s">
        <v>28</v>
      </c>
      <c r="H784" s="9" t="s">
        <v>40</v>
      </c>
      <c r="I784" s="9" t="s">
        <v>868</v>
      </c>
      <c r="J784" s="9">
        <v>40.299999999999997</v>
      </c>
      <c r="K784" s="9">
        <v>2</v>
      </c>
      <c r="L784" s="9">
        <v>0</v>
      </c>
      <c r="M784" s="10">
        <v>10.881</v>
      </c>
      <c r="N784" s="9" t="str">
        <f>VLOOKUP(G784,Code!$C$3:$D$5,2,0)</f>
        <v>O-102</v>
      </c>
    </row>
    <row r="785" spans="1:14" x14ac:dyDescent="0.3">
      <c r="A785" s="13">
        <v>776</v>
      </c>
      <c r="B785" s="9" t="s">
        <v>31</v>
      </c>
      <c r="C785" s="9" t="s">
        <v>24</v>
      </c>
      <c r="D785" s="9" t="s">
        <v>529</v>
      </c>
      <c r="E785" s="9" t="s">
        <v>217</v>
      </c>
      <c r="F785" s="9" t="s">
        <v>61</v>
      </c>
      <c r="G785" s="9" t="s">
        <v>18</v>
      </c>
      <c r="H785" s="9" t="s">
        <v>38</v>
      </c>
      <c r="I785" s="9" t="s">
        <v>869</v>
      </c>
      <c r="J785" s="9">
        <v>34.580000000000005</v>
      </c>
      <c r="K785" s="9">
        <v>7</v>
      </c>
      <c r="L785" s="9">
        <v>0</v>
      </c>
      <c r="M785" s="10">
        <v>14.523600000000002</v>
      </c>
      <c r="N785" s="9" t="str">
        <f>VLOOKUP(G785,Code!$C$3:$D$5,2,0)</f>
        <v>F-101</v>
      </c>
    </row>
    <row r="786" spans="1:14" x14ac:dyDescent="0.3">
      <c r="A786" s="13">
        <v>777</v>
      </c>
      <c r="B786" s="9" t="s">
        <v>31</v>
      </c>
      <c r="C786" s="9" t="s">
        <v>14</v>
      </c>
      <c r="D786" s="9" t="s">
        <v>399</v>
      </c>
      <c r="E786" s="9" t="s">
        <v>221</v>
      </c>
      <c r="F786" s="9" t="s">
        <v>80</v>
      </c>
      <c r="G786" s="9" t="s">
        <v>28</v>
      </c>
      <c r="H786" s="9" t="s">
        <v>40</v>
      </c>
      <c r="I786" s="9" t="s">
        <v>870</v>
      </c>
      <c r="J786" s="9">
        <v>32.76</v>
      </c>
      <c r="K786" s="9">
        <v>7</v>
      </c>
      <c r="L786" s="9">
        <v>0.2</v>
      </c>
      <c r="M786" s="10">
        <v>3.6854999999999958</v>
      </c>
      <c r="N786" s="9" t="str">
        <f>VLOOKUP(G786,Code!$C$3:$D$5,2,0)</f>
        <v>O-102</v>
      </c>
    </row>
    <row r="787" spans="1:14" x14ac:dyDescent="0.3">
      <c r="A787" s="13">
        <v>778</v>
      </c>
      <c r="B787" s="9" t="s">
        <v>103</v>
      </c>
      <c r="C787" s="9" t="s">
        <v>58</v>
      </c>
      <c r="D787" s="9" t="s">
        <v>70</v>
      </c>
      <c r="E787" s="9" t="s">
        <v>26</v>
      </c>
      <c r="F787" s="9" t="s">
        <v>27</v>
      </c>
      <c r="G787" s="9" t="s">
        <v>18</v>
      </c>
      <c r="H787" s="9" t="s">
        <v>21</v>
      </c>
      <c r="I787" s="9" t="s">
        <v>871</v>
      </c>
      <c r="J787" s="9">
        <v>544.00800000000004</v>
      </c>
      <c r="K787" s="9">
        <v>3</v>
      </c>
      <c r="L787" s="9">
        <v>0.2</v>
      </c>
      <c r="M787" s="10">
        <v>40.800600000000003</v>
      </c>
      <c r="N787" s="9" t="str">
        <f>VLOOKUP(G787,Code!$C$3:$D$5,2,0)</f>
        <v>F-101</v>
      </c>
    </row>
    <row r="788" spans="1:14" x14ac:dyDescent="0.3">
      <c r="A788" s="13">
        <v>779</v>
      </c>
      <c r="B788" s="9" t="s">
        <v>103</v>
      </c>
      <c r="C788" s="9" t="s">
        <v>58</v>
      </c>
      <c r="D788" s="9" t="s">
        <v>70</v>
      </c>
      <c r="E788" s="9" t="s">
        <v>26</v>
      </c>
      <c r="F788" s="9" t="s">
        <v>27</v>
      </c>
      <c r="G788" s="9" t="s">
        <v>28</v>
      </c>
      <c r="H788" s="9" t="s">
        <v>53</v>
      </c>
      <c r="I788" s="9" t="s">
        <v>557</v>
      </c>
      <c r="J788" s="9">
        <v>59.94</v>
      </c>
      <c r="K788" s="9">
        <v>3</v>
      </c>
      <c r="L788" s="9">
        <v>0</v>
      </c>
      <c r="M788" s="10">
        <v>28.171799999999998</v>
      </c>
      <c r="N788" s="9" t="str">
        <f>VLOOKUP(G788,Code!$C$3:$D$5,2,0)</f>
        <v>O-102</v>
      </c>
    </row>
    <row r="789" spans="1:14" x14ac:dyDescent="0.3">
      <c r="A789" s="13">
        <v>780</v>
      </c>
      <c r="B789" s="9" t="s">
        <v>103</v>
      </c>
      <c r="C789" s="9" t="s">
        <v>58</v>
      </c>
      <c r="D789" s="9" t="s">
        <v>70</v>
      </c>
      <c r="E789" s="9" t="s">
        <v>26</v>
      </c>
      <c r="F789" s="9" t="s">
        <v>27</v>
      </c>
      <c r="G789" s="9" t="s">
        <v>28</v>
      </c>
      <c r="H789" s="9" t="s">
        <v>53</v>
      </c>
      <c r="I789" s="9" t="s">
        <v>546</v>
      </c>
      <c r="J789" s="9">
        <v>23.92</v>
      </c>
      <c r="K789" s="9">
        <v>4</v>
      </c>
      <c r="L789" s="9">
        <v>0</v>
      </c>
      <c r="M789" s="10">
        <v>11.720800000000001</v>
      </c>
      <c r="N789" s="9" t="str">
        <f>VLOOKUP(G789,Code!$C$3:$D$5,2,0)</f>
        <v>O-102</v>
      </c>
    </row>
    <row r="790" spans="1:14" x14ac:dyDescent="0.3">
      <c r="A790" s="13">
        <v>781</v>
      </c>
      <c r="B790" s="9" t="s">
        <v>103</v>
      </c>
      <c r="C790" s="9" t="s">
        <v>58</v>
      </c>
      <c r="D790" s="9" t="s">
        <v>70</v>
      </c>
      <c r="E790" s="9" t="s">
        <v>26</v>
      </c>
      <c r="F790" s="9" t="s">
        <v>27</v>
      </c>
      <c r="G790" s="9" t="s">
        <v>28</v>
      </c>
      <c r="H790" s="9" t="s">
        <v>53</v>
      </c>
      <c r="I790" s="9" t="s">
        <v>872</v>
      </c>
      <c r="J790" s="9">
        <v>4.28</v>
      </c>
      <c r="K790" s="9">
        <v>1</v>
      </c>
      <c r="L790" s="9">
        <v>0</v>
      </c>
      <c r="M790" s="10">
        <v>1.9259999999999997</v>
      </c>
      <c r="N790" s="9" t="str">
        <f>VLOOKUP(G790,Code!$C$3:$D$5,2,0)</f>
        <v>O-102</v>
      </c>
    </row>
    <row r="791" spans="1:14" x14ac:dyDescent="0.3">
      <c r="A791" s="13">
        <v>782</v>
      </c>
      <c r="B791" s="9" t="s">
        <v>13</v>
      </c>
      <c r="C791" s="9" t="s">
        <v>14</v>
      </c>
      <c r="D791" s="9" t="s">
        <v>220</v>
      </c>
      <c r="E791" s="9" t="s">
        <v>221</v>
      </c>
      <c r="F791" s="9" t="s">
        <v>80</v>
      </c>
      <c r="G791" s="9" t="s">
        <v>28</v>
      </c>
      <c r="H791" s="9" t="s">
        <v>45</v>
      </c>
      <c r="I791" s="9" t="s">
        <v>609</v>
      </c>
      <c r="J791" s="9">
        <v>32.07</v>
      </c>
      <c r="K791" s="9">
        <v>5</v>
      </c>
      <c r="L791" s="9">
        <v>0.7</v>
      </c>
      <c r="M791" s="10">
        <v>-22.448999999999991</v>
      </c>
      <c r="N791" s="9" t="str">
        <f>VLOOKUP(G791,Code!$C$3:$D$5,2,0)</f>
        <v>O-102</v>
      </c>
    </row>
    <row r="792" spans="1:14" x14ac:dyDescent="0.3">
      <c r="A792" s="13">
        <v>783</v>
      </c>
      <c r="B792" s="9" t="s">
        <v>13</v>
      </c>
      <c r="C792" s="9" t="s">
        <v>14</v>
      </c>
      <c r="D792" s="9" t="s">
        <v>220</v>
      </c>
      <c r="E792" s="9" t="s">
        <v>221</v>
      </c>
      <c r="F792" s="9" t="s">
        <v>80</v>
      </c>
      <c r="G792" s="9" t="s">
        <v>42</v>
      </c>
      <c r="H792" s="9" t="s">
        <v>84</v>
      </c>
      <c r="I792" s="9" t="s">
        <v>126</v>
      </c>
      <c r="J792" s="9">
        <v>24</v>
      </c>
      <c r="K792" s="9">
        <v>2</v>
      </c>
      <c r="L792" s="9">
        <v>0.2</v>
      </c>
      <c r="M792" s="10">
        <v>-2.6999999999999993</v>
      </c>
      <c r="N792" s="9" t="str">
        <f>VLOOKUP(G792,Code!$C$3:$D$5,2,0)</f>
        <v>T-103</v>
      </c>
    </row>
    <row r="793" spans="1:14" x14ac:dyDescent="0.3">
      <c r="A793" s="13">
        <v>784</v>
      </c>
      <c r="B793" s="9" t="s">
        <v>13</v>
      </c>
      <c r="C793" s="9" t="s">
        <v>14</v>
      </c>
      <c r="D793" s="9" t="s">
        <v>220</v>
      </c>
      <c r="E793" s="9" t="s">
        <v>221</v>
      </c>
      <c r="F793" s="9" t="s">
        <v>80</v>
      </c>
      <c r="G793" s="9" t="s">
        <v>18</v>
      </c>
      <c r="H793" s="9" t="s">
        <v>19</v>
      </c>
      <c r="I793" s="9" t="s">
        <v>873</v>
      </c>
      <c r="J793" s="9">
        <v>35.49</v>
      </c>
      <c r="K793" s="9">
        <v>1</v>
      </c>
      <c r="L793" s="9">
        <v>0.5</v>
      </c>
      <c r="M793" s="10">
        <v>-15.615600000000001</v>
      </c>
      <c r="N793" s="9" t="str">
        <f>VLOOKUP(G793,Code!$C$3:$D$5,2,0)</f>
        <v>F-101</v>
      </c>
    </row>
    <row r="794" spans="1:14" x14ac:dyDescent="0.3">
      <c r="A794" s="13">
        <v>785</v>
      </c>
      <c r="B794" s="9" t="s">
        <v>13</v>
      </c>
      <c r="C794" s="9" t="s">
        <v>14</v>
      </c>
      <c r="D794" s="9" t="s">
        <v>220</v>
      </c>
      <c r="E794" s="9" t="s">
        <v>221</v>
      </c>
      <c r="F794" s="9" t="s">
        <v>80</v>
      </c>
      <c r="G794" s="9" t="s">
        <v>42</v>
      </c>
      <c r="H794" s="9" t="s">
        <v>84</v>
      </c>
      <c r="I794" s="9" t="s">
        <v>874</v>
      </c>
      <c r="J794" s="9">
        <v>47.984000000000002</v>
      </c>
      <c r="K794" s="9">
        <v>2</v>
      </c>
      <c r="L794" s="9">
        <v>0.2</v>
      </c>
      <c r="M794" s="10">
        <v>0.59979999999999656</v>
      </c>
      <c r="N794" s="9" t="str">
        <f>VLOOKUP(G794,Code!$C$3:$D$5,2,0)</f>
        <v>T-103</v>
      </c>
    </row>
    <row r="795" spans="1:14" x14ac:dyDescent="0.3">
      <c r="A795" s="13">
        <v>786</v>
      </c>
      <c r="B795" s="9" t="s">
        <v>31</v>
      </c>
      <c r="C795" s="9" t="s">
        <v>24</v>
      </c>
      <c r="D795" s="9" t="s">
        <v>180</v>
      </c>
      <c r="E795" s="9" t="s">
        <v>181</v>
      </c>
      <c r="F795" s="9" t="s">
        <v>17</v>
      </c>
      <c r="G795" s="9" t="s">
        <v>28</v>
      </c>
      <c r="H795" s="9" t="s">
        <v>92</v>
      </c>
      <c r="I795" s="9" t="s">
        <v>875</v>
      </c>
      <c r="J795" s="9">
        <v>186.69</v>
      </c>
      <c r="K795" s="9">
        <v>3</v>
      </c>
      <c r="L795" s="9">
        <v>0</v>
      </c>
      <c r="M795" s="10">
        <v>87.744299999999981</v>
      </c>
      <c r="N795" s="9" t="str">
        <f>VLOOKUP(G795,Code!$C$3:$D$5,2,0)</f>
        <v>O-102</v>
      </c>
    </row>
    <row r="796" spans="1:14" x14ac:dyDescent="0.3">
      <c r="A796" s="13">
        <v>787</v>
      </c>
      <c r="B796" s="9" t="s">
        <v>13</v>
      </c>
      <c r="C796" s="9" t="s">
        <v>14</v>
      </c>
      <c r="D796" s="9" t="s">
        <v>876</v>
      </c>
      <c r="E796" s="9" t="s">
        <v>26</v>
      </c>
      <c r="F796" s="9" t="s">
        <v>27</v>
      </c>
      <c r="G796" s="9" t="s">
        <v>28</v>
      </c>
      <c r="H796" s="9" t="s">
        <v>45</v>
      </c>
      <c r="I796" s="9" t="s">
        <v>877</v>
      </c>
      <c r="J796" s="9">
        <v>17.456</v>
      </c>
      <c r="K796" s="9">
        <v>2</v>
      </c>
      <c r="L796" s="9">
        <v>0.2</v>
      </c>
      <c r="M796" s="10">
        <v>5.8914</v>
      </c>
      <c r="N796" s="9" t="str">
        <f>VLOOKUP(G796,Code!$C$3:$D$5,2,0)</f>
        <v>O-102</v>
      </c>
    </row>
    <row r="797" spans="1:14" x14ac:dyDescent="0.3">
      <c r="A797" s="13">
        <v>788</v>
      </c>
      <c r="B797" s="9" t="s">
        <v>31</v>
      </c>
      <c r="C797" s="9" t="s">
        <v>14</v>
      </c>
      <c r="D797" s="9" t="s">
        <v>876</v>
      </c>
      <c r="E797" s="9" t="s">
        <v>26</v>
      </c>
      <c r="F797" s="9" t="s">
        <v>27</v>
      </c>
      <c r="G797" s="9" t="s">
        <v>18</v>
      </c>
      <c r="H797" s="9" t="s">
        <v>21</v>
      </c>
      <c r="I797" s="9" t="s">
        <v>878</v>
      </c>
      <c r="J797" s="9">
        <v>348.92800000000005</v>
      </c>
      <c r="K797" s="9">
        <v>2</v>
      </c>
      <c r="L797" s="9">
        <v>0.2</v>
      </c>
      <c r="M797" s="10">
        <v>34.89279999999998</v>
      </c>
      <c r="N797" s="9" t="str">
        <f>VLOOKUP(G797,Code!$C$3:$D$5,2,0)</f>
        <v>F-101</v>
      </c>
    </row>
    <row r="798" spans="1:14" x14ac:dyDescent="0.3">
      <c r="A798" s="13">
        <v>789</v>
      </c>
      <c r="B798" s="9" t="s">
        <v>31</v>
      </c>
      <c r="C798" s="9" t="s">
        <v>14</v>
      </c>
      <c r="D798" s="9" t="s">
        <v>561</v>
      </c>
      <c r="E798" s="9" t="s">
        <v>157</v>
      </c>
      <c r="F798" s="9" t="s">
        <v>17</v>
      </c>
      <c r="G798" s="9" t="s">
        <v>28</v>
      </c>
      <c r="H798" s="9" t="s">
        <v>45</v>
      </c>
      <c r="I798" s="9" t="s">
        <v>574</v>
      </c>
      <c r="J798" s="9">
        <v>143.96</v>
      </c>
      <c r="K798" s="9">
        <v>4</v>
      </c>
      <c r="L798" s="9">
        <v>0</v>
      </c>
      <c r="M798" s="10">
        <v>69.100800000000007</v>
      </c>
      <c r="N798" s="9" t="str">
        <f>VLOOKUP(G798,Code!$C$3:$D$5,2,0)</f>
        <v>O-102</v>
      </c>
    </row>
    <row r="799" spans="1:14" x14ac:dyDescent="0.3">
      <c r="A799" s="13">
        <v>790</v>
      </c>
      <c r="B799" s="9" t="s">
        <v>31</v>
      </c>
      <c r="C799" s="9" t="s">
        <v>14</v>
      </c>
      <c r="D799" s="9" t="s">
        <v>561</v>
      </c>
      <c r="E799" s="9" t="s">
        <v>157</v>
      </c>
      <c r="F799" s="9" t="s">
        <v>17</v>
      </c>
      <c r="G799" s="9" t="s">
        <v>28</v>
      </c>
      <c r="H799" s="9" t="s">
        <v>36</v>
      </c>
      <c r="I799" s="9" t="s">
        <v>623</v>
      </c>
      <c r="J799" s="9">
        <v>15.42</v>
      </c>
      <c r="K799" s="9">
        <v>1</v>
      </c>
      <c r="L799" s="9">
        <v>0</v>
      </c>
      <c r="M799" s="10">
        <v>4.1634000000000011</v>
      </c>
      <c r="N799" s="9" t="str">
        <f>VLOOKUP(G799,Code!$C$3:$D$5,2,0)</f>
        <v>O-102</v>
      </c>
    </row>
    <row r="800" spans="1:14" x14ac:dyDescent="0.3">
      <c r="A800" s="13">
        <v>791</v>
      </c>
      <c r="B800" s="9" t="s">
        <v>31</v>
      </c>
      <c r="C800" s="9" t="s">
        <v>14</v>
      </c>
      <c r="D800" s="9" t="s">
        <v>561</v>
      </c>
      <c r="E800" s="9" t="s">
        <v>157</v>
      </c>
      <c r="F800" s="9" t="s">
        <v>17</v>
      </c>
      <c r="G800" s="9" t="s">
        <v>28</v>
      </c>
      <c r="H800" s="9" t="s">
        <v>45</v>
      </c>
      <c r="I800" s="9" t="s">
        <v>879</v>
      </c>
      <c r="J800" s="9">
        <v>43.04</v>
      </c>
      <c r="K800" s="9">
        <v>8</v>
      </c>
      <c r="L800" s="9">
        <v>0</v>
      </c>
      <c r="M800" s="10">
        <v>21.089600000000001</v>
      </c>
      <c r="N800" s="9" t="str">
        <f>VLOOKUP(G800,Code!$C$3:$D$5,2,0)</f>
        <v>O-102</v>
      </c>
    </row>
    <row r="801" spans="1:14" x14ac:dyDescent="0.3">
      <c r="A801" s="13">
        <v>792</v>
      </c>
      <c r="B801" s="9" t="s">
        <v>31</v>
      </c>
      <c r="C801" s="9" t="s">
        <v>14</v>
      </c>
      <c r="D801" s="9" t="s">
        <v>561</v>
      </c>
      <c r="E801" s="9" t="s">
        <v>157</v>
      </c>
      <c r="F801" s="9" t="s">
        <v>17</v>
      </c>
      <c r="G801" s="9" t="s">
        <v>18</v>
      </c>
      <c r="H801" s="9" t="s">
        <v>21</v>
      </c>
      <c r="I801" s="9" t="s">
        <v>880</v>
      </c>
      <c r="J801" s="9">
        <v>332.94</v>
      </c>
      <c r="K801" s="9">
        <v>3</v>
      </c>
      <c r="L801" s="9">
        <v>0</v>
      </c>
      <c r="M801" s="10">
        <v>79.905599999999993</v>
      </c>
      <c r="N801" s="9" t="str">
        <f>VLOOKUP(G801,Code!$C$3:$D$5,2,0)</f>
        <v>F-101</v>
      </c>
    </row>
    <row r="802" spans="1:14" x14ac:dyDescent="0.3">
      <c r="A802" s="13">
        <v>793</v>
      </c>
      <c r="B802" s="9" t="s">
        <v>501</v>
      </c>
      <c r="C802" s="9" t="s">
        <v>14</v>
      </c>
      <c r="D802" s="9" t="s">
        <v>881</v>
      </c>
      <c r="E802" s="9" t="s">
        <v>52</v>
      </c>
      <c r="F802" s="9" t="s">
        <v>17</v>
      </c>
      <c r="G802" s="9" t="s">
        <v>42</v>
      </c>
      <c r="H802" s="9" t="s">
        <v>43</v>
      </c>
      <c r="I802" s="9" t="s">
        <v>882</v>
      </c>
      <c r="J802" s="9">
        <v>1363.96</v>
      </c>
      <c r="K802" s="9">
        <v>5</v>
      </c>
      <c r="L802" s="9">
        <v>0.2</v>
      </c>
      <c r="M802" s="10">
        <v>85.247500000000002</v>
      </c>
      <c r="N802" s="9" t="str">
        <f>VLOOKUP(G802,Code!$C$3:$D$5,2,0)</f>
        <v>T-103</v>
      </c>
    </row>
    <row r="803" spans="1:14" x14ac:dyDescent="0.3">
      <c r="A803" s="13">
        <v>794</v>
      </c>
      <c r="B803" s="9" t="s">
        <v>31</v>
      </c>
      <c r="C803" s="9" t="s">
        <v>14</v>
      </c>
      <c r="D803" s="9" t="s">
        <v>70</v>
      </c>
      <c r="E803" s="9" t="s">
        <v>26</v>
      </c>
      <c r="F803" s="9" t="s">
        <v>27</v>
      </c>
      <c r="G803" s="9" t="s">
        <v>28</v>
      </c>
      <c r="H803" s="9" t="s">
        <v>29</v>
      </c>
      <c r="I803" s="9" t="s">
        <v>883</v>
      </c>
      <c r="J803" s="9">
        <v>9.9600000000000009</v>
      </c>
      <c r="K803" s="9">
        <v>2</v>
      </c>
      <c r="L803" s="9">
        <v>0</v>
      </c>
      <c r="M803" s="10">
        <v>4.5815999999999999</v>
      </c>
      <c r="N803" s="9" t="str">
        <f>VLOOKUP(G803,Code!$C$3:$D$5,2,0)</f>
        <v>O-102</v>
      </c>
    </row>
    <row r="804" spans="1:14" x14ac:dyDescent="0.3">
      <c r="A804" s="13">
        <v>795</v>
      </c>
      <c r="B804" s="9" t="s">
        <v>31</v>
      </c>
      <c r="C804" s="9" t="s">
        <v>14</v>
      </c>
      <c r="D804" s="9" t="s">
        <v>70</v>
      </c>
      <c r="E804" s="9" t="s">
        <v>26</v>
      </c>
      <c r="F804" s="9" t="s">
        <v>27</v>
      </c>
      <c r="G804" s="9" t="s">
        <v>28</v>
      </c>
      <c r="H804" s="9" t="s">
        <v>53</v>
      </c>
      <c r="I804" s="9" t="s">
        <v>550</v>
      </c>
      <c r="J804" s="9">
        <v>21.72</v>
      </c>
      <c r="K804" s="9">
        <v>4</v>
      </c>
      <c r="L804" s="9">
        <v>0</v>
      </c>
      <c r="M804" s="10">
        <v>10.642799999999999</v>
      </c>
      <c r="N804" s="9" t="str">
        <f>VLOOKUP(G804,Code!$C$3:$D$5,2,0)</f>
        <v>O-102</v>
      </c>
    </row>
    <row r="805" spans="1:14" x14ac:dyDescent="0.3">
      <c r="A805" s="13">
        <v>796</v>
      </c>
      <c r="B805" s="9" t="s">
        <v>31</v>
      </c>
      <c r="C805" s="9" t="s">
        <v>14</v>
      </c>
      <c r="D805" s="9" t="s">
        <v>183</v>
      </c>
      <c r="E805" s="9" t="s">
        <v>118</v>
      </c>
      <c r="F805" s="9" t="s">
        <v>61</v>
      </c>
      <c r="G805" s="9" t="s">
        <v>28</v>
      </c>
      <c r="H805" s="9" t="s">
        <v>45</v>
      </c>
      <c r="I805" s="9" t="s">
        <v>854</v>
      </c>
      <c r="J805" s="9">
        <v>20.16</v>
      </c>
      <c r="K805" s="9">
        <v>7</v>
      </c>
      <c r="L805" s="9">
        <v>0</v>
      </c>
      <c r="M805" s="10">
        <v>9.8783999999999992</v>
      </c>
      <c r="N805" s="9" t="str">
        <f>VLOOKUP(G805,Code!$C$3:$D$5,2,0)</f>
        <v>O-102</v>
      </c>
    </row>
    <row r="806" spans="1:14" x14ac:dyDescent="0.3">
      <c r="A806" s="13">
        <v>797</v>
      </c>
      <c r="B806" s="9" t="s">
        <v>103</v>
      </c>
      <c r="C806" s="9" t="s">
        <v>24</v>
      </c>
      <c r="D806" s="9" t="s">
        <v>183</v>
      </c>
      <c r="E806" s="9" t="s">
        <v>135</v>
      </c>
      <c r="F806" s="9" t="s">
        <v>80</v>
      </c>
      <c r="G806" s="9" t="s">
        <v>28</v>
      </c>
      <c r="H806" s="9" t="s">
        <v>53</v>
      </c>
      <c r="I806" s="9" t="s">
        <v>884</v>
      </c>
      <c r="J806" s="9">
        <v>132.79</v>
      </c>
      <c r="K806" s="9">
        <v>7</v>
      </c>
      <c r="L806" s="9">
        <v>0</v>
      </c>
      <c r="M806" s="10">
        <v>63.739199999999997</v>
      </c>
      <c r="N806" s="9" t="str">
        <f>VLOOKUP(G806,Code!$C$3:$D$5,2,0)</f>
        <v>O-102</v>
      </c>
    </row>
    <row r="807" spans="1:14" x14ac:dyDescent="0.3">
      <c r="A807" s="13">
        <v>798</v>
      </c>
      <c r="B807" s="9" t="s">
        <v>103</v>
      </c>
      <c r="C807" s="9" t="s">
        <v>24</v>
      </c>
      <c r="D807" s="9" t="s">
        <v>183</v>
      </c>
      <c r="E807" s="9" t="s">
        <v>135</v>
      </c>
      <c r="F807" s="9" t="s">
        <v>80</v>
      </c>
      <c r="G807" s="9" t="s">
        <v>28</v>
      </c>
      <c r="H807" s="9" t="s">
        <v>53</v>
      </c>
      <c r="I807" s="9" t="s">
        <v>54</v>
      </c>
      <c r="J807" s="9">
        <v>12.96</v>
      </c>
      <c r="K807" s="9">
        <v>2</v>
      </c>
      <c r="L807" s="9">
        <v>0</v>
      </c>
      <c r="M807" s="10">
        <v>6.2208000000000006</v>
      </c>
      <c r="N807" s="9" t="str">
        <f>VLOOKUP(G807,Code!$C$3:$D$5,2,0)</f>
        <v>O-102</v>
      </c>
    </row>
    <row r="808" spans="1:14" x14ac:dyDescent="0.3">
      <c r="A808" s="13">
        <v>799</v>
      </c>
      <c r="B808" s="9" t="s">
        <v>103</v>
      </c>
      <c r="C808" s="9" t="s">
        <v>24</v>
      </c>
      <c r="D808" s="9" t="s">
        <v>183</v>
      </c>
      <c r="E808" s="9" t="s">
        <v>135</v>
      </c>
      <c r="F808" s="9" t="s">
        <v>80</v>
      </c>
      <c r="G808" s="9" t="s">
        <v>28</v>
      </c>
      <c r="H808" s="9" t="s">
        <v>29</v>
      </c>
      <c r="I808" s="9" t="s">
        <v>885</v>
      </c>
      <c r="J808" s="9">
        <v>21.560000000000002</v>
      </c>
      <c r="K808" s="9">
        <v>7</v>
      </c>
      <c r="L808" s="9">
        <v>0</v>
      </c>
      <c r="M808" s="10">
        <v>10.348799999999999</v>
      </c>
      <c r="N808" s="9" t="str">
        <f>VLOOKUP(G808,Code!$C$3:$D$5,2,0)</f>
        <v>O-102</v>
      </c>
    </row>
    <row r="809" spans="1:14" x14ac:dyDescent="0.3">
      <c r="A809" s="13">
        <v>800</v>
      </c>
      <c r="B809" s="9" t="s">
        <v>31</v>
      </c>
      <c r="C809" s="9" t="s">
        <v>14</v>
      </c>
      <c r="D809" s="9" t="s">
        <v>886</v>
      </c>
      <c r="E809" s="9" t="s">
        <v>26</v>
      </c>
      <c r="F809" s="9" t="s">
        <v>27</v>
      </c>
      <c r="G809" s="9" t="s">
        <v>18</v>
      </c>
      <c r="H809" s="9" t="s">
        <v>21</v>
      </c>
      <c r="I809" s="9" t="s">
        <v>689</v>
      </c>
      <c r="J809" s="9">
        <v>283.92</v>
      </c>
      <c r="K809" s="9">
        <v>5</v>
      </c>
      <c r="L809" s="9">
        <v>0.2</v>
      </c>
      <c r="M809" s="10">
        <v>17.745000000000019</v>
      </c>
      <c r="N809" s="9" t="str">
        <f>VLOOKUP(G809,Code!$C$3:$D$5,2,0)</f>
        <v>F-101</v>
      </c>
    </row>
    <row r="810" spans="1:14" x14ac:dyDescent="0.3">
      <c r="A810" s="13">
        <v>801</v>
      </c>
      <c r="B810" s="9" t="s">
        <v>103</v>
      </c>
      <c r="C810" s="9" t="s">
        <v>24</v>
      </c>
      <c r="D810" s="9" t="s">
        <v>381</v>
      </c>
      <c r="E810" s="9" t="s">
        <v>26</v>
      </c>
      <c r="F810" s="9" t="s">
        <v>27</v>
      </c>
      <c r="G810" s="9" t="s">
        <v>18</v>
      </c>
      <c r="H810" s="9" t="s">
        <v>38</v>
      </c>
      <c r="I810" s="9" t="s">
        <v>887</v>
      </c>
      <c r="J810" s="9">
        <v>22.23</v>
      </c>
      <c r="K810" s="9">
        <v>1</v>
      </c>
      <c r="L810" s="9">
        <v>0</v>
      </c>
      <c r="M810" s="10">
        <v>7.3358999999999988</v>
      </c>
      <c r="N810" s="9" t="str">
        <f>VLOOKUP(G810,Code!$C$3:$D$5,2,0)</f>
        <v>F-101</v>
      </c>
    </row>
    <row r="811" spans="1:14" x14ac:dyDescent="0.3">
      <c r="A811" s="13">
        <v>802</v>
      </c>
      <c r="B811" s="9" t="s">
        <v>103</v>
      </c>
      <c r="C811" s="9" t="s">
        <v>24</v>
      </c>
      <c r="D811" s="9" t="s">
        <v>381</v>
      </c>
      <c r="E811" s="9" t="s">
        <v>26</v>
      </c>
      <c r="F811" s="9" t="s">
        <v>27</v>
      </c>
      <c r="G811" s="9" t="s">
        <v>42</v>
      </c>
      <c r="H811" s="9" t="s">
        <v>43</v>
      </c>
      <c r="I811" s="9" t="s">
        <v>386</v>
      </c>
      <c r="J811" s="9">
        <v>215.96799999999999</v>
      </c>
      <c r="K811" s="9">
        <v>2</v>
      </c>
      <c r="L811" s="9">
        <v>0.2</v>
      </c>
      <c r="M811" s="10">
        <v>18.897199999999991</v>
      </c>
      <c r="N811" s="9" t="str">
        <f>VLOOKUP(G811,Code!$C$3:$D$5,2,0)</f>
        <v>T-103</v>
      </c>
    </row>
    <row r="812" spans="1:14" x14ac:dyDescent="0.3">
      <c r="A812" s="13">
        <v>803</v>
      </c>
      <c r="B812" s="9" t="s">
        <v>13</v>
      </c>
      <c r="C812" s="9" t="s">
        <v>24</v>
      </c>
      <c r="D812" s="9" t="s">
        <v>134</v>
      </c>
      <c r="E812" s="9" t="s">
        <v>135</v>
      </c>
      <c r="F812" s="9" t="s">
        <v>80</v>
      </c>
      <c r="G812" s="9" t="s">
        <v>28</v>
      </c>
      <c r="H812" s="9" t="s">
        <v>47</v>
      </c>
      <c r="I812" s="9" t="s">
        <v>888</v>
      </c>
      <c r="J812" s="9">
        <v>355.32</v>
      </c>
      <c r="K812" s="9">
        <v>9</v>
      </c>
      <c r="L812" s="9">
        <v>0</v>
      </c>
      <c r="M812" s="10">
        <v>99.48960000000001</v>
      </c>
      <c r="N812" s="9" t="str">
        <f>VLOOKUP(G812,Code!$C$3:$D$5,2,0)</f>
        <v>O-102</v>
      </c>
    </row>
    <row r="813" spans="1:14" x14ac:dyDescent="0.3">
      <c r="A813" s="13">
        <v>804</v>
      </c>
      <c r="B813" s="9" t="s">
        <v>31</v>
      </c>
      <c r="C813" s="9" t="s">
        <v>24</v>
      </c>
      <c r="D813" s="9" t="s">
        <v>304</v>
      </c>
      <c r="E813" s="9" t="s">
        <v>305</v>
      </c>
      <c r="F813" s="9" t="s">
        <v>17</v>
      </c>
      <c r="G813" s="9" t="s">
        <v>28</v>
      </c>
      <c r="H813" s="9" t="s">
        <v>53</v>
      </c>
      <c r="I813" s="9" t="s">
        <v>889</v>
      </c>
      <c r="J813" s="9">
        <v>12.96</v>
      </c>
      <c r="K813" s="9">
        <v>2</v>
      </c>
      <c r="L813" s="9">
        <v>0</v>
      </c>
      <c r="M813" s="10">
        <v>6.2208000000000006</v>
      </c>
      <c r="N813" s="9" t="str">
        <f>VLOOKUP(G813,Code!$C$3:$D$5,2,0)</f>
        <v>O-102</v>
      </c>
    </row>
    <row r="814" spans="1:14" x14ac:dyDescent="0.3">
      <c r="A814" s="13">
        <v>805</v>
      </c>
      <c r="B814" s="9" t="s">
        <v>103</v>
      </c>
      <c r="C814" s="9" t="s">
        <v>14</v>
      </c>
      <c r="D814" s="9" t="s">
        <v>70</v>
      </c>
      <c r="E814" s="9" t="s">
        <v>26</v>
      </c>
      <c r="F814" s="9" t="s">
        <v>27</v>
      </c>
      <c r="G814" s="9" t="s">
        <v>18</v>
      </c>
      <c r="H814" s="9" t="s">
        <v>38</v>
      </c>
      <c r="I814" s="9" t="s">
        <v>890</v>
      </c>
      <c r="J814" s="9">
        <v>18.28</v>
      </c>
      <c r="K814" s="9">
        <v>2</v>
      </c>
      <c r="L814" s="9">
        <v>0</v>
      </c>
      <c r="M814" s="10">
        <v>6.2151999999999994</v>
      </c>
      <c r="N814" s="9" t="str">
        <f>VLOOKUP(G814,Code!$C$3:$D$5,2,0)</f>
        <v>F-101</v>
      </c>
    </row>
    <row r="815" spans="1:14" x14ac:dyDescent="0.3">
      <c r="A815" s="13">
        <v>806</v>
      </c>
      <c r="B815" s="9" t="s">
        <v>31</v>
      </c>
      <c r="C815" s="9" t="s">
        <v>14</v>
      </c>
      <c r="D815" s="9" t="s">
        <v>330</v>
      </c>
      <c r="E815" s="9" t="s">
        <v>205</v>
      </c>
      <c r="F815" s="9" t="s">
        <v>27</v>
      </c>
      <c r="G815" s="9" t="s">
        <v>28</v>
      </c>
      <c r="H815" s="9" t="s">
        <v>40</v>
      </c>
      <c r="I815" s="9" t="s">
        <v>891</v>
      </c>
      <c r="J815" s="9">
        <v>43.176000000000002</v>
      </c>
      <c r="K815" s="9">
        <v>3</v>
      </c>
      <c r="L815" s="9">
        <v>0.2</v>
      </c>
      <c r="M815" s="10">
        <v>4.3176000000000005</v>
      </c>
      <c r="N815" s="9" t="str">
        <f>VLOOKUP(G815,Code!$C$3:$D$5,2,0)</f>
        <v>O-102</v>
      </c>
    </row>
    <row r="816" spans="1:14" x14ac:dyDescent="0.3">
      <c r="A816" s="13">
        <v>807</v>
      </c>
      <c r="B816" s="9" t="s">
        <v>31</v>
      </c>
      <c r="C816" s="9" t="s">
        <v>14</v>
      </c>
      <c r="D816" s="9" t="s">
        <v>330</v>
      </c>
      <c r="E816" s="9" t="s">
        <v>205</v>
      </c>
      <c r="F816" s="9" t="s">
        <v>27</v>
      </c>
      <c r="G816" s="9" t="s">
        <v>42</v>
      </c>
      <c r="H816" s="9" t="s">
        <v>43</v>
      </c>
      <c r="I816" s="9" t="s">
        <v>892</v>
      </c>
      <c r="J816" s="9">
        <v>1983.9680000000001</v>
      </c>
      <c r="K816" s="9">
        <v>4</v>
      </c>
      <c r="L816" s="9">
        <v>0.2</v>
      </c>
      <c r="M816" s="10">
        <v>247.99599999999981</v>
      </c>
      <c r="N816" s="9" t="str">
        <f>VLOOKUP(G816,Code!$C$3:$D$5,2,0)</f>
        <v>T-103</v>
      </c>
    </row>
    <row r="817" spans="1:14" x14ac:dyDescent="0.3">
      <c r="A817" s="13">
        <v>808</v>
      </c>
      <c r="B817" s="9" t="s">
        <v>103</v>
      </c>
      <c r="C817" s="9" t="s">
        <v>14</v>
      </c>
      <c r="D817" s="9" t="s">
        <v>893</v>
      </c>
      <c r="E817" s="9" t="s">
        <v>75</v>
      </c>
      <c r="F817" s="9" t="s">
        <v>61</v>
      </c>
      <c r="G817" s="9" t="s">
        <v>18</v>
      </c>
      <c r="H817" s="9" t="s">
        <v>38</v>
      </c>
      <c r="I817" s="9" t="s">
        <v>573</v>
      </c>
      <c r="J817" s="9">
        <v>28.4</v>
      </c>
      <c r="K817" s="9">
        <v>2</v>
      </c>
      <c r="L817" s="9">
        <v>0</v>
      </c>
      <c r="M817" s="10">
        <v>11.076000000000001</v>
      </c>
      <c r="N817" s="9" t="str">
        <f>VLOOKUP(G817,Code!$C$3:$D$5,2,0)</f>
        <v>F-101</v>
      </c>
    </row>
    <row r="818" spans="1:14" x14ac:dyDescent="0.3">
      <c r="A818" s="13">
        <v>809</v>
      </c>
      <c r="B818" s="9" t="s">
        <v>103</v>
      </c>
      <c r="C818" s="9" t="s">
        <v>14</v>
      </c>
      <c r="D818" s="9" t="s">
        <v>893</v>
      </c>
      <c r="E818" s="9" t="s">
        <v>75</v>
      </c>
      <c r="F818" s="9" t="s">
        <v>61</v>
      </c>
      <c r="G818" s="9" t="s">
        <v>42</v>
      </c>
      <c r="H818" s="9" t="s">
        <v>84</v>
      </c>
      <c r="I818" s="9" t="s">
        <v>894</v>
      </c>
      <c r="J818" s="9">
        <v>149.97</v>
      </c>
      <c r="K818" s="9">
        <v>3</v>
      </c>
      <c r="L818" s="9">
        <v>0</v>
      </c>
      <c r="M818" s="10">
        <v>50.989800000000002</v>
      </c>
      <c r="N818" s="9" t="str">
        <f>VLOOKUP(G818,Code!$C$3:$D$5,2,0)</f>
        <v>T-103</v>
      </c>
    </row>
    <row r="819" spans="1:14" x14ac:dyDescent="0.3">
      <c r="A819" s="13">
        <v>810</v>
      </c>
      <c r="B819" s="9" t="s">
        <v>103</v>
      </c>
      <c r="C819" s="9" t="s">
        <v>14</v>
      </c>
      <c r="D819" s="9" t="s">
        <v>895</v>
      </c>
      <c r="E819" s="9" t="s">
        <v>56</v>
      </c>
      <c r="F819" s="9" t="s">
        <v>27</v>
      </c>
      <c r="G819" s="9" t="s">
        <v>28</v>
      </c>
      <c r="H819" s="9" t="s">
        <v>40</v>
      </c>
      <c r="I819" s="9" t="s">
        <v>896</v>
      </c>
      <c r="J819" s="9">
        <v>11.52</v>
      </c>
      <c r="K819" s="9">
        <v>4</v>
      </c>
      <c r="L819" s="9">
        <v>0</v>
      </c>
      <c r="M819" s="10">
        <v>3.2256</v>
      </c>
      <c r="N819" s="9" t="str">
        <f>VLOOKUP(G819,Code!$C$3:$D$5,2,0)</f>
        <v>O-102</v>
      </c>
    </row>
    <row r="820" spans="1:14" x14ac:dyDescent="0.3">
      <c r="A820" s="13">
        <v>811</v>
      </c>
      <c r="B820" s="9" t="s">
        <v>103</v>
      </c>
      <c r="C820" s="9" t="s">
        <v>14</v>
      </c>
      <c r="D820" s="9" t="s">
        <v>895</v>
      </c>
      <c r="E820" s="9" t="s">
        <v>56</v>
      </c>
      <c r="F820" s="9" t="s">
        <v>27</v>
      </c>
      <c r="G820" s="9" t="s">
        <v>18</v>
      </c>
      <c r="H820" s="9" t="s">
        <v>34</v>
      </c>
      <c r="I820" s="9" t="s">
        <v>415</v>
      </c>
      <c r="J820" s="9">
        <v>1298.55</v>
      </c>
      <c r="K820" s="9">
        <v>5</v>
      </c>
      <c r="L820" s="9">
        <v>0</v>
      </c>
      <c r="M820" s="10">
        <v>311.65199999999999</v>
      </c>
      <c r="N820" s="9" t="str">
        <f>VLOOKUP(G820,Code!$C$3:$D$5,2,0)</f>
        <v>F-101</v>
      </c>
    </row>
    <row r="821" spans="1:14" x14ac:dyDescent="0.3">
      <c r="A821" s="13">
        <v>812</v>
      </c>
      <c r="B821" s="9" t="s">
        <v>103</v>
      </c>
      <c r="C821" s="9" t="s">
        <v>14</v>
      </c>
      <c r="D821" s="9" t="s">
        <v>895</v>
      </c>
      <c r="E821" s="9" t="s">
        <v>56</v>
      </c>
      <c r="F821" s="9" t="s">
        <v>27</v>
      </c>
      <c r="G821" s="9" t="s">
        <v>28</v>
      </c>
      <c r="H821" s="9" t="s">
        <v>47</v>
      </c>
      <c r="I821" s="9" t="s">
        <v>897</v>
      </c>
      <c r="J821" s="9">
        <v>213.92</v>
      </c>
      <c r="K821" s="9">
        <v>4</v>
      </c>
      <c r="L821" s="9">
        <v>0</v>
      </c>
      <c r="M821" s="10">
        <v>62.036799999999971</v>
      </c>
      <c r="N821" s="9" t="str">
        <f>VLOOKUP(G821,Code!$C$3:$D$5,2,0)</f>
        <v>O-102</v>
      </c>
    </row>
    <row r="822" spans="1:14" x14ac:dyDescent="0.3">
      <c r="A822" s="13">
        <v>813</v>
      </c>
      <c r="B822" s="9" t="s">
        <v>103</v>
      </c>
      <c r="C822" s="9" t="s">
        <v>14</v>
      </c>
      <c r="D822" s="9" t="s">
        <v>895</v>
      </c>
      <c r="E822" s="9" t="s">
        <v>56</v>
      </c>
      <c r="F822" s="9" t="s">
        <v>27</v>
      </c>
      <c r="G822" s="9" t="s">
        <v>42</v>
      </c>
      <c r="H822" s="9" t="s">
        <v>84</v>
      </c>
      <c r="I822" s="9" t="s">
        <v>780</v>
      </c>
      <c r="J822" s="9">
        <v>25.78</v>
      </c>
      <c r="K822" s="9">
        <v>2</v>
      </c>
      <c r="L822" s="9">
        <v>0</v>
      </c>
      <c r="M822" s="10">
        <v>2.5779999999999994</v>
      </c>
      <c r="N822" s="9" t="str">
        <f>VLOOKUP(G822,Code!$C$3:$D$5,2,0)</f>
        <v>T-103</v>
      </c>
    </row>
    <row r="823" spans="1:14" x14ac:dyDescent="0.3">
      <c r="A823" s="13">
        <v>814</v>
      </c>
      <c r="B823" s="9" t="s">
        <v>501</v>
      </c>
      <c r="C823" s="9" t="s">
        <v>14</v>
      </c>
      <c r="D823" s="9" t="s">
        <v>898</v>
      </c>
      <c r="E823" s="9" t="s">
        <v>26</v>
      </c>
      <c r="F823" s="9" t="s">
        <v>27</v>
      </c>
      <c r="G823" s="9" t="s">
        <v>18</v>
      </c>
      <c r="H823" s="9" t="s">
        <v>38</v>
      </c>
      <c r="I823" s="9" t="s">
        <v>890</v>
      </c>
      <c r="J823" s="9">
        <v>18.28</v>
      </c>
      <c r="K823" s="9">
        <v>2</v>
      </c>
      <c r="L823" s="9">
        <v>0</v>
      </c>
      <c r="M823" s="10">
        <v>6.2151999999999994</v>
      </c>
      <c r="N823" s="9" t="str">
        <f>VLOOKUP(G823,Code!$C$3:$D$5,2,0)</f>
        <v>F-101</v>
      </c>
    </row>
    <row r="824" spans="1:14" x14ac:dyDescent="0.3">
      <c r="A824" s="13">
        <v>815</v>
      </c>
      <c r="B824" s="9" t="s">
        <v>501</v>
      </c>
      <c r="C824" s="9" t="s">
        <v>14</v>
      </c>
      <c r="D824" s="9" t="s">
        <v>898</v>
      </c>
      <c r="E824" s="9" t="s">
        <v>26</v>
      </c>
      <c r="F824" s="9" t="s">
        <v>27</v>
      </c>
      <c r="G824" s="9" t="s">
        <v>42</v>
      </c>
      <c r="H824" s="9" t="s">
        <v>84</v>
      </c>
      <c r="I824" s="9" t="s">
        <v>899</v>
      </c>
      <c r="J824" s="9">
        <v>1399.93</v>
      </c>
      <c r="K824" s="9">
        <v>7</v>
      </c>
      <c r="L824" s="9">
        <v>0</v>
      </c>
      <c r="M824" s="10">
        <v>601.96990000000005</v>
      </c>
      <c r="N824" s="9" t="str">
        <f>VLOOKUP(G824,Code!$C$3:$D$5,2,0)</f>
        <v>T-103</v>
      </c>
    </row>
    <row r="825" spans="1:14" x14ac:dyDescent="0.3">
      <c r="A825" s="13">
        <v>816</v>
      </c>
      <c r="B825" s="9" t="s">
        <v>103</v>
      </c>
      <c r="C825" s="9" t="s">
        <v>24</v>
      </c>
      <c r="D825" s="9" t="s">
        <v>900</v>
      </c>
      <c r="E825" s="9" t="s">
        <v>65</v>
      </c>
      <c r="F825" s="9" t="s">
        <v>61</v>
      </c>
      <c r="G825" s="9" t="s">
        <v>28</v>
      </c>
      <c r="H825" s="9" t="s">
        <v>53</v>
      </c>
      <c r="I825" s="9" t="s">
        <v>317</v>
      </c>
      <c r="J825" s="9">
        <v>51.84</v>
      </c>
      <c r="K825" s="9">
        <v>8</v>
      </c>
      <c r="L825" s="9">
        <v>0</v>
      </c>
      <c r="M825" s="10">
        <v>24.883200000000002</v>
      </c>
      <c r="N825" s="9" t="str">
        <f>VLOOKUP(G825,Code!$C$3:$D$5,2,0)</f>
        <v>O-102</v>
      </c>
    </row>
    <row r="826" spans="1:14" x14ac:dyDescent="0.3">
      <c r="A826" s="13">
        <v>817</v>
      </c>
      <c r="B826" s="9" t="s">
        <v>31</v>
      </c>
      <c r="C826" s="9" t="s">
        <v>14</v>
      </c>
      <c r="D826" s="9" t="s">
        <v>78</v>
      </c>
      <c r="E826" s="9" t="s">
        <v>79</v>
      </c>
      <c r="F826" s="9" t="s">
        <v>80</v>
      </c>
      <c r="G826" s="9" t="s">
        <v>28</v>
      </c>
      <c r="H826" s="9" t="s">
        <v>53</v>
      </c>
      <c r="I826" s="9" t="s">
        <v>901</v>
      </c>
      <c r="J826" s="9">
        <v>5.3440000000000003</v>
      </c>
      <c r="K826" s="9">
        <v>1</v>
      </c>
      <c r="L826" s="9">
        <v>0.2</v>
      </c>
      <c r="M826" s="10">
        <v>1.8703999999999998</v>
      </c>
      <c r="N826" s="9" t="str">
        <f>VLOOKUP(G826,Code!$C$3:$D$5,2,0)</f>
        <v>O-102</v>
      </c>
    </row>
    <row r="827" spans="1:14" x14ac:dyDescent="0.3">
      <c r="A827" s="13">
        <v>818</v>
      </c>
      <c r="B827" s="9" t="s">
        <v>31</v>
      </c>
      <c r="C827" s="9" t="s">
        <v>14</v>
      </c>
      <c r="D827" s="9" t="s">
        <v>78</v>
      </c>
      <c r="E827" s="9" t="s">
        <v>79</v>
      </c>
      <c r="F827" s="9" t="s">
        <v>80</v>
      </c>
      <c r="G827" s="9" t="s">
        <v>28</v>
      </c>
      <c r="H827" s="9" t="s">
        <v>53</v>
      </c>
      <c r="I827" s="9" t="s">
        <v>188</v>
      </c>
      <c r="J827" s="9">
        <v>41.472000000000008</v>
      </c>
      <c r="K827" s="9">
        <v>8</v>
      </c>
      <c r="L827" s="9">
        <v>0.2</v>
      </c>
      <c r="M827" s="10">
        <v>14.5152</v>
      </c>
      <c r="N827" s="9" t="str">
        <f>VLOOKUP(G827,Code!$C$3:$D$5,2,0)</f>
        <v>O-102</v>
      </c>
    </row>
    <row r="828" spans="1:14" x14ac:dyDescent="0.3">
      <c r="A828" s="13">
        <v>819</v>
      </c>
      <c r="B828" s="9" t="s">
        <v>31</v>
      </c>
      <c r="C828" s="9" t="s">
        <v>14</v>
      </c>
      <c r="D828" s="9" t="s">
        <v>78</v>
      </c>
      <c r="E828" s="9" t="s">
        <v>79</v>
      </c>
      <c r="F828" s="9" t="s">
        <v>80</v>
      </c>
      <c r="G828" s="9" t="s">
        <v>28</v>
      </c>
      <c r="H828" s="9" t="s">
        <v>45</v>
      </c>
      <c r="I828" s="9" t="s">
        <v>902</v>
      </c>
      <c r="J828" s="9">
        <v>3.168000000000001</v>
      </c>
      <c r="K828" s="9">
        <v>3</v>
      </c>
      <c r="L828" s="9">
        <v>0.7</v>
      </c>
      <c r="M828" s="10">
        <v>-2.4287999999999998</v>
      </c>
      <c r="N828" s="9" t="str">
        <f>VLOOKUP(G828,Code!$C$3:$D$5,2,0)</f>
        <v>O-102</v>
      </c>
    </row>
    <row r="829" spans="1:14" x14ac:dyDescent="0.3">
      <c r="A829" s="13">
        <v>820</v>
      </c>
      <c r="B829" s="9" t="s">
        <v>31</v>
      </c>
      <c r="C829" s="9" t="s">
        <v>14</v>
      </c>
      <c r="D829" s="9" t="s">
        <v>78</v>
      </c>
      <c r="E829" s="9" t="s">
        <v>79</v>
      </c>
      <c r="F829" s="9" t="s">
        <v>80</v>
      </c>
      <c r="G829" s="9" t="s">
        <v>18</v>
      </c>
      <c r="H829" s="9" t="s">
        <v>21</v>
      </c>
      <c r="I829" s="9" t="s">
        <v>903</v>
      </c>
      <c r="J829" s="9">
        <v>1228.4649999999999</v>
      </c>
      <c r="K829" s="9">
        <v>5</v>
      </c>
      <c r="L829" s="9">
        <v>0.3</v>
      </c>
      <c r="M829" s="10">
        <v>0</v>
      </c>
      <c r="N829" s="9" t="str">
        <f>VLOOKUP(G829,Code!$C$3:$D$5,2,0)</f>
        <v>F-101</v>
      </c>
    </row>
    <row r="830" spans="1:14" x14ac:dyDescent="0.3">
      <c r="A830" s="13">
        <v>821</v>
      </c>
      <c r="B830" s="9" t="s">
        <v>31</v>
      </c>
      <c r="C830" s="9" t="s">
        <v>14</v>
      </c>
      <c r="D830" s="9" t="s">
        <v>78</v>
      </c>
      <c r="E830" s="9" t="s">
        <v>79</v>
      </c>
      <c r="F830" s="9" t="s">
        <v>80</v>
      </c>
      <c r="G830" s="9" t="s">
        <v>28</v>
      </c>
      <c r="H830" s="9" t="s">
        <v>45</v>
      </c>
      <c r="I830" s="9" t="s">
        <v>904</v>
      </c>
      <c r="J830" s="9">
        <v>31.086000000000006</v>
      </c>
      <c r="K830" s="9">
        <v>3</v>
      </c>
      <c r="L830" s="9">
        <v>0.7</v>
      </c>
      <c r="M830" s="10">
        <v>-22.796399999999991</v>
      </c>
      <c r="N830" s="9" t="str">
        <f>VLOOKUP(G830,Code!$C$3:$D$5,2,0)</f>
        <v>O-102</v>
      </c>
    </row>
    <row r="831" spans="1:14" x14ac:dyDescent="0.3">
      <c r="A831" s="13">
        <v>822</v>
      </c>
      <c r="B831" s="9" t="s">
        <v>31</v>
      </c>
      <c r="C831" s="9" t="s">
        <v>14</v>
      </c>
      <c r="D831" s="9" t="s">
        <v>78</v>
      </c>
      <c r="E831" s="9" t="s">
        <v>79</v>
      </c>
      <c r="F831" s="9" t="s">
        <v>80</v>
      </c>
      <c r="G831" s="9" t="s">
        <v>28</v>
      </c>
      <c r="H831" s="9" t="s">
        <v>53</v>
      </c>
      <c r="I831" s="9" t="s">
        <v>905</v>
      </c>
      <c r="J831" s="9">
        <v>335.52</v>
      </c>
      <c r="K831" s="9">
        <v>4</v>
      </c>
      <c r="L831" s="9">
        <v>0.2</v>
      </c>
      <c r="M831" s="10">
        <v>117.43199999999999</v>
      </c>
      <c r="N831" s="9" t="str">
        <f>VLOOKUP(G831,Code!$C$3:$D$5,2,0)</f>
        <v>O-102</v>
      </c>
    </row>
    <row r="832" spans="1:14" x14ac:dyDescent="0.3">
      <c r="A832" s="13">
        <v>823</v>
      </c>
      <c r="B832" s="9" t="s">
        <v>31</v>
      </c>
      <c r="C832" s="9" t="s">
        <v>14</v>
      </c>
      <c r="D832" s="9" t="s">
        <v>431</v>
      </c>
      <c r="E832" s="9" t="s">
        <v>324</v>
      </c>
      <c r="F832" s="9" t="s">
        <v>80</v>
      </c>
      <c r="G832" s="9" t="s">
        <v>42</v>
      </c>
      <c r="H832" s="9" t="s">
        <v>84</v>
      </c>
      <c r="I832" s="9" t="s">
        <v>906</v>
      </c>
      <c r="J832" s="9">
        <v>239.96999999999997</v>
      </c>
      <c r="K832" s="9">
        <v>3</v>
      </c>
      <c r="L832" s="9">
        <v>0</v>
      </c>
      <c r="M832" s="10">
        <v>71.990999999999985</v>
      </c>
      <c r="N832" s="9" t="str">
        <f>VLOOKUP(G832,Code!$C$3:$D$5,2,0)</f>
        <v>T-103</v>
      </c>
    </row>
    <row r="833" spans="1:14" x14ac:dyDescent="0.3">
      <c r="A833" s="13">
        <v>824</v>
      </c>
      <c r="B833" s="9" t="s">
        <v>31</v>
      </c>
      <c r="C833" s="9" t="s">
        <v>14</v>
      </c>
      <c r="D833" s="9" t="s">
        <v>431</v>
      </c>
      <c r="E833" s="9" t="s">
        <v>324</v>
      </c>
      <c r="F833" s="9" t="s">
        <v>80</v>
      </c>
      <c r="G833" s="9" t="s">
        <v>28</v>
      </c>
      <c r="H833" s="9" t="s">
        <v>29</v>
      </c>
      <c r="I833" s="9" t="s">
        <v>845</v>
      </c>
      <c r="J833" s="9">
        <v>9.82</v>
      </c>
      <c r="K833" s="9">
        <v>2</v>
      </c>
      <c r="L833" s="9">
        <v>0</v>
      </c>
      <c r="M833" s="10">
        <v>4.8117999999999999</v>
      </c>
      <c r="N833" s="9" t="str">
        <f>VLOOKUP(G833,Code!$C$3:$D$5,2,0)</f>
        <v>O-102</v>
      </c>
    </row>
    <row r="834" spans="1:14" x14ac:dyDescent="0.3">
      <c r="A834" s="13">
        <v>825</v>
      </c>
      <c r="B834" s="9" t="s">
        <v>31</v>
      </c>
      <c r="C834" s="9" t="s">
        <v>14</v>
      </c>
      <c r="D834" s="9" t="s">
        <v>70</v>
      </c>
      <c r="E834" s="9" t="s">
        <v>26</v>
      </c>
      <c r="F834" s="9" t="s">
        <v>27</v>
      </c>
      <c r="G834" s="9" t="s">
        <v>42</v>
      </c>
      <c r="H834" s="9" t="s">
        <v>84</v>
      </c>
      <c r="I834" s="9" t="s">
        <v>907</v>
      </c>
      <c r="J834" s="9">
        <v>67.8</v>
      </c>
      <c r="K834" s="9">
        <v>4</v>
      </c>
      <c r="L834" s="9">
        <v>0</v>
      </c>
      <c r="M834" s="10">
        <v>4.0679999999999978</v>
      </c>
      <c r="N834" s="9" t="str">
        <f>VLOOKUP(G834,Code!$C$3:$D$5,2,0)</f>
        <v>T-103</v>
      </c>
    </row>
    <row r="835" spans="1:14" x14ac:dyDescent="0.3">
      <c r="A835" s="13">
        <v>826</v>
      </c>
      <c r="B835" s="9" t="s">
        <v>31</v>
      </c>
      <c r="C835" s="9" t="s">
        <v>14</v>
      </c>
      <c r="D835" s="9" t="s">
        <v>70</v>
      </c>
      <c r="E835" s="9" t="s">
        <v>26</v>
      </c>
      <c r="F835" s="9" t="s">
        <v>27</v>
      </c>
      <c r="G835" s="9" t="s">
        <v>42</v>
      </c>
      <c r="H835" s="9" t="s">
        <v>84</v>
      </c>
      <c r="I835" s="9" t="s">
        <v>348</v>
      </c>
      <c r="J835" s="9">
        <v>167.97</v>
      </c>
      <c r="K835" s="9">
        <v>3</v>
      </c>
      <c r="L835" s="9">
        <v>0</v>
      </c>
      <c r="M835" s="10">
        <v>40.31280000000001</v>
      </c>
      <c r="N835" s="9" t="str">
        <f>VLOOKUP(G835,Code!$C$3:$D$5,2,0)</f>
        <v>T-103</v>
      </c>
    </row>
    <row r="836" spans="1:14" x14ac:dyDescent="0.3">
      <c r="A836" s="13">
        <v>827</v>
      </c>
      <c r="B836" s="9" t="s">
        <v>31</v>
      </c>
      <c r="C836" s="9" t="s">
        <v>14</v>
      </c>
      <c r="D836" s="9" t="s">
        <v>376</v>
      </c>
      <c r="E836" s="9" t="s">
        <v>118</v>
      </c>
      <c r="F836" s="9" t="s">
        <v>61</v>
      </c>
      <c r="G836" s="9" t="s">
        <v>28</v>
      </c>
      <c r="H836" s="9" t="s">
        <v>136</v>
      </c>
      <c r="I836" s="9" t="s">
        <v>908</v>
      </c>
      <c r="J836" s="9">
        <v>35</v>
      </c>
      <c r="K836" s="9">
        <v>7</v>
      </c>
      <c r="L836" s="9">
        <v>0</v>
      </c>
      <c r="M836" s="10">
        <v>16.8</v>
      </c>
      <c r="N836" s="9" t="str">
        <f>VLOOKUP(G836,Code!$C$3:$D$5,2,0)</f>
        <v>O-102</v>
      </c>
    </row>
    <row r="837" spans="1:14" x14ac:dyDescent="0.3">
      <c r="A837" s="13">
        <v>828</v>
      </c>
      <c r="B837" s="9" t="s">
        <v>31</v>
      </c>
      <c r="C837" s="9" t="s">
        <v>14</v>
      </c>
      <c r="D837" s="9" t="s">
        <v>376</v>
      </c>
      <c r="E837" s="9" t="s">
        <v>118</v>
      </c>
      <c r="F837" s="9" t="s">
        <v>61</v>
      </c>
      <c r="G837" s="9" t="s">
        <v>28</v>
      </c>
      <c r="H837" s="9" t="s">
        <v>251</v>
      </c>
      <c r="I837" s="9" t="s">
        <v>909</v>
      </c>
      <c r="J837" s="9">
        <v>37.24</v>
      </c>
      <c r="K837" s="9">
        <v>4</v>
      </c>
      <c r="L837" s="9">
        <v>0</v>
      </c>
      <c r="M837" s="10">
        <v>10.799599999999998</v>
      </c>
      <c r="N837" s="9" t="str">
        <f>VLOOKUP(G837,Code!$C$3:$D$5,2,0)</f>
        <v>O-102</v>
      </c>
    </row>
    <row r="838" spans="1:14" x14ac:dyDescent="0.3">
      <c r="A838" s="13">
        <v>829</v>
      </c>
      <c r="B838" s="9" t="s">
        <v>31</v>
      </c>
      <c r="C838" s="9" t="s">
        <v>14</v>
      </c>
      <c r="D838" s="9" t="s">
        <v>376</v>
      </c>
      <c r="E838" s="9" t="s">
        <v>118</v>
      </c>
      <c r="F838" s="9" t="s">
        <v>61</v>
      </c>
      <c r="G838" s="9" t="s">
        <v>28</v>
      </c>
      <c r="H838" s="9" t="s">
        <v>92</v>
      </c>
      <c r="I838" s="9" t="s">
        <v>910</v>
      </c>
      <c r="J838" s="9">
        <v>15.28</v>
      </c>
      <c r="K838" s="9">
        <v>2</v>
      </c>
      <c r="L838" s="9">
        <v>0</v>
      </c>
      <c r="M838" s="10">
        <v>7.4871999999999996</v>
      </c>
      <c r="N838" s="9" t="str">
        <f>VLOOKUP(G838,Code!$C$3:$D$5,2,0)</f>
        <v>O-102</v>
      </c>
    </row>
    <row r="839" spans="1:14" x14ac:dyDescent="0.3">
      <c r="A839" s="13">
        <v>830</v>
      </c>
      <c r="B839" s="9" t="s">
        <v>13</v>
      </c>
      <c r="C839" s="9" t="s">
        <v>14</v>
      </c>
      <c r="D839" s="9" t="s">
        <v>911</v>
      </c>
      <c r="E839" s="9" t="s">
        <v>16</v>
      </c>
      <c r="F839" s="9" t="s">
        <v>17</v>
      </c>
      <c r="G839" s="9" t="s">
        <v>18</v>
      </c>
      <c r="H839" s="9" t="s">
        <v>21</v>
      </c>
      <c r="I839" s="9" t="s">
        <v>912</v>
      </c>
      <c r="J839" s="9">
        <v>301.95999999999998</v>
      </c>
      <c r="K839" s="9">
        <v>2</v>
      </c>
      <c r="L839" s="9">
        <v>0</v>
      </c>
      <c r="M839" s="10">
        <v>90.587999999999965</v>
      </c>
      <c r="N839" s="9" t="str">
        <f>VLOOKUP(G839,Code!$C$3:$D$5,2,0)</f>
        <v>F-101</v>
      </c>
    </row>
    <row r="840" spans="1:14" x14ac:dyDescent="0.3">
      <c r="A840" s="13">
        <v>831</v>
      </c>
      <c r="B840" s="9" t="s">
        <v>13</v>
      </c>
      <c r="C840" s="9" t="s">
        <v>14</v>
      </c>
      <c r="D840" s="9" t="s">
        <v>911</v>
      </c>
      <c r="E840" s="9" t="s">
        <v>16</v>
      </c>
      <c r="F840" s="9" t="s">
        <v>17</v>
      </c>
      <c r="G840" s="9" t="s">
        <v>28</v>
      </c>
      <c r="H840" s="9" t="s">
        <v>47</v>
      </c>
      <c r="I840" s="9" t="s">
        <v>913</v>
      </c>
      <c r="J840" s="9">
        <v>180.66</v>
      </c>
      <c r="K840" s="9">
        <v>3</v>
      </c>
      <c r="L840" s="9">
        <v>0</v>
      </c>
      <c r="M840" s="10">
        <v>50.584800000000008</v>
      </c>
      <c r="N840" s="9" t="str">
        <f>VLOOKUP(G840,Code!$C$3:$D$5,2,0)</f>
        <v>O-102</v>
      </c>
    </row>
    <row r="841" spans="1:14" x14ac:dyDescent="0.3">
      <c r="A841" s="13">
        <v>832</v>
      </c>
      <c r="B841" s="9" t="s">
        <v>13</v>
      </c>
      <c r="C841" s="9" t="s">
        <v>14</v>
      </c>
      <c r="D841" s="9" t="s">
        <v>911</v>
      </c>
      <c r="E841" s="9" t="s">
        <v>16</v>
      </c>
      <c r="F841" s="9" t="s">
        <v>17</v>
      </c>
      <c r="G841" s="9" t="s">
        <v>42</v>
      </c>
      <c r="H841" s="9" t="s">
        <v>43</v>
      </c>
      <c r="I841" s="9" t="s">
        <v>914</v>
      </c>
      <c r="J841" s="9">
        <v>191.98</v>
      </c>
      <c r="K841" s="9">
        <v>2</v>
      </c>
      <c r="L841" s="9">
        <v>0</v>
      </c>
      <c r="M841" s="10">
        <v>51.834599999999995</v>
      </c>
      <c r="N841" s="9" t="str">
        <f>VLOOKUP(G841,Code!$C$3:$D$5,2,0)</f>
        <v>T-103</v>
      </c>
    </row>
    <row r="842" spans="1:14" x14ac:dyDescent="0.3">
      <c r="A842" s="13">
        <v>833</v>
      </c>
      <c r="B842" s="9" t="s">
        <v>13</v>
      </c>
      <c r="C842" s="9" t="s">
        <v>14</v>
      </c>
      <c r="D842" s="9" t="s">
        <v>911</v>
      </c>
      <c r="E842" s="9" t="s">
        <v>16</v>
      </c>
      <c r="F842" s="9" t="s">
        <v>17</v>
      </c>
      <c r="G842" s="9" t="s">
        <v>42</v>
      </c>
      <c r="H842" s="9" t="s">
        <v>43</v>
      </c>
      <c r="I842" s="9" t="s">
        <v>915</v>
      </c>
      <c r="J842" s="9">
        <v>65.989999999999995</v>
      </c>
      <c r="K842" s="9">
        <v>1</v>
      </c>
      <c r="L842" s="9">
        <v>0</v>
      </c>
      <c r="M842" s="10">
        <v>17.157400000000003</v>
      </c>
      <c r="N842" s="9" t="str">
        <f>VLOOKUP(G842,Code!$C$3:$D$5,2,0)</f>
        <v>T-103</v>
      </c>
    </row>
    <row r="843" spans="1:14" x14ac:dyDescent="0.3">
      <c r="A843" s="13">
        <v>834</v>
      </c>
      <c r="B843" s="9" t="s">
        <v>31</v>
      </c>
      <c r="C843" s="9" t="s">
        <v>24</v>
      </c>
      <c r="D843" s="9" t="s">
        <v>363</v>
      </c>
      <c r="E843" s="9" t="s">
        <v>33</v>
      </c>
      <c r="F843" s="9" t="s">
        <v>17</v>
      </c>
      <c r="G843" s="9" t="s">
        <v>28</v>
      </c>
      <c r="H843" s="9" t="s">
        <v>40</v>
      </c>
      <c r="I843" s="9" t="s">
        <v>916</v>
      </c>
      <c r="J843" s="9">
        <v>35.216000000000001</v>
      </c>
      <c r="K843" s="9">
        <v>2</v>
      </c>
      <c r="L843" s="9">
        <v>0.2</v>
      </c>
      <c r="M843" s="10">
        <v>2.6411999999999995</v>
      </c>
      <c r="N843" s="9" t="str">
        <f>VLOOKUP(G843,Code!$C$3:$D$5,2,0)</f>
        <v>O-102</v>
      </c>
    </row>
    <row r="844" spans="1:14" x14ac:dyDescent="0.3">
      <c r="A844" s="13">
        <v>835</v>
      </c>
      <c r="B844" s="9" t="s">
        <v>31</v>
      </c>
      <c r="C844" s="9" t="s">
        <v>24</v>
      </c>
      <c r="D844" s="9" t="s">
        <v>363</v>
      </c>
      <c r="E844" s="9" t="s">
        <v>33</v>
      </c>
      <c r="F844" s="9" t="s">
        <v>17</v>
      </c>
      <c r="G844" s="9" t="s">
        <v>28</v>
      </c>
      <c r="H844" s="9" t="s">
        <v>47</v>
      </c>
      <c r="I844" s="9" t="s">
        <v>917</v>
      </c>
      <c r="J844" s="9">
        <v>23.696000000000002</v>
      </c>
      <c r="K844" s="9">
        <v>2</v>
      </c>
      <c r="L844" s="9">
        <v>0.2</v>
      </c>
      <c r="M844" s="10">
        <v>6.5164</v>
      </c>
      <c r="N844" s="9" t="str">
        <f>VLOOKUP(G844,Code!$C$3:$D$5,2,0)</f>
        <v>O-102</v>
      </c>
    </row>
    <row r="845" spans="1:14" x14ac:dyDescent="0.3">
      <c r="A845" s="13">
        <v>836</v>
      </c>
      <c r="B845" s="9" t="s">
        <v>31</v>
      </c>
      <c r="C845" s="9" t="s">
        <v>24</v>
      </c>
      <c r="D845" s="9" t="s">
        <v>363</v>
      </c>
      <c r="E845" s="9" t="s">
        <v>33</v>
      </c>
      <c r="F845" s="9" t="s">
        <v>17</v>
      </c>
      <c r="G845" s="9" t="s">
        <v>42</v>
      </c>
      <c r="H845" s="9" t="s">
        <v>286</v>
      </c>
      <c r="I845" s="9" t="s">
        <v>918</v>
      </c>
      <c r="J845" s="9">
        <v>265.47500000000002</v>
      </c>
      <c r="K845" s="9">
        <v>1</v>
      </c>
      <c r="L845" s="9">
        <v>0.5</v>
      </c>
      <c r="M845" s="10">
        <v>-111.49950000000007</v>
      </c>
      <c r="N845" s="9" t="str">
        <f>VLOOKUP(G845,Code!$C$3:$D$5,2,0)</f>
        <v>T-103</v>
      </c>
    </row>
    <row r="846" spans="1:14" x14ac:dyDescent="0.3">
      <c r="A846" s="13">
        <v>837</v>
      </c>
      <c r="B846" s="9" t="s">
        <v>13</v>
      </c>
      <c r="C846" s="9" t="s">
        <v>14</v>
      </c>
      <c r="D846" s="9" t="s">
        <v>795</v>
      </c>
      <c r="E846" s="9" t="s">
        <v>60</v>
      </c>
      <c r="F846" s="9" t="s">
        <v>61</v>
      </c>
      <c r="G846" s="9" t="s">
        <v>28</v>
      </c>
      <c r="H846" s="9" t="s">
        <v>45</v>
      </c>
      <c r="I846" s="9" t="s">
        <v>919</v>
      </c>
      <c r="J846" s="9">
        <v>51.183999999999983</v>
      </c>
      <c r="K846" s="9">
        <v>4</v>
      </c>
      <c r="L846" s="9">
        <v>0.8</v>
      </c>
      <c r="M846" s="10">
        <v>-79.335199999999986</v>
      </c>
      <c r="N846" s="9" t="str">
        <f>VLOOKUP(G846,Code!$C$3:$D$5,2,0)</f>
        <v>O-102</v>
      </c>
    </row>
    <row r="847" spans="1:14" x14ac:dyDescent="0.3">
      <c r="A847" s="13">
        <v>838</v>
      </c>
      <c r="B847" s="9" t="s">
        <v>31</v>
      </c>
      <c r="C847" s="9" t="s">
        <v>58</v>
      </c>
      <c r="D847" s="9" t="s">
        <v>180</v>
      </c>
      <c r="E847" s="9" t="s">
        <v>163</v>
      </c>
      <c r="F847" s="9" t="s">
        <v>17</v>
      </c>
      <c r="G847" s="9" t="s">
        <v>28</v>
      </c>
      <c r="H847" s="9" t="s">
        <v>53</v>
      </c>
      <c r="I847" s="9" t="s">
        <v>920</v>
      </c>
      <c r="J847" s="9">
        <v>9.6640000000000015</v>
      </c>
      <c r="K847" s="9">
        <v>2</v>
      </c>
      <c r="L847" s="9">
        <v>0.2</v>
      </c>
      <c r="M847" s="10">
        <v>3.2615999999999996</v>
      </c>
      <c r="N847" s="9" t="str">
        <f>VLOOKUP(G847,Code!$C$3:$D$5,2,0)</f>
        <v>O-102</v>
      </c>
    </row>
    <row r="848" spans="1:14" x14ac:dyDescent="0.3">
      <c r="A848" s="13">
        <v>839</v>
      </c>
      <c r="B848" s="9" t="s">
        <v>31</v>
      </c>
      <c r="C848" s="9" t="s">
        <v>24</v>
      </c>
      <c r="D848" s="9" t="s">
        <v>59</v>
      </c>
      <c r="E848" s="9" t="s">
        <v>60</v>
      </c>
      <c r="F848" s="9" t="s">
        <v>61</v>
      </c>
      <c r="G848" s="9" t="s">
        <v>42</v>
      </c>
      <c r="H848" s="9" t="s">
        <v>43</v>
      </c>
      <c r="I848" s="9" t="s">
        <v>601</v>
      </c>
      <c r="J848" s="9">
        <v>21.071999999999999</v>
      </c>
      <c r="K848" s="9">
        <v>3</v>
      </c>
      <c r="L848" s="9">
        <v>0.2</v>
      </c>
      <c r="M848" s="10">
        <v>1.5804</v>
      </c>
      <c r="N848" s="9" t="str">
        <f>VLOOKUP(G848,Code!$C$3:$D$5,2,0)</f>
        <v>T-103</v>
      </c>
    </row>
    <row r="849" spans="1:14" x14ac:dyDescent="0.3">
      <c r="A849" s="13">
        <v>840</v>
      </c>
      <c r="B849" s="9" t="s">
        <v>31</v>
      </c>
      <c r="C849" s="9" t="s">
        <v>24</v>
      </c>
      <c r="D849" s="9" t="s">
        <v>134</v>
      </c>
      <c r="E849" s="9" t="s">
        <v>135</v>
      </c>
      <c r="F849" s="9" t="s">
        <v>80</v>
      </c>
      <c r="G849" s="9" t="s">
        <v>28</v>
      </c>
      <c r="H849" s="9" t="s">
        <v>40</v>
      </c>
      <c r="I849" s="9" t="s">
        <v>868</v>
      </c>
      <c r="J849" s="9">
        <v>60.449999999999996</v>
      </c>
      <c r="K849" s="9">
        <v>3</v>
      </c>
      <c r="L849" s="9">
        <v>0</v>
      </c>
      <c r="M849" s="10">
        <v>16.3215</v>
      </c>
      <c r="N849" s="9" t="str">
        <f>VLOOKUP(G849,Code!$C$3:$D$5,2,0)</f>
        <v>O-102</v>
      </c>
    </row>
    <row r="850" spans="1:14" x14ac:dyDescent="0.3">
      <c r="A850" s="13">
        <v>841</v>
      </c>
      <c r="B850" s="9" t="s">
        <v>31</v>
      </c>
      <c r="C850" s="9" t="s">
        <v>24</v>
      </c>
      <c r="D850" s="9" t="s">
        <v>134</v>
      </c>
      <c r="E850" s="9" t="s">
        <v>135</v>
      </c>
      <c r="F850" s="9" t="s">
        <v>80</v>
      </c>
      <c r="G850" s="9" t="s">
        <v>28</v>
      </c>
      <c r="H850" s="9" t="s">
        <v>40</v>
      </c>
      <c r="I850" s="9" t="s">
        <v>921</v>
      </c>
      <c r="J850" s="9">
        <v>11.52</v>
      </c>
      <c r="K850" s="9">
        <v>4</v>
      </c>
      <c r="L850" s="9">
        <v>0</v>
      </c>
      <c r="M850" s="10">
        <v>3.3407999999999998</v>
      </c>
      <c r="N850" s="9" t="str">
        <f>VLOOKUP(G850,Code!$C$3:$D$5,2,0)</f>
        <v>O-102</v>
      </c>
    </row>
    <row r="851" spans="1:14" x14ac:dyDescent="0.3">
      <c r="A851" s="13">
        <v>842</v>
      </c>
      <c r="B851" s="9" t="s">
        <v>31</v>
      </c>
      <c r="C851" s="9" t="s">
        <v>24</v>
      </c>
      <c r="D851" s="9" t="s">
        <v>134</v>
      </c>
      <c r="E851" s="9" t="s">
        <v>135</v>
      </c>
      <c r="F851" s="9" t="s">
        <v>80</v>
      </c>
      <c r="G851" s="9" t="s">
        <v>18</v>
      </c>
      <c r="H851" s="9" t="s">
        <v>19</v>
      </c>
      <c r="I851" s="9" t="s">
        <v>922</v>
      </c>
      <c r="J851" s="9">
        <v>186.048</v>
      </c>
      <c r="K851" s="9">
        <v>4</v>
      </c>
      <c r="L851" s="9">
        <v>0.2</v>
      </c>
      <c r="M851" s="10">
        <v>9.3024000000000058</v>
      </c>
      <c r="N851" s="9" t="str">
        <f>VLOOKUP(G851,Code!$C$3:$D$5,2,0)</f>
        <v>F-101</v>
      </c>
    </row>
    <row r="852" spans="1:14" x14ac:dyDescent="0.3">
      <c r="A852" s="13">
        <v>843</v>
      </c>
      <c r="B852" s="9" t="s">
        <v>103</v>
      </c>
      <c r="C852" s="9" t="s">
        <v>24</v>
      </c>
      <c r="D852" s="9" t="s">
        <v>25</v>
      </c>
      <c r="E852" s="9" t="s">
        <v>26</v>
      </c>
      <c r="F852" s="9" t="s">
        <v>27</v>
      </c>
      <c r="G852" s="9" t="s">
        <v>28</v>
      </c>
      <c r="H852" s="9" t="s">
        <v>45</v>
      </c>
      <c r="I852" s="9" t="s">
        <v>923</v>
      </c>
      <c r="J852" s="9">
        <v>37.44</v>
      </c>
      <c r="K852" s="9">
        <v>4</v>
      </c>
      <c r="L852" s="9">
        <v>0.2</v>
      </c>
      <c r="M852" s="10">
        <v>11.699999999999996</v>
      </c>
      <c r="N852" s="9" t="str">
        <f>VLOOKUP(G852,Code!$C$3:$D$5,2,0)</f>
        <v>O-102</v>
      </c>
    </row>
    <row r="853" spans="1:14" x14ac:dyDescent="0.3">
      <c r="A853" s="13">
        <v>844</v>
      </c>
      <c r="B853" s="9" t="s">
        <v>103</v>
      </c>
      <c r="C853" s="9" t="s">
        <v>24</v>
      </c>
      <c r="D853" s="9" t="s">
        <v>25</v>
      </c>
      <c r="E853" s="9" t="s">
        <v>26</v>
      </c>
      <c r="F853" s="9" t="s">
        <v>27</v>
      </c>
      <c r="G853" s="9" t="s">
        <v>28</v>
      </c>
      <c r="H853" s="9" t="s">
        <v>45</v>
      </c>
      <c r="I853" s="9" t="s">
        <v>924</v>
      </c>
      <c r="J853" s="9">
        <v>26.975999999999999</v>
      </c>
      <c r="K853" s="9">
        <v>4</v>
      </c>
      <c r="L853" s="9">
        <v>0.2</v>
      </c>
      <c r="M853" s="10">
        <v>8.767199999999999</v>
      </c>
      <c r="N853" s="9" t="str">
        <f>VLOOKUP(G853,Code!$C$3:$D$5,2,0)</f>
        <v>O-102</v>
      </c>
    </row>
    <row r="854" spans="1:14" x14ac:dyDescent="0.3">
      <c r="A854" s="13">
        <v>845</v>
      </c>
      <c r="B854" s="9" t="s">
        <v>103</v>
      </c>
      <c r="C854" s="9" t="s">
        <v>24</v>
      </c>
      <c r="D854" s="9" t="s">
        <v>25</v>
      </c>
      <c r="E854" s="9" t="s">
        <v>26</v>
      </c>
      <c r="F854" s="9" t="s">
        <v>27</v>
      </c>
      <c r="G854" s="9" t="s">
        <v>28</v>
      </c>
      <c r="H854" s="9" t="s">
        <v>251</v>
      </c>
      <c r="I854" s="9" t="s">
        <v>925</v>
      </c>
      <c r="J854" s="9">
        <v>11.36</v>
      </c>
      <c r="K854" s="9">
        <v>2</v>
      </c>
      <c r="L854" s="9">
        <v>0</v>
      </c>
      <c r="M854" s="10">
        <v>3.2943999999999996</v>
      </c>
      <c r="N854" s="9" t="str">
        <f>VLOOKUP(G854,Code!$C$3:$D$5,2,0)</f>
        <v>O-102</v>
      </c>
    </row>
    <row r="855" spans="1:14" x14ac:dyDescent="0.3">
      <c r="A855" s="13">
        <v>846</v>
      </c>
      <c r="B855" s="9" t="s">
        <v>103</v>
      </c>
      <c r="C855" s="9" t="s">
        <v>24</v>
      </c>
      <c r="D855" s="9" t="s">
        <v>25</v>
      </c>
      <c r="E855" s="9" t="s">
        <v>26</v>
      </c>
      <c r="F855" s="9" t="s">
        <v>27</v>
      </c>
      <c r="G855" s="9" t="s">
        <v>28</v>
      </c>
      <c r="H855" s="9" t="s">
        <v>29</v>
      </c>
      <c r="I855" s="9" t="s">
        <v>926</v>
      </c>
      <c r="J855" s="9">
        <v>14.62</v>
      </c>
      <c r="K855" s="9">
        <v>2</v>
      </c>
      <c r="L855" s="9">
        <v>0</v>
      </c>
      <c r="M855" s="10">
        <v>6.8713999999999995</v>
      </c>
      <c r="N855" s="9" t="str">
        <f>VLOOKUP(G855,Code!$C$3:$D$5,2,0)</f>
        <v>O-102</v>
      </c>
    </row>
    <row r="856" spans="1:14" x14ac:dyDescent="0.3">
      <c r="A856" s="13">
        <v>847</v>
      </c>
      <c r="B856" s="9" t="s">
        <v>31</v>
      </c>
      <c r="C856" s="9" t="s">
        <v>14</v>
      </c>
      <c r="D856" s="9" t="s">
        <v>565</v>
      </c>
      <c r="E856" s="9" t="s">
        <v>16</v>
      </c>
      <c r="F856" s="9" t="s">
        <v>17</v>
      </c>
      <c r="G856" s="9" t="s">
        <v>42</v>
      </c>
      <c r="H856" s="9" t="s">
        <v>43</v>
      </c>
      <c r="I856" s="9" t="s">
        <v>316</v>
      </c>
      <c r="J856" s="9">
        <v>83.72</v>
      </c>
      <c r="K856" s="9">
        <v>7</v>
      </c>
      <c r="L856" s="9">
        <v>0</v>
      </c>
      <c r="M856" s="10">
        <v>23.441600000000005</v>
      </c>
      <c r="N856" s="9" t="str">
        <f>VLOOKUP(G856,Code!$C$3:$D$5,2,0)</f>
        <v>T-103</v>
      </c>
    </row>
    <row r="857" spans="1:14" x14ac:dyDescent="0.3">
      <c r="A857" s="13">
        <v>848</v>
      </c>
      <c r="B857" s="9" t="s">
        <v>31</v>
      </c>
      <c r="C857" s="9" t="s">
        <v>14</v>
      </c>
      <c r="D857" s="9" t="s">
        <v>565</v>
      </c>
      <c r="E857" s="9" t="s">
        <v>16</v>
      </c>
      <c r="F857" s="9" t="s">
        <v>17</v>
      </c>
      <c r="G857" s="9" t="s">
        <v>18</v>
      </c>
      <c r="H857" s="9" t="s">
        <v>21</v>
      </c>
      <c r="I857" s="9" t="s">
        <v>427</v>
      </c>
      <c r="J857" s="9">
        <v>287.94</v>
      </c>
      <c r="K857" s="9">
        <v>3</v>
      </c>
      <c r="L857" s="9">
        <v>0</v>
      </c>
      <c r="M857" s="10">
        <v>77.743800000000022</v>
      </c>
      <c r="N857" s="9" t="str">
        <f>VLOOKUP(G857,Code!$C$3:$D$5,2,0)</f>
        <v>F-101</v>
      </c>
    </row>
    <row r="858" spans="1:14" x14ac:dyDescent="0.3">
      <c r="A858" s="13">
        <v>849</v>
      </c>
      <c r="B858" s="9" t="s">
        <v>31</v>
      </c>
      <c r="C858" s="9" t="s">
        <v>14</v>
      </c>
      <c r="D858" s="9" t="s">
        <v>927</v>
      </c>
      <c r="E858" s="9" t="s">
        <v>221</v>
      </c>
      <c r="F858" s="9" t="s">
        <v>80</v>
      </c>
      <c r="G858" s="9" t="s">
        <v>18</v>
      </c>
      <c r="H858" s="9" t="s">
        <v>38</v>
      </c>
      <c r="I858" s="9" t="s">
        <v>928</v>
      </c>
      <c r="J858" s="9">
        <v>48.896000000000001</v>
      </c>
      <c r="K858" s="9">
        <v>4</v>
      </c>
      <c r="L858" s="9">
        <v>0.2</v>
      </c>
      <c r="M858" s="10">
        <v>8.5567999999999991</v>
      </c>
      <c r="N858" s="9" t="str">
        <f>VLOOKUP(G858,Code!$C$3:$D$5,2,0)</f>
        <v>F-101</v>
      </c>
    </row>
    <row r="859" spans="1:14" x14ac:dyDescent="0.3">
      <c r="A859" s="13">
        <v>850</v>
      </c>
      <c r="B859" s="9" t="s">
        <v>31</v>
      </c>
      <c r="C859" s="9" t="s">
        <v>24</v>
      </c>
      <c r="D859" s="9" t="s">
        <v>929</v>
      </c>
      <c r="E859" s="9" t="s">
        <v>324</v>
      </c>
      <c r="F859" s="9" t="s">
        <v>80</v>
      </c>
      <c r="G859" s="9" t="s">
        <v>42</v>
      </c>
      <c r="H859" s="9" t="s">
        <v>84</v>
      </c>
      <c r="I859" s="9" t="s">
        <v>930</v>
      </c>
      <c r="J859" s="9">
        <v>115.36</v>
      </c>
      <c r="K859" s="9">
        <v>7</v>
      </c>
      <c r="L859" s="9">
        <v>0</v>
      </c>
      <c r="M859" s="10">
        <v>49.604800000000012</v>
      </c>
      <c r="N859" s="9" t="str">
        <f>VLOOKUP(G859,Code!$C$3:$D$5,2,0)</f>
        <v>T-103</v>
      </c>
    </row>
    <row r="860" spans="1:14" x14ac:dyDescent="0.3">
      <c r="A860" s="13">
        <v>851</v>
      </c>
      <c r="B860" s="9" t="s">
        <v>13</v>
      </c>
      <c r="C860" s="9" t="s">
        <v>24</v>
      </c>
      <c r="D860" s="9" t="s">
        <v>931</v>
      </c>
      <c r="E860" s="9" t="s">
        <v>26</v>
      </c>
      <c r="F860" s="9" t="s">
        <v>27</v>
      </c>
      <c r="G860" s="9" t="s">
        <v>28</v>
      </c>
      <c r="H860" s="9" t="s">
        <v>40</v>
      </c>
      <c r="I860" s="9" t="s">
        <v>932</v>
      </c>
      <c r="J860" s="9">
        <v>5.16</v>
      </c>
      <c r="K860" s="9">
        <v>2</v>
      </c>
      <c r="L860" s="9">
        <v>0</v>
      </c>
      <c r="M860" s="10">
        <v>1.3416000000000001</v>
      </c>
      <c r="N860" s="9" t="str">
        <f>VLOOKUP(G860,Code!$C$3:$D$5,2,0)</f>
        <v>O-102</v>
      </c>
    </row>
    <row r="861" spans="1:14" x14ac:dyDescent="0.3">
      <c r="A861" s="13">
        <v>852</v>
      </c>
      <c r="B861" s="9" t="s">
        <v>13</v>
      </c>
      <c r="C861" s="9" t="s">
        <v>24</v>
      </c>
      <c r="D861" s="9" t="s">
        <v>931</v>
      </c>
      <c r="E861" s="9" t="s">
        <v>26</v>
      </c>
      <c r="F861" s="9" t="s">
        <v>27</v>
      </c>
      <c r="G861" s="9" t="s">
        <v>28</v>
      </c>
      <c r="H861" s="9" t="s">
        <v>53</v>
      </c>
      <c r="I861" s="9" t="s">
        <v>933</v>
      </c>
      <c r="J861" s="9">
        <v>38.880000000000003</v>
      </c>
      <c r="K861" s="9">
        <v>6</v>
      </c>
      <c r="L861" s="9">
        <v>0</v>
      </c>
      <c r="M861" s="10">
        <v>18.662400000000002</v>
      </c>
      <c r="N861" s="9" t="str">
        <f>VLOOKUP(G861,Code!$C$3:$D$5,2,0)</f>
        <v>O-102</v>
      </c>
    </row>
    <row r="862" spans="1:14" x14ac:dyDescent="0.3">
      <c r="A862" s="13">
        <v>853</v>
      </c>
      <c r="B862" s="9" t="s">
        <v>31</v>
      </c>
      <c r="C862" s="9" t="s">
        <v>14</v>
      </c>
      <c r="D862" s="9" t="s">
        <v>160</v>
      </c>
      <c r="E862" s="9" t="s">
        <v>570</v>
      </c>
      <c r="F862" s="9" t="s">
        <v>17</v>
      </c>
      <c r="G862" s="9" t="s">
        <v>28</v>
      </c>
      <c r="H862" s="9" t="s">
        <v>40</v>
      </c>
      <c r="I862" s="9" t="s">
        <v>456</v>
      </c>
      <c r="J862" s="9">
        <v>185.88</v>
      </c>
      <c r="K862" s="9">
        <v>6</v>
      </c>
      <c r="L862" s="9">
        <v>0</v>
      </c>
      <c r="M862" s="10">
        <v>50.187599999999996</v>
      </c>
      <c r="N862" s="9" t="str">
        <f>VLOOKUP(G862,Code!$C$3:$D$5,2,0)</f>
        <v>O-102</v>
      </c>
    </row>
    <row r="863" spans="1:14" x14ac:dyDescent="0.3">
      <c r="A863" s="13">
        <v>854</v>
      </c>
      <c r="B863" s="9" t="s">
        <v>31</v>
      </c>
      <c r="C863" s="9" t="s">
        <v>14</v>
      </c>
      <c r="D863" s="9" t="s">
        <v>134</v>
      </c>
      <c r="E863" s="9" t="s">
        <v>135</v>
      </c>
      <c r="F863" s="9" t="s">
        <v>80</v>
      </c>
      <c r="G863" s="9" t="s">
        <v>18</v>
      </c>
      <c r="H863" s="9" t="s">
        <v>38</v>
      </c>
      <c r="I863" s="9" t="s">
        <v>887</v>
      </c>
      <c r="J863" s="9">
        <v>44.46</v>
      </c>
      <c r="K863" s="9">
        <v>2</v>
      </c>
      <c r="L863" s="9">
        <v>0</v>
      </c>
      <c r="M863" s="10">
        <v>14.671799999999998</v>
      </c>
      <c r="N863" s="9" t="str">
        <f>VLOOKUP(G863,Code!$C$3:$D$5,2,0)</f>
        <v>F-101</v>
      </c>
    </row>
    <row r="864" spans="1:14" x14ac:dyDescent="0.3">
      <c r="A864" s="13">
        <v>855</v>
      </c>
      <c r="B864" s="9" t="s">
        <v>31</v>
      </c>
      <c r="C864" s="9" t="s">
        <v>14</v>
      </c>
      <c r="D864" s="9" t="s">
        <v>134</v>
      </c>
      <c r="E864" s="9" t="s">
        <v>135</v>
      </c>
      <c r="F864" s="9" t="s">
        <v>80</v>
      </c>
      <c r="G864" s="9" t="s">
        <v>28</v>
      </c>
      <c r="H864" s="9" t="s">
        <v>36</v>
      </c>
      <c r="I864" s="9" t="s">
        <v>671</v>
      </c>
      <c r="J864" s="9">
        <v>242.94</v>
      </c>
      <c r="K864" s="9">
        <v>3</v>
      </c>
      <c r="L864" s="9">
        <v>0</v>
      </c>
      <c r="M864" s="10">
        <v>9.7175999999999902</v>
      </c>
      <c r="N864" s="9" t="str">
        <f>VLOOKUP(G864,Code!$C$3:$D$5,2,0)</f>
        <v>O-102</v>
      </c>
    </row>
    <row r="865" spans="1:14" x14ac:dyDescent="0.3">
      <c r="A865" s="13">
        <v>856</v>
      </c>
      <c r="B865" s="9" t="s">
        <v>31</v>
      </c>
      <c r="C865" s="9" t="s">
        <v>14</v>
      </c>
      <c r="D865" s="9" t="s">
        <v>134</v>
      </c>
      <c r="E865" s="9" t="s">
        <v>135</v>
      </c>
      <c r="F865" s="9" t="s">
        <v>80</v>
      </c>
      <c r="G865" s="9" t="s">
        <v>28</v>
      </c>
      <c r="H865" s="9" t="s">
        <v>53</v>
      </c>
      <c r="I865" s="9" t="s">
        <v>934</v>
      </c>
      <c r="J865" s="9">
        <v>39.96</v>
      </c>
      <c r="K865" s="9">
        <v>2</v>
      </c>
      <c r="L865" s="9">
        <v>0</v>
      </c>
      <c r="M865" s="10">
        <v>18.781199999999998</v>
      </c>
      <c r="N865" s="9" t="str">
        <f>VLOOKUP(G865,Code!$C$3:$D$5,2,0)</f>
        <v>O-102</v>
      </c>
    </row>
    <row r="866" spans="1:14" x14ac:dyDescent="0.3">
      <c r="A866" s="13">
        <v>857</v>
      </c>
      <c r="B866" s="9" t="s">
        <v>31</v>
      </c>
      <c r="C866" s="9" t="s">
        <v>14</v>
      </c>
      <c r="D866" s="9" t="s">
        <v>134</v>
      </c>
      <c r="E866" s="9" t="s">
        <v>135</v>
      </c>
      <c r="F866" s="9" t="s">
        <v>80</v>
      </c>
      <c r="G866" s="9" t="s">
        <v>28</v>
      </c>
      <c r="H866" s="9" t="s">
        <v>251</v>
      </c>
      <c r="I866" s="9" t="s">
        <v>935</v>
      </c>
      <c r="J866" s="9">
        <v>102.30000000000001</v>
      </c>
      <c r="K866" s="9">
        <v>10</v>
      </c>
      <c r="L866" s="9">
        <v>0</v>
      </c>
      <c r="M866" s="10">
        <v>26.598000000000006</v>
      </c>
      <c r="N866" s="9" t="str">
        <f>VLOOKUP(G866,Code!$C$3:$D$5,2,0)</f>
        <v>O-102</v>
      </c>
    </row>
    <row r="867" spans="1:14" x14ac:dyDescent="0.3">
      <c r="A867" s="13">
        <v>858</v>
      </c>
      <c r="B867" s="9" t="s">
        <v>31</v>
      </c>
      <c r="C867" s="9" t="s">
        <v>14</v>
      </c>
      <c r="D867" s="9" t="s">
        <v>134</v>
      </c>
      <c r="E867" s="9" t="s">
        <v>135</v>
      </c>
      <c r="F867" s="9" t="s">
        <v>80</v>
      </c>
      <c r="G867" s="9" t="s">
        <v>28</v>
      </c>
      <c r="H867" s="9" t="s">
        <v>36</v>
      </c>
      <c r="I867" s="9" t="s">
        <v>936</v>
      </c>
      <c r="J867" s="9">
        <v>21.36</v>
      </c>
      <c r="K867" s="9">
        <v>2</v>
      </c>
      <c r="L867" s="9">
        <v>0</v>
      </c>
      <c r="M867" s="10">
        <v>5.7672000000000008</v>
      </c>
      <c r="N867" s="9" t="str">
        <f>VLOOKUP(G867,Code!$C$3:$D$5,2,0)</f>
        <v>O-102</v>
      </c>
    </row>
    <row r="868" spans="1:14" x14ac:dyDescent="0.3">
      <c r="A868" s="13">
        <v>859</v>
      </c>
      <c r="B868" s="9" t="s">
        <v>31</v>
      </c>
      <c r="C868" s="9" t="s">
        <v>58</v>
      </c>
      <c r="D868" s="9" t="s">
        <v>937</v>
      </c>
      <c r="E868" s="9" t="s">
        <v>324</v>
      </c>
      <c r="F868" s="9" t="s">
        <v>80</v>
      </c>
      <c r="G868" s="9" t="s">
        <v>28</v>
      </c>
      <c r="H868" s="9" t="s">
        <v>53</v>
      </c>
      <c r="I868" s="9" t="s">
        <v>382</v>
      </c>
      <c r="J868" s="9">
        <v>7.61</v>
      </c>
      <c r="K868" s="9">
        <v>1</v>
      </c>
      <c r="L868" s="9">
        <v>0</v>
      </c>
      <c r="M868" s="10">
        <v>3.5766999999999998</v>
      </c>
      <c r="N868" s="9" t="str">
        <f>VLOOKUP(G868,Code!$C$3:$D$5,2,0)</f>
        <v>O-102</v>
      </c>
    </row>
    <row r="869" spans="1:14" x14ac:dyDescent="0.3">
      <c r="A869" s="13">
        <v>860</v>
      </c>
      <c r="B869" s="9" t="s">
        <v>31</v>
      </c>
      <c r="C869" s="9" t="s">
        <v>58</v>
      </c>
      <c r="D869" s="9" t="s">
        <v>937</v>
      </c>
      <c r="E869" s="9" t="s">
        <v>324</v>
      </c>
      <c r="F869" s="9" t="s">
        <v>80</v>
      </c>
      <c r="G869" s="9" t="s">
        <v>28</v>
      </c>
      <c r="H869" s="9" t="s">
        <v>136</v>
      </c>
      <c r="I869" s="9" t="s">
        <v>461</v>
      </c>
      <c r="J869" s="9">
        <v>7.16</v>
      </c>
      <c r="K869" s="9">
        <v>2</v>
      </c>
      <c r="L869" s="9">
        <v>0</v>
      </c>
      <c r="M869" s="10">
        <v>3.58</v>
      </c>
      <c r="N869" s="9" t="str">
        <f>VLOOKUP(G869,Code!$C$3:$D$5,2,0)</f>
        <v>O-102</v>
      </c>
    </row>
    <row r="870" spans="1:14" x14ac:dyDescent="0.3">
      <c r="A870" s="13">
        <v>861</v>
      </c>
      <c r="B870" s="9" t="s">
        <v>31</v>
      </c>
      <c r="C870" s="9" t="s">
        <v>14</v>
      </c>
      <c r="D870" s="9" t="s">
        <v>70</v>
      </c>
      <c r="E870" s="9" t="s">
        <v>26</v>
      </c>
      <c r="F870" s="9" t="s">
        <v>27</v>
      </c>
      <c r="G870" s="9" t="s">
        <v>28</v>
      </c>
      <c r="H870" s="9" t="s">
        <v>251</v>
      </c>
      <c r="I870" s="9" t="s">
        <v>504</v>
      </c>
      <c r="J870" s="9">
        <v>7.36</v>
      </c>
      <c r="K870" s="9">
        <v>2</v>
      </c>
      <c r="L870" s="9">
        <v>0</v>
      </c>
      <c r="M870" s="10">
        <v>0.14719999999999978</v>
      </c>
      <c r="N870" s="9" t="str">
        <f>VLOOKUP(G870,Code!$C$3:$D$5,2,0)</f>
        <v>O-102</v>
      </c>
    </row>
    <row r="871" spans="1:14" x14ac:dyDescent="0.3">
      <c r="A871" s="13">
        <v>862</v>
      </c>
      <c r="B871" s="9" t="s">
        <v>31</v>
      </c>
      <c r="C871" s="9" t="s">
        <v>14</v>
      </c>
      <c r="D871" s="9" t="s">
        <v>70</v>
      </c>
      <c r="E871" s="9" t="s">
        <v>26</v>
      </c>
      <c r="F871" s="9" t="s">
        <v>27</v>
      </c>
      <c r="G871" s="9" t="s">
        <v>28</v>
      </c>
      <c r="H871" s="9" t="s">
        <v>40</v>
      </c>
      <c r="I871" s="9" t="s">
        <v>938</v>
      </c>
      <c r="J871" s="9">
        <v>23.1</v>
      </c>
      <c r="K871" s="9">
        <v>2</v>
      </c>
      <c r="L871" s="9">
        <v>0</v>
      </c>
      <c r="M871" s="10">
        <v>10.625999999999999</v>
      </c>
      <c r="N871" s="9" t="str">
        <f>VLOOKUP(G871,Code!$C$3:$D$5,2,0)</f>
        <v>O-102</v>
      </c>
    </row>
    <row r="872" spans="1:14" x14ac:dyDescent="0.3">
      <c r="A872" s="13">
        <v>863</v>
      </c>
      <c r="B872" s="9" t="s">
        <v>13</v>
      </c>
      <c r="C872" s="9" t="s">
        <v>24</v>
      </c>
      <c r="D872" s="9" t="s">
        <v>582</v>
      </c>
      <c r="E872" s="9" t="s">
        <v>33</v>
      </c>
      <c r="F872" s="9" t="s">
        <v>17</v>
      </c>
      <c r="G872" s="9" t="s">
        <v>42</v>
      </c>
      <c r="H872" s="9" t="s">
        <v>84</v>
      </c>
      <c r="I872" s="9" t="s">
        <v>939</v>
      </c>
      <c r="J872" s="9">
        <v>191.47200000000001</v>
      </c>
      <c r="K872" s="9">
        <v>6</v>
      </c>
      <c r="L872" s="9">
        <v>0.2</v>
      </c>
      <c r="M872" s="10">
        <v>40.687800000000003</v>
      </c>
      <c r="N872" s="9" t="str">
        <f>VLOOKUP(G872,Code!$C$3:$D$5,2,0)</f>
        <v>T-103</v>
      </c>
    </row>
    <row r="873" spans="1:14" x14ac:dyDescent="0.3">
      <c r="A873" s="13">
        <v>864</v>
      </c>
      <c r="B873" s="9" t="s">
        <v>13</v>
      </c>
      <c r="C873" s="9" t="s">
        <v>24</v>
      </c>
      <c r="D873" s="9" t="s">
        <v>582</v>
      </c>
      <c r="E873" s="9" t="s">
        <v>33</v>
      </c>
      <c r="F873" s="9" t="s">
        <v>17</v>
      </c>
      <c r="G873" s="9" t="s">
        <v>28</v>
      </c>
      <c r="H873" s="9" t="s">
        <v>40</v>
      </c>
      <c r="I873" s="9" t="s">
        <v>940</v>
      </c>
      <c r="J873" s="9">
        <v>5.2480000000000002</v>
      </c>
      <c r="K873" s="9">
        <v>2</v>
      </c>
      <c r="L873" s="9">
        <v>0.2</v>
      </c>
      <c r="M873" s="10">
        <v>0.59039999999999915</v>
      </c>
      <c r="N873" s="9" t="str">
        <f>VLOOKUP(G873,Code!$C$3:$D$5,2,0)</f>
        <v>O-102</v>
      </c>
    </row>
    <row r="874" spans="1:14" x14ac:dyDescent="0.3">
      <c r="A874" s="13">
        <v>865</v>
      </c>
      <c r="B874" s="9" t="s">
        <v>13</v>
      </c>
      <c r="C874" s="9" t="s">
        <v>24</v>
      </c>
      <c r="D874" s="9" t="s">
        <v>582</v>
      </c>
      <c r="E874" s="9" t="s">
        <v>33</v>
      </c>
      <c r="F874" s="9" t="s">
        <v>17</v>
      </c>
      <c r="G874" s="9" t="s">
        <v>42</v>
      </c>
      <c r="H874" s="9" t="s">
        <v>43</v>
      </c>
      <c r="I874" s="9" t="s">
        <v>941</v>
      </c>
      <c r="J874" s="9">
        <v>59.184000000000005</v>
      </c>
      <c r="K874" s="9">
        <v>2</v>
      </c>
      <c r="L874" s="9">
        <v>0.2</v>
      </c>
      <c r="M874" s="10">
        <v>5.1786000000000012</v>
      </c>
      <c r="N874" s="9" t="str">
        <f>VLOOKUP(G874,Code!$C$3:$D$5,2,0)</f>
        <v>T-103</v>
      </c>
    </row>
    <row r="875" spans="1:14" x14ac:dyDescent="0.3">
      <c r="A875" s="13">
        <v>866</v>
      </c>
      <c r="B875" s="9" t="s">
        <v>31</v>
      </c>
      <c r="C875" s="9" t="s">
        <v>24</v>
      </c>
      <c r="D875" s="9" t="s">
        <v>156</v>
      </c>
      <c r="E875" s="9" t="s">
        <v>157</v>
      </c>
      <c r="F875" s="9" t="s">
        <v>17</v>
      </c>
      <c r="G875" s="9" t="s">
        <v>28</v>
      </c>
      <c r="H875" s="9" t="s">
        <v>29</v>
      </c>
      <c r="I875" s="9" t="s">
        <v>942</v>
      </c>
      <c r="J875" s="9">
        <v>2.89</v>
      </c>
      <c r="K875" s="9">
        <v>1</v>
      </c>
      <c r="L875" s="9">
        <v>0</v>
      </c>
      <c r="M875" s="10">
        <v>1.3583000000000001</v>
      </c>
      <c r="N875" s="9" t="str">
        <f>VLOOKUP(G875,Code!$C$3:$D$5,2,0)</f>
        <v>O-102</v>
      </c>
    </row>
    <row r="876" spans="1:14" x14ac:dyDescent="0.3">
      <c r="A876" s="13">
        <v>867</v>
      </c>
      <c r="B876" s="9" t="s">
        <v>31</v>
      </c>
      <c r="C876" s="9" t="s">
        <v>24</v>
      </c>
      <c r="D876" s="9" t="s">
        <v>156</v>
      </c>
      <c r="E876" s="9" t="s">
        <v>157</v>
      </c>
      <c r="F876" s="9" t="s">
        <v>17</v>
      </c>
      <c r="G876" s="9" t="s">
        <v>18</v>
      </c>
      <c r="H876" s="9" t="s">
        <v>38</v>
      </c>
      <c r="I876" s="9" t="s">
        <v>943</v>
      </c>
      <c r="J876" s="9">
        <v>51.94</v>
      </c>
      <c r="K876" s="9">
        <v>1</v>
      </c>
      <c r="L876" s="9">
        <v>0</v>
      </c>
      <c r="M876" s="10">
        <v>21.295400000000001</v>
      </c>
      <c r="N876" s="9" t="str">
        <f>VLOOKUP(G876,Code!$C$3:$D$5,2,0)</f>
        <v>F-101</v>
      </c>
    </row>
    <row r="877" spans="1:14" x14ac:dyDescent="0.3">
      <c r="A877" s="13">
        <v>868</v>
      </c>
      <c r="B877" s="9" t="s">
        <v>103</v>
      </c>
      <c r="C877" s="9" t="s">
        <v>24</v>
      </c>
      <c r="D877" s="9" t="s">
        <v>78</v>
      </c>
      <c r="E877" s="9" t="s">
        <v>79</v>
      </c>
      <c r="F877" s="9" t="s">
        <v>80</v>
      </c>
      <c r="G877" s="9" t="s">
        <v>28</v>
      </c>
      <c r="H877" s="9" t="s">
        <v>29</v>
      </c>
      <c r="I877" s="9" t="s">
        <v>944</v>
      </c>
      <c r="J877" s="9">
        <v>15.936000000000002</v>
      </c>
      <c r="K877" s="9">
        <v>4</v>
      </c>
      <c r="L877" s="9">
        <v>0.2</v>
      </c>
      <c r="M877" s="10">
        <v>5.1791999999999998</v>
      </c>
      <c r="N877" s="9" t="str">
        <f>VLOOKUP(G877,Code!$C$3:$D$5,2,0)</f>
        <v>O-102</v>
      </c>
    </row>
    <row r="878" spans="1:14" x14ac:dyDescent="0.3">
      <c r="A878" s="13">
        <v>869</v>
      </c>
      <c r="B878" s="9" t="s">
        <v>31</v>
      </c>
      <c r="C878" s="9" t="s">
        <v>24</v>
      </c>
      <c r="D878" s="9" t="s">
        <v>876</v>
      </c>
      <c r="E878" s="9" t="s">
        <v>79</v>
      </c>
      <c r="F878" s="9" t="s">
        <v>80</v>
      </c>
      <c r="G878" s="9" t="s">
        <v>28</v>
      </c>
      <c r="H878" s="9" t="s">
        <v>45</v>
      </c>
      <c r="I878" s="9" t="s">
        <v>945</v>
      </c>
      <c r="J878" s="9">
        <v>44.910000000000011</v>
      </c>
      <c r="K878" s="9">
        <v>6</v>
      </c>
      <c r="L878" s="9">
        <v>0.7</v>
      </c>
      <c r="M878" s="10">
        <v>-35.927999999999997</v>
      </c>
      <c r="N878" s="9" t="str">
        <f>VLOOKUP(G878,Code!$C$3:$D$5,2,0)</f>
        <v>O-102</v>
      </c>
    </row>
    <row r="879" spans="1:14" x14ac:dyDescent="0.3">
      <c r="A879" s="13">
        <v>870</v>
      </c>
      <c r="B879" s="9" t="s">
        <v>103</v>
      </c>
      <c r="C879" s="9" t="s">
        <v>58</v>
      </c>
      <c r="D879" s="9" t="s">
        <v>78</v>
      </c>
      <c r="E879" s="9" t="s">
        <v>79</v>
      </c>
      <c r="F879" s="9" t="s">
        <v>80</v>
      </c>
      <c r="G879" s="9" t="s">
        <v>28</v>
      </c>
      <c r="H879" s="9" t="s">
        <v>45</v>
      </c>
      <c r="I879" s="9" t="s">
        <v>946</v>
      </c>
      <c r="J879" s="9">
        <v>1141.4700000000003</v>
      </c>
      <c r="K879" s="9">
        <v>5</v>
      </c>
      <c r="L879" s="9">
        <v>0.7</v>
      </c>
      <c r="M879" s="10">
        <v>-760.98000000000025</v>
      </c>
      <c r="N879" s="9" t="str">
        <f>VLOOKUP(G879,Code!$C$3:$D$5,2,0)</f>
        <v>O-102</v>
      </c>
    </row>
    <row r="880" spans="1:14" x14ac:dyDescent="0.3">
      <c r="A880" s="13">
        <v>871</v>
      </c>
      <c r="B880" s="9" t="s">
        <v>103</v>
      </c>
      <c r="C880" s="9" t="s">
        <v>58</v>
      </c>
      <c r="D880" s="9" t="s">
        <v>78</v>
      </c>
      <c r="E880" s="9" t="s">
        <v>79</v>
      </c>
      <c r="F880" s="9" t="s">
        <v>80</v>
      </c>
      <c r="G880" s="9" t="s">
        <v>42</v>
      </c>
      <c r="H880" s="9" t="s">
        <v>43</v>
      </c>
      <c r="I880" s="9" t="s">
        <v>711</v>
      </c>
      <c r="J880" s="9">
        <v>280.78200000000004</v>
      </c>
      <c r="K880" s="9">
        <v>3</v>
      </c>
      <c r="L880" s="9">
        <v>0.4</v>
      </c>
      <c r="M880" s="10">
        <v>-46.797000000000025</v>
      </c>
      <c r="N880" s="9" t="str">
        <f>VLOOKUP(G880,Code!$C$3:$D$5,2,0)</f>
        <v>T-103</v>
      </c>
    </row>
    <row r="881" spans="1:14" x14ac:dyDescent="0.3">
      <c r="A881" s="13">
        <v>872</v>
      </c>
      <c r="B881" s="9" t="s">
        <v>103</v>
      </c>
      <c r="C881" s="9" t="s">
        <v>14</v>
      </c>
      <c r="D881" s="9" t="s">
        <v>51</v>
      </c>
      <c r="E881" s="9" t="s">
        <v>947</v>
      </c>
      <c r="F881" s="9" t="s">
        <v>80</v>
      </c>
      <c r="G881" s="9" t="s">
        <v>28</v>
      </c>
      <c r="H881" s="9" t="s">
        <v>53</v>
      </c>
      <c r="I881" s="9" t="s">
        <v>948</v>
      </c>
      <c r="J881" s="9">
        <v>34.44</v>
      </c>
      <c r="K881" s="9">
        <v>3</v>
      </c>
      <c r="L881" s="9">
        <v>0</v>
      </c>
      <c r="M881" s="10">
        <v>17.22</v>
      </c>
      <c r="N881" s="9" t="str">
        <f>VLOOKUP(G881,Code!$C$3:$D$5,2,0)</f>
        <v>O-102</v>
      </c>
    </row>
    <row r="882" spans="1:14" x14ac:dyDescent="0.3">
      <c r="A882" s="13">
        <v>873</v>
      </c>
      <c r="B882" s="9" t="s">
        <v>31</v>
      </c>
      <c r="C882" s="9" t="s">
        <v>14</v>
      </c>
      <c r="D882" s="9" t="s">
        <v>134</v>
      </c>
      <c r="E882" s="9" t="s">
        <v>135</v>
      </c>
      <c r="F882" s="9" t="s">
        <v>80</v>
      </c>
      <c r="G882" s="9" t="s">
        <v>28</v>
      </c>
      <c r="H882" s="9" t="s">
        <v>53</v>
      </c>
      <c r="I882" s="9" t="s">
        <v>410</v>
      </c>
      <c r="J882" s="9">
        <v>11.36</v>
      </c>
      <c r="K882" s="9">
        <v>2</v>
      </c>
      <c r="L882" s="9">
        <v>0</v>
      </c>
      <c r="M882" s="10">
        <v>5.2255999999999991</v>
      </c>
      <c r="N882" s="9" t="str">
        <f>VLOOKUP(G882,Code!$C$3:$D$5,2,0)</f>
        <v>O-102</v>
      </c>
    </row>
    <row r="883" spans="1:14" x14ac:dyDescent="0.3">
      <c r="A883" s="13">
        <v>874</v>
      </c>
      <c r="B883" s="9" t="s">
        <v>31</v>
      </c>
      <c r="C883" s="9" t="s">
        <v>14</v>
      </c>
      <c r="D883" s="9" t="s">
        <v>134</v>
      </c>
      <c r="E883" s="9" t="s">
        <v>135</v>
      </c>
      <c r="F883" s="9" t="s">
        <v>80</v>
      </c>
      <c r="G883" s="9" t="s">
        <v>28</v>
      </c>
      <c r="H883" s="9" t="s">
        <v>45</v>
      </c>
      <c r="I883" s="9" t="s">
        <v>611</v>
      </c>
      <c r="J883" s="9">
        <v>106.34399999999999</v>
      </c>
      <c r="K883" s="9">
        <v>7</v>
      </c>
      <c r="L883" s="9">
        <v>0.2</v>
      </c>
      <c r="M883" s="10">
        <v>37.220399999999998</v>
      </c>
      <c r="N883" s="9" t="str">
        <f>VLOOKUP(G883,Code!$C$3:$D$5,2,0)</f>
        <v>O-102</v>
      </c>
    </row>
    <row r="884" spans="1:14" x14ac:dyDescent="0.3">
      <c r="A884" s="13">
        <v>875</v>
      </c>
      <c r="B884" s="9" t="s">
        <v>31</v>
      </c>
      <c r="C884" s="9" t="s">
        <v>14</v>
      </c>
      <c r="D884" s="9" t="s">
        <v>209</v>
      </c>
      <c r="E884" s="9" t="s">
        <v>52</v>
      </c>
      <c r="F884" s="9" t="s">
        <v>17</v>
      </c>
      <c r="G884" s="9" t="s">
        <v>28</v>
      </c>
      <c r="H884" s="9" t="s">
        <v>53</v>
      </c>
      <c r="I884" s="9" t="s">
        <v>949</v>
      </c>
      <c r="J884" s="9">
        <v>192.16000000000003</v>
      </c>
      <c r="K884" s="9">
        <v>5</v>
      </c>
      <c r="L884" s="9">
        <v>0.2</v>
      </c>
      <c r="M884" s="10">
        <v>67.255999999999986</v>
      </c>
      <c r="N884" s="9" t="str">
        <f>VLOOKUP(G884,Code!$C$3:$D$5,2,0)</f>
        <v>O-102</v>
      </c>
    </row>
    <row r="885" spans="1:14" x14ac:dyDescent="0.3">
      <c r="A885" s="13">
        <v>876</v>
      </c>
      <c r="B885" s="9" t="s">
        <v>31</v>
      </c>
      <c r="C885" s="9" t="s">
        <v>58</v>
      </c>
      <c r="D885" s="9" t="s">
        <v>51</v>
      </c>
      <c r="E885" s="9" t="s">
        <v>947</v>
      </c>
      <c r="F885" s="9" t="s">
        <v>80</v>
      </c>
      <c r="G885" s="9" t="s">
        <v>18</v>
      </c>
      <c r="H885" s="9" t="s">
        <v>38</v>
      </c>
      <c r="I885" s="9" t="s">
        <v>366</v>
      </c>
      <c r="J885" s="9">
        <v>322.59000000000003</v>
      </c>
      <c r="K885" s="9">
        <v>3</v>
      </c>
      <c r="L885" s="9">
        <v>0</v>
      </c>
      <c r="M885" s="10">
        <v>64.518000000000001</v>
      </c>
      <c r="N885" s="9" t="str">
        <f>VLOOKUP(G885,Code!$C$3:$D$5,2,0)</f>
        <v>F-101</v>
      </c>
    </row>
    <row r="886" spans="1:14" x14ac:dyDescent="0.3">
      <c r="A886" s="13">
        <v>877</v>
      </c>
      <c r="B886" s="9" t="s">
        <v>31</v>
      </c>
      <c r="C886" s="9" t="s">
        <v>58</v>
      </c>
      <c r="D886" s="9" t="s">
        <v>51</v>
      </c>
      <c r="E886" s="9" t="s">
        <v>947</v>
      </c>
      <c r="F886" s="9" t="s">
        <v>80</v>
      </c>
      <c r="G886" s="9" t="s">
        <v>42</v>
      </c>
      <c r="H886" s="9" t="s">
        <v>84</v>
      </c>
      <c r="I886" s="9" t="s">
        <v>403</v>
      </c>
      <c r="J886" s="9">
        <v>29.99</v>
      </c>
      <c r="K886" s="9">
        <v>1</v>
      </c>
      <c r="L886" s="9">
        <v>0</v>
      </c>
      <c r="M886" s="10">
        <v>13.195600000000002</v>
      </c>
      <c r="N886" s="9" t="str">
        <f>VLOOKUP(G886,Code!$C$3:$D$5,2,0)</f>
        <v>T-103</v>
      </c>
    </row>
    <row r="887" spans="1:14" x14ac:dyDescent="0.3">
      <c r="A887" s="13">
        <v>878</v>
      </c>
      <c r="B887" s="9" t="s">
        <v>31</v>
      </c>
      <c r="C887" s="9" t="s">
        <v>58</v>
      </c>
      <c r="D887" s="9" t="s">
        <v>51</v>
      </c>
      <c r="E887" s="9" t="s">
        <v>947</v>
      </c>
      <c r="F887" s="9" t="s">
        <v>80</v>
      </c>
      <c r="G887" s="9" t="s">
        <v>42</v>
      </c>
      <c r="H887" s="9" t="s">
        <v>84</v>
      </c>
      <c r="I887" s="9" t="s">
        <v>950</v>
      </c>
      <c r="J887" s="9">
        <v>371.96999999999997</v>
      </c>
      <c r="K887" s="9">
        <v>3</v>
      </c>
      <c r="L887" s="9">
        <v>0</v>
      </c>
      <c r="M887" s="10">
        <v>66.954599999999971</v>
      </c>
      <c r="N887" s="9" t="str">
        <f>VLOOKUP(G887,Code!$C$3:$D$5,2,0)</f>
        <v>T-103</v>
      </c>
    </row>
    <row r="888" spans="1:14" x14ac:dyDescent="0.3">
      <c r="A888" s="13">
        <v>879</v>
      </c>
      <c r="B888" s="9" t="s">
        <v>31</v>
      </c>
      <c r="C888" s="9" t="s">
        <v>58</v>
      </c>
      <c r="D888" s="9" t="s">
        <v>78</v>
      </c>
      <c r="E888" s="9" t="s">
        <v>79</v>
      </c>
      <c r="F888" s="9" t="s">
        <v>80</v>
      </c>
      <c r="G888" s="9" t="s">
        <v>28</v>
      </c>
      <c r="H888" s="9" t="s">
        <v>45</v>
      </c>
      <c r="I888" s="9" t="s">
        <v>951</v>
      </c>
      <c r="J888" s="9">
        <v>5.8920000000000012</v>
      </c>
      <c r="K888" s="9">
        <v>4</v>
      </c>
      <c r="L888" s="9">
        <v>0.7</v>
      </c>
      <c r="M888" s="10">
        <v>-4.1243999999999996</v>
      </c>
      <c r="N888" s="9" t="str">
        <f>VLOOKUP(G888,Code!$C$3:$D$5,2,0)</f>
        <v>O-102</v>
      </c>
    </row>
    <row r="889" spans="1:14" x14ac:dyDescent="0.3">
      <c r="A889" s="13">
        <v>880</v>
      </c>
      <c r="B889" s="9" t="s">
        <v>13</v>
      </c>
      <c r="C889" s="9" t="s">
        <v>58</v>
      </c>
      <c r="D889" s="9" t="s">
        <v>134</v>
      </c>
      <c r="E889" s="9" t="s">
        <v>135</v>
      </c>
      <c r="F889" s="9" t="s">
        <v>80</v>
      </c>
      <c r="G889" s="9" t="s">
        <v>28</v>
      </c>
      <c r="H889" s="9" t="s">
        <v>45</v>
      </c>
      <c r="I889" s="9" t="s">
        <v>952</v>
      </c>
      <c r="J889" s="9">
        <v>68.472000000000008</v>
      </c>
      <c r="K889" s="9">
        <v>3</v>
      </c>
      <c r="L889" s="9">
        <v>0.2</v>
      </c>
      <c r="M889" s="10">
        <v>23.109299999999998</v>
      </c>
      <c r="N889" s="9" t="str">
        <f>VLOOKUP(G889,Code!$C$3:$D$5,2,0)</f>
        <v>O-102</v>
      </c>
    </row>
    <row r="890" spans="1:14" x14ac:dyDescent="0.3">
      <c r="A890" s="13">
        <v>881</v>
      </c>
      <c r="B890" s="9" t="s">
        <v>13</v>
      </c>
      <c r="C890" s="9" t="s">
        <v>58</v>
      </c>
      <c r="D890" s="9" t="s">
        <v>134</v>
      </c>
      <c r="E890" s="9" t="s">
        <v>135</v>
      </c>
      <c r="F890" s="9" t="s">
        <v>80</v>
      </c>
      <c r="G890" s="9" t="s">
        <v>18</v>
      </c>
      <c r="H890" s="9" t="s">
        <v>21</v>
      </c>
      <c r="I890" s="9" t="s">
        <v>289</v>
      </c>
      <c r="J890" s="9">
        <v>1242.8999999999999</v>
      </c>
      <c r="K890" s="9">
        <v>5</v>
      </c>
      <c r="L890" s="9">
        <v>0.1</v>
      </c>
      <c r="M890" s="10">
        <v>262.38999999999987</v>
      </c>
      <c r="N890" s="9" t="str">
        <f>VLOOKUP(G890,Code!$C$3:$D$5,2,0)</f>
        <v>F-101</v>
      </c>
    </row>
    <row r="891" spans="1:14" x14ac:dyDescent="0.3">
      <c r="A891" s="13">
        <v>882</v>
      </c>
      <c r="B891" s="9" t="s">
        <v>31</v>
      </c>
      <c r="C891" s="9" t="s">
        <v>14</v>
      </c>
      <c r="D891" s="9" t="s">
        <v>156</v>
      </c>
      <c r="E891" s="9" t="s">
        <v>157</v>
      </c>
      <c r="F891" s="9" t="s">
        <v>17</v>
      </c>
      <c r="G891" s="9" t="s">
        <v>28</v>
      </c>
      <c r="H891" s="9" t="s">
        <v>36</v>
      </c>
      <c r="I891" s="9" t="s">
        <v>623</v>
      </c>
      <c r="J891" s="9">
        <v>30.84</v>
      </c>
      <c r="K891" s="9">
        <v>2</v>
      </c>
      <c r="L891" s="9">
        <v>0</v>
      </c>
      <c r="M891" s="10">
        <v>8.3268000000000022</v>
      </c>
      <c r="N891" s="9" t="str">
        <f>VLOOKUP(G891,Code!$C$3:$D$5,2,0)</f>
        <v>O-102</v>
      </c>
    </row>
    <row r="892" spans="1:14" x14ac:dyDescent="0.3">
      <c r="A892" s="13">
        <v>883</v>
      </c>
      <c r="B892" s="9" t="s">
        <v>501</v>
      </c>
      <c r="C892" s="9" t="s">
        <v>14</v>
      </c>
      <c r="D892" s="9" t="s">
        <v>70</v>
      </c>
      <c r="E892" s="9" t="s">
        <v>26</v>
      </c>
      <c r="F892" s="9" t="s">
        <v>27</v>
      </c>
      <c r="G892" s="9" t="s">
        <v>28</v>
      </c>
      <c r="H892" s="9" t="s">
        <v>40</v>
      </c>
      <c r="I892" s="9" t="s">
        <v>814</v>
      </c>
      <c r="J892" s="9">
        <v>13.48</v>
      </c>
      <c r="K892" s="9">
        <v>4</v>
      </c>
      <c r="L892" s="9">
        <v>0</v>
      </c>
      <c r="M892" s="10">
        <v>5.9312000000000014</v>
      </c>
      <c r="N892" s="9" t="str">
        <f>VLOOKUP(G892,Code!$C$3:$D$5,2,0)</f>
        <v>O-102</v>
      </c>
    </row>
    <row r="893" spans="1:14" x14ac:dyDescent="0.3">
      <c r="A893" s="13">
        <v>884</v>
      </c>
      <c r="B893" s="9" t="s">
        <v>103</v>
      </c>
      <c r="C893" s="9" t="s">
        <v>58</v>
      </c>
      <c r="D893" s="9" t="s">
        <v>356</v>
      </c>
      <c r="E893" s="9" t="s">
        <v>122</v>
      </c>
      <c r="F893" s="9" t="s">
        <v>61</v>
      </c>
      <c r="G893" s="9" t="s">
        <v>18</v>
      </c>
      <c r="H893" s="9" t="s">
        <v>38</v>
      </c>
      <c r="I893" s="9" t="s">
        <v>768</v>
      </c>
      <c r="J893" s="9">
        <v>31.400000000000002</v>
      </c>
      <c r="K893" s="9">
        <v>5</v>
      </c>
      <c r="L893" s="9">
        <v>0</v>
      </c>
      <c r="M893" s="10">
        <v>10.047999999999998</v>
      </c>
      <c r="N893" s="9" t="str">
        <f>VLOOKUP(G893,Code!$C$3:$D$5,2,0)</f>
        <v>F-101</v>
      </c>
    </row>
    <row r="894" spans="1:14" x14ac:dyDescent="0.3">
      <c r="A894" s="13">
        <v>885</v>
      </c>
      <c r="B894" s="9" t="s">
        <v>31</v>
      </c>
      <c r="C894" s="9" t="s">
        <v>14</v>
      </c>
      <c r="D894" s="9" t="s">
        <v>183</v>
      </c>
      <c r="E894" s="9" t="s">
        <v>135</v>
      </c>
      <c r="F894" s="9" t="s">
        <v>80</v>
      </c>
      <c r="G894" s="9" t="s">
        <v>18</v>
      </c>
      <c r="H894" s="9" t="s">
        <v>38</v>
      </c>
      <c r="I894" s="9" t="s">
        <v>953</v>
      </c>
      <c r="J894" s="9">
        <v>17.46</v>
      </c>
      <c r="K894" s="9">
        <v>2</v>
      </c>
      <c r="L894" s="9">
        <v>0</v>
      </c>
      <c r="M894" s="10">
        <v>5.936399999999999</v>
      </c>
      <c r="N894" s="9" t="str">
        <f>VLOOKUP(G894,Code!$C$3:$D$5,2,0)</f>
        <v>F-101</v>
      </c>
    </row>
    <row r="895" spans="1:14" x14ac:dyDescent="0.3">
      <c r="A895" s="13">
        <v>886</v>
      </c>
      <c r="B895" s="9" t="s">
        <v>13</v>
      </c>
      <c r="C895" s="9" t="s">
        <v>24</v>
      </c>
      <c r="D895" s="9" t="s">
        <v>25</v>
      </c>
      <c r="E895" s="9" t="s">
        <v>26</v>
      </c>
      <c r="F895" s="9" t="s">
        <v>27</v>
      </c>
      <c r="G895" s="9" t="s">
        <v>28</v>
      </c>
      <c r="H895" s="9" t="s">
        <v>45</v>
      </c>
      <c r="I895" s="9" t="s">
        <v>954</v>
      </c>
      <c r="J895" s="9">
        <v>13.943999999999999</v>
      </c>
      <c r="K895" s="9">
        <v>3</v>
      </c>
      <c r="L895" s="9">
        <v>0.2</v>
      </c>
      <c r="M895" s="10">
        <v>4.5317999999999996</v>
      </c>
      <c r="N895" s="9" t="str">
        <f>VLOOKUP(G895,Code!$C$3:$D$5,2,0)</f>
        <v>O-102</v>
      </c>
    </row>
    <row r="896" spans="1:14" x14ac:dyDescent="0.3">
      <c r="A896" s="13">
        <v>887</v>
      </c>
      <c r="B896" s="9" t="s">
        <v>31</v>
      </c>
      <c r="C896" s="9" t="s">
        <v>14</v>
      </c>
      <c r="D896" s="9" t="s">
        <v>381</v>
      </c>
      <c r="E896" s="9" t="s">
        <v>26</v>
      </c>
      <c r="F896" s="9" t="s">
        <v>27</v>
      </c>
      <c r="G896" s="9" t="s">
        <v>28</v>
      </c>
      <c r="H896" s="9" t="s">
        <v>36</v>
      </c>
      <c r="I896" s="9" t="s">
        <v>955</v>
      </c>
      <c r="J896" s="9">
        <v>83.76</v>
      </c>
      <c r="K896" s="9">
        <v>12</v>
      </c>
      <c r="L896" s="9">
        <v>0</v>
      </c>
      <c r="M896" s="10">
        <v>1.6751999999999967</v>
      </c>
      <c r="N896" s="9" t="str">
        <f>VLOOKUP(G896,Code!$C$3:$D$5,2,0)</f>
        <v>O-102</v>
      </c>
    </row>
    <row r="897" spans="1:14" x14ac:dyDescent="0.3">
      <c r="A897" s="13">
        <v>888</v>
      </c>
      <c r="B897" s="9" t="s">
        <v>31</v>
      </c>
      <c r="C897" s="9" t="s">
        <v>58</v>
      </c>
      <c r="D897" s="9" t="s">
        <v>180</v>
      </c>
      <c r="E897" s="9" t="s">
        <v>956</v>
      </c>
      <c r="F897" s="9" t="s">
        <v>80</v>
      </c>
      <c r="G897" s="9" t="s">
        <v>28</v>
      </c>
      <c r="H897" s="9" t="s">
        <v>45</v>
      </c>
      <c r="I897" s="9" t="s">
        <v>147</v>
      </c>
      <c r="J897" s="9">
        <v>37.659999999999997</v>
      </c>
      <c r="K897" s="9">
        <v>7</v>
      </c>
      <c r="L897" s="9">
        <v>0</v>
      </c>
      <c r="M897" s="10">
        <v>18.453400000000002</v>
      </c>
      <c r="N897" s="9" t="str">
        <f>VLOOKUP(G897,Code!$C$3:$D$5,2,0)</f>
        <v>O-102</v>
      </c>
    </row>
    <row r="898" spans="1:14" x14ac:dyDescent="0.3">
      <c r="A898" s="13">
        <v>889</v>
      </c>
      <c r="B898" s="9" t="s">
        <v>31</v>
      </c>
      <c r="C898" s="9" t="s">
        <v>24</v>
      </c>
      <c r="D898" s="9" t="s">
        <v>70</v>
      </c>
      <c r="E898" s="9" t="s">
        <v>26</v>
      </c>
      <c r="F898" s="9" t="s">
        <v>27</v>
      </c>
      <c r="G898" s="9" t="s">
        <v>28</v>
      </c>
      <c r="H898" s="9" t="s">
        <v>53</v>
      </c>
      <c r="I898" s="9" t="s">
        <v>562</v>
      </c>
      <c r="J898" s="9">
        <v>34.68</v>
      </c>
      <c r="K898" s="9">
        <v>6</v>
      </c>
      <c r="L898" s="9">
        <v>0</v>
      </c>
      <c r="M898" s="10">
        <v>16.993200000000002</v>
      </c>
      <c r="N898" s="9" t="str">
        <f>VLOOKUP(G898,Code!$C$3:$D$5,2,0)</f>
        <v>O-102</v>
      </c>
    </row>
    <row r="899" spans="1:14" x14ac:dyDescent="0.3">
      <c r="A899" s="13">
        <v>890</v>
      </c>
      <c r="B899" s="9" t="s">
        <v>31</v>
      </c>
      <c r="C899" s="9" t="s">
        <v>14</v>
      </c>
      <c r="D899" s="9" t="s">
        <v>575</v>
      </c>
      <c r="E899" s="9" t="s">
        <v>135</v>
      </c>
      <c r="F899" s="9" t="s">
        <v>80</v>
      </c>
      <c r="G899" s="9" t="s">
        <v>42</v>
      </c>
      <c r="H899" s="9" t="s">
        <v>84</v>
      </c>
      <c r="I899" s="9" t="s">
        <v>957</v>
      </c>
      <c r="J899" s="9">
        <v>149.94999999999999</v>
      </c>
      <c r="K899" s="9">
        <v>5</v>
      </c>
      <c r="L899" s="9">
        <v>0</v>
      </c>
      <c r="M899" s="10">
        <v>14.994999999999994</v>
      </c>
      <c r="N899" s="9" t="str">
        <f>VLOOKUP(G899,Code!$C$3:$D$5,2,0)</f>
        <v>T-103</v>
      </c>
    </row>
    <row r="900" spans="1:14" x14ac:dyDescent="0.3">
      <c r="A900" s="13">
        <v>891</v>
      </c>
      <c r="B900" s="9" t="s">
        <v>31</v>
      </c>
      <c r="C900" s="9" t="s">
        <v>14</v>
      </c>
      <c r="D900" s="9" t="s">
        <v>575</v>
      </c>
      <c r="E900" s="9" t="s">
        <v>135</v>
      </c>
      <c r="F900" s="9" t="s">
        <v>80</v>
      </c>
      <c r="G900" s="9" t="s">
        <v>28</v>
      </c>
      <c r="H900" s="9" t="s">
        <v>45</v>
      </c>
      <c r="I900" s="9" t="s">
        <v>609</v>
      </c>
      <c r="J900" s="9">
        <v>51.311999999999998</v>
      </c>
      <c r="K900" s="9">
        <v>3</v>
      </c>
      <c r="L900" s="9">
        <v>0.2</v>
      </c>
      <c r="M900" s="10">
        <v>18.600599999999996</v>
      </c>
      <c r="N900" s="9" t="str">
        <f>VLOOKUP(G900,Code!$C$3:$D$5,2,0)</f>
        <v>O-102</v>
      </c>
    </row>
    <row r="901" spans="1:14" x14ac:dyDescent="0.3">
      <c r="A901" s="13">
        <v>892</v>
      </c>
      <c r="B901" s="9" t="s">
        <v>103</v>
      </c>
      <c r="C901" s="9" t="s">
        <v>58</v>
      </c>
      <c r="D901" s="9" t="s">
        <v>356</v>
      </c>
      <c r="E901" s="9" t="s">
        <v>122</v>
      </c>
      <c r="F901" s="9" t="s">
        <v>61</v>
      </c>
      <c r="G901" s="9" t="s">
        <v>28</v>
      </c>
      <c r="H901" s="9" t="s">
        <v>53</v>
      </c>
      <c r="I901" s="9" t="s">
        <v>958</v>
      </c>
      <c r="J901" s="9">
        <v>4.54</v>
      </c>
      <c r="K901" s="9">
        <v>1</v>
      </c>
      <c r="L901" s="9">
        <v>0</v>
      </c>
      <c r="M901" s="10">
        <v>2.0429999999999997</v>
      </c>
      <c r="N901" s="9" t="str">
        <f>VLOOKUP(G901,Code!$C$3:$D$5,2,0)</f>
        <v>O-102</v>
      </c>
    </row>
    <row r="902" spans="1:14" x14ac:dyDescent="0.3">
      <c r="A902" s="13">
        <v>893</v>
      </c>
      <c r="B902" s="9" t="s">
        <v>103</v>
      </c>
      <c r="C902" s="9" t="s">
        <v>58</v>
      </c>
      <c r="D902" s="9" t="s">
        <v>356</v>
      </c>
      <c r="E902" s="9" t="s">
        <v>122</v>
      </c>
      <c r="F902" s="9" t="s">
        <v>61</v>
      </c>
      <c r="G902" s="9" t="s">
        <v>28</v>
      </c>
      <c r="H902" s="9" t="s">
        <v>40</v>
      </c>
      <c r="I902" s="9" t="s">
        <v>959</v>
      </c>
      <c r="J902" s="9">
        <v>15.92</v>
      </c>
      <c r="K902" s="9">
        <v>4</v>
      </c>
      <c r="L902" s="9">
        <v>0</v>
      </c>
      <c r="M902" s="10">
        <v>5.4127999999999989</v>
      </c>
      <c r="N902" s="9" t="str">
        <f>VLOOKUP(G902,Code!$C$3:$D$5,2,0)</f>
        <v>O-102</v>
      </c>
    </row>
    <row r="903" spans="1:14" x14ac:dyDescent="0.3">
      <c r="A903" s="13">
        <v>894</v>
      </c>
      <c r="B903" s="9" t="s">
        <v>103</v>
      </c>
      <c r="C903" s="9" t="s">
        <v>58</v>
      </c>
      <c r="D903" s="9" t="s">
        <v>356</v>
      </c>
      <c r="E903" s="9" t="s">
        <v>122</v>
      </c>
      <c r="F903" s="9" t="s">
        <v>61</v>
      </c>
      <c r="G903" s="9" t="s">
        <v>42</v>
      </c>
      <c r="H903" s="9" t="s">
        <v>43</v>
      </c>
      <c r="I903" s="9" t="s">
        <v>960</v>
      </c>
      <c r="J903" s="9">
        <v>543.91999999999996</v>
      </c>
      <c r="K903" s="9">
        <v>8</v>
      </c>
      <c r="L903" s="9">
        <v>0</v>
      </c>
      <c r="M903" s="10">
        <v>135.98000000000002</v>
      </c>
      <c r="N903" s="9" t="str">
        <f>VLOOKUP(G903,Code!$C$3:$D$5,2,0)</f>
        <v>T-103</v>
      </c>
    </row>
    <row r="904" spans="1:14" x14ac:dyDescent="0.3">
      <c r="A904" s="13">
        <v>895</v>
      </c>
      <c r="B904" s="9" t="s">
        <v>103</v>
      </c>
      <c r="C904" s="9" t="s">
        <v>24</v>
      </c>
      <c r="D904" s="9" t="s">
        <v>70</v>
      </c>
      <c r="E904" s="9" t="s">
        <v>26</v>
      </c>
      <c r="F904" s="9" t="s">
        <v>27</v>
      </c>
      <c r="G904" s="9" t="s">
        <v>28</v>
      </c>
      <c r="H904" s="9" t="s">
        <v>36</v>
      </c>
      <c r="I904" s="9" t="s">
        <v>508</v>
      </c>
      <c r="J904" s="9">
        <v>155.82000000000002</v>
      </c>
      <c r="K904" s="9">
        <v>7</v>
      </c>
      <c r="L904" s="9">
        <v>0</v>
      </c>
      <c r="M904" s="10">
        <v>42.071400000000011</v>
      </c>
      <c r="N904" s="9" t="str">
        <f>VLOOKUP(G904,Code!$C$3:$D$5,2,0)</f>
        <v>O-102</v>
      </c>
    </row>
    <row r="905" spans="1:14" x14ac:dyDescent="0.3">
      <c r="A905" s="13">
        <v>896</v>
      </c>
      <c r="B905" s="9" t="s">
        <v>103</v>
      </c>
      <c r="C905" s="9" t="s">
        <v>24</v>
      </c>
      <c r="D905" s="9" t="s">
        <v>70</v>
      </c>
      <c r="E905" s="9" t="s">
        <v>26</v>
      </c>
      <c r="F905" s="9" t="s">
        <v>27</v>
      </c>
      <c r="G905" s="9" t="s">
        <v>28</v>
      </c>
      <c r="H905" s="9" t="s">
        <v>45</v>
      </c>
      <c r="I905" s="9" t="s">
        <v>961</v>
      </c>
      <c r="J905" s="9">
        <v>70.00800000000001</v>
      </c>
      <c r="K905" s="9">
        <v>3</v>
      </c>
      <c r="L905" s="9">
        <v>0.2</v>
      </c>
      <c r="M905" s="10">
        <v>24.502800000000001</v>
      </c>
      <c r="N905" s="9" t="str">
        <f>VLOOKUP(G905,Code!$C$3:$D$5,2,0)</f>
        <v>O-102</v>
      </c>
    </row>
    <row r="906" spans="1:14" x14ac:dyDescent="0.3">
      <c r="A906" s="13">
        <v>897</v>
      </c>
      <c r="B906" s="9" t="s">
        <v>13</v>
      </c>
      <c r="C906" s="9" t="s">
        <v>14</v>
      </c>
      <c r="D906" s="9" t="s">
        <v>101</v>
      </c>
      <c r="E906" s="9" t="s">
        <v>60</v>
      </c>
      <c r="F906" s="9" t="s">
        <v>61</v>
      </c>
      <c r="G906" s="9" t="s">
        <v>28</v>
      </c>
      <c r="H906" s="9" t="s">
        <v>92</v>
      </c>
      <c r="I906" s="9" t="s">
        <v>282</v>
      </c>
      <c r="J906" s="9">
        <v>15.648</v>
      </c>
      <c r="K906" s="9">
        <v>2</v>
      </c>
      <c r="L906" s="9">
        <v>0.2</v>
      </c>
      <c r="M906" s="10">
        <v>5.0855999999999986</v>
      </c>
      <c r="N906" s="9" t="str">
        <f>VLOOKUP(G906,Code!$C$3:$D$5,2,0)</f>
        <v>O-102</v>
      </c>
    </row>
    <row r="907" spans="1:14" x14ac:dyDescent="0.3">
      <c r="A907" s="13">
        <v>898</v>
      </c>
      <c r="B907" s="9" t="s">
        <v>31</v>
      </c>
      <c r="C907" s="9" t="s">
        <v>14</v>
      </c>
      <c r="D907" s="9" t="s">
        <v>356</v>
      </c>
      <c r="E907" s="9" t="s">
        <v>122</v>
      </c>
      <c r="F907" s="9" t="s">
        <v>61</v>
      </c>
      <c r="G907" s="9" t="s">
        <v>28</v>
      </c>
      <c r="H907" s="9" t="s">
        <v>29</v>
      </c>
      <c r="I907" s="9" t="s">
        <v>631</v>
      </c>
      <c r="J907" s="9">
        <v>103.60000000000001</v>
      </c>
      <c r="K907" s="9">
        <v>7</v>
      </c>
      <c r="L907" s="9">
        <v>0</v>
      </c>
      <c r="M907" s="10">
        <v>51.800000000000004</v>
      </c>
      <c r="N907" s="9" t="str">
        <f>VLOOKUP(G907,Code!$C$3:$D$5,2,0)</f>
        <v>O-102</v>
      </c>
    </row>
    <row r="908" spans="1:14" x14ac:dyDescent="0.3">
      <c r="A908" s="13">
        <v>899</v>
      </c>
      <c r="B908" s="9" t="s">
        <v>13</v>
      </c>
      <c r="C908" s="9" t="s">
        <v>24</v>
      </c>
      <c r="D908" s="9" t="s">
        <v>595</v>
      </c>
      <c r="E908" s="9" t="s">
        <v>135</v>
      </c>
      <c r="F908" s="9" t="s">
        <v>80</v>
      </c>
      <c r="G908" s="9" t="s">
        <v>28</v>
      </c>
      <c r="H908" s="9" t="s">
        <v>53</v>
      </c>
      <c r="I908" s="9" t="s">
        <v>962</v>
      </c>
      <c r="J908" s="9">
        <v>46.96</v>
      </c>
      <c r="K908" s="9">
        <v>8</v>
      </c>
      <c r="L908" s="9">
        <v>0</v>
      </c>
      <c r="M908" s="10">
        <v>22.540800000000001</v>
      </c>
      <c r="N908" s="9" t="str">
        <f>VLOOKUP(G908,Code!$C$3:$D$5,2,0)</f>
        <v>O-102</v>
      </c>
    </row>
    <row r="909" spans="1:14" x14ac:dyDescent="0.3">
      <c r="A909" s="13">
        <v>900</v>
      </c>
      <c r="B909" s="9" t="s">
        <v>103</v>
      </c>
      <c r="C909" s="9" t="s">
        <v>24</v>
      </c>
      <c r="D909" s="9" t="s">
        <v>156</v>
      </c>
      <c r="E909" s="9" t="s">
        <v>221</v>
      </c>
      <c r="F909" s="9" t="s">
        <v>80</v>
      </c>
      <c r="G909" s="9" t="s">
        <v>28</v>
      </c>
      <c r="H909" s="9" t="s">
        <v>45</v>
      </c>
      <c r="I909" s="9" t="s">
        <v>963</v>
      </c>
      <c r="J909" s="9">
        <v>8.9040000000000017</v>
      </c>
      <c r="K909" s="9">
        <v>2</v>
      </c>
      <c r="L909" s="9">
        <v>0.7</v>
      </c>
      <c r="M909" s="10">
        <v>-6.5296000000000003</v>
      </c>
      <c r="N909" s="9" t="str">
        <f>VLOOKUP(G909,Code!$C$3:$D$5,2,0)</f>
        <v>O-102</v>
      </c>
    </row>
    <row r="910" spans="1:14" x14ac:dyDescent="0.3">
      <c r="A910" s="13">
        <v>901</v>
      </c>
      <c r="B910" s="9" t="s">
        <v>103</v>
      </c>
      <c r="C910" s="9" t="s">
        <v>14</v>
      </c>
      <c r="D910" s="9" t="s">
        <v>964</v>
      </c>
      <c r="E910" s="9" t="s">
        <v>60</v>
      </c>
      <c r="F910" s="9" t="s">
        <v>61</v>
      </c>
      <c r="G910" s="9" t="s">
        <v>28</v>
      </c>
      <c r="H910" s="9" t="s">
        <v>29</v>
      </c>
      <c r="I910" s="9" t="s">
        <v>965</v>
      </c>
      <c r="J910" s="9">
        <v>10.440000000000001</v>
      </c>
      <c r="K910" s="9">
        <v>5</v>
      </c>
      <c r="L910" s="9">
        <v>0.2</v>
      </c>
      <c r="M910" s="10">
        <v>3.3929999999999989</v>
      </c>
      <c r="N910" s="9" t="str">
        <f>VLOOKUP(G910,Code!$C$3:$D$5,2,0)</f>
        <v>O-102</v>
      </c>
    </row>
    <row r="911" spans="1:14" x14ac:dyDescent="0.3">
      <c r="A911" s="13">
        <v>902</v>
      </c>
      <c r="B911" s="9" t="s">
        <v>103</v>
      </c>
      <c r="C911" s="9" t="s">
        <v>14</v>
      </c>
      <c r="D911" s="9" t="s">
        <v>964</v>
      </c>
      <c r="E911" s="9" t="s">
        <v>60</v>
      </c>
      <c r="F911" s="9" t="s">
        <v>61</v>
      </c>
      <c r="G911" s="9" t="s">
        <v>28</v>
      </c>
      <c r="H911" s="9" t="s">
        <v>45</v>
      </c>
      <c r="I911" s="9" t="s">
        <v>966</v>
      </c>
      <c r="J911" s="9">
        <v>18.335999999999999</v>
      </c>
      <c r="K911" s="9">
        <v>4</v>
      </c>
      <c r="L911" s="9">
        <v>0.8</v>
      </c>
      <c r="M911" s="10">
        <v>-32.088000000000008</v>
      </c>
      <c r="N911" s="9" t="str">
        <f>VLOOKUP(G911,Code!$C$3:$D$5,2,0)</f>
        <v>O-102</v>
      </c>
    </row>
    <row r="912" spans="1:14" x14ac:dyDescent="0.3">
      <c r="A912" s="13">
        <v>903</v>
      </c>
      <c r="B912" s="9" t="s">
        <v>103</v>
      </c>
      <c r="C912" s="9" t="s">
        <v>14</v>
      </c>
      <c r="D912" s="9" t="s">
        <v>150</v>
      </c>
      <c r="E912" s="9" t="s">
        <v>112</v>
      </c>
      <c r="F912" s="9" t="s">
        <v>61</v>
      </c>
      <c r="G912" s="9" t="s">
        <v>42</v>
      </c>
      <c r="H912" s="9" t="s">
        <v>43</v>
      </c>
      <c r="I912" s="9" t="s">
        <v>277</v>
      </c>
      <c r="J912" s="9">
        <v>323.97600000000006</v>
      </c>
      <c r="K912" s="9">
        <v>3</v>
      </c>
      <c r="L912" s="9">
        <v>0.2</v>
      </c>
      <c r="M912" s="10">
        <v>20.248499999999993</v>
      </c>
      <c r="N912" s="9" t="str">
        <f>VLOOKUP(G912,Code!$C$3:$D$5,2,0)</f>
        <v>T-103</v>
      </c>
    </row>
    <row r="913" spans="1:14" x14ac:dyDescent="0.3">
      <c r="A913" s="13">
        <v>904</v>
      </c>
      <c r="B913" s="9" t="s">
        <v>31</v>
      </c>
      <c r="C913" s="9" t="s">
        <v>14</v>
      </c>
      <c r="D913" s="9" t="s">
        <v>25</v>
      </c>
      <c r="E913" s="9" t="s">
        <v>26</v>
      </c>
      <c r="F913" s="9" t="s">
        <v>27</v>
      </c>
      <c r="G913" s="9" t="s">
        <v>28</v>
      </c>
      <c r="H913" s="9" t="s">
        <v>53</v>
      </c>
      <c r="I913" s="9" t="s">
        <v>967</v>
      </c>
      <c r="J913" s="9">
        <v>20.04</v>
      </c>
      <c r="K913" s="9">
        <v>3</v>
      </c>
      <c r="L913" s="9">
        <v>0</v>
      </c>
      <c r="M913" s="10">
        <v>9.6191999999999993</v>
      </c>
      <c r="N913" s="9" t="str">
        <f>VLOOKUP(G913,Code!$C$3:$D$5,2,0)</f>
        <v>O-102</v>
      </c>
    </row>
    <row r="914" spans="1:14" x14ac:dyDescent="0.3">
      <c r="A914" s="13">
        <v>905</v>
      </c>
      <c r="B914" s="9" t="s">
        <v>31</v>
      </c>
      <c r="C914" s="9" t="s">
        <v>14</v>
      </c>
      <c r="D914" s="9" t="s">
        <v>25</v>
      </c>
      <c r="E914" s="9" t="s">
        <v>26</v>
      </c>
      <c r="F914" s="9" t="s">
        <v>27</v>
      </c>
      <c r="G914" s="9" t="s">
        <v>28</v>
      </c>
      <c r="H914" s="9" t="s">
        <v>36</v>
      </c>
      <c r="I914" s="9" t="s">
        <v>801</v>
      </c>
      <c r="J914" s="9">
        <v>64.959999999999994</v>
      </c>
      <c r="K914" s="9">
        <v>2</v>
      </c>
      <c r="L914" s="9">
        <v>0</v>
      </c>
      <c r="M914" s="10">
        <v>2.598399999999998</v>
      </c>
      <c r="N914" s="9" t="str">
        <f>VLOOKUP(G914,Code!$C$3:$D$5,2,0)</f>
        <v>O-102</v>
      </c>
    </row>
    <row r="915" spans="1:14" x14ac:dyDescent="0.3">
      <c r="A915" s="13">
        <v>906</v>
      </c>
      <c r="B915" s="9" t="s">
        <v>31</v>
      </c>
      <c r="C915" s="9" t="s">
        <v>14</v>
      </c>
      <c r="D915" s="9" t="s">
        <v>25</v>
      </c>
      <c r="E915" s="9" t="s">
        <v>26</v>
      </c>
      <c r="F915" s="9" t="s">
        <v>27</v>
      </c>
      <c r="G915" s="9" t="s">
        <v>28</v>
      </c>
      <c r="H915" s="9" t="s">
        <v>53</v>
      </c>
      <c r="I915" s="9" t="s">
        <v>968</v>
      </c>
      <c r="J915" s="9">
        <v>12.96</v>
      </c>
      <c r="K915" s="9">
        <v>2</v>
      </c>
      <c r="L915" s="9">
        <v>0</v>
      </c>
      <c r="M915" s="10">
        <v>6.2208000000000006</v>
      </c>
      <c r="N915" s="9" t="str">
        <f>VLOOKUP(G915,Code!$C$3:$D$5,2,0)</f>
        <v>O-102</v>
      </c>
    </row>
    <row r="916" spans="1:14" x14ac:dyDescent="0.3">
      <c r="A916" s="13">
        <v>907</v>
      </c>
      <c r="B916" s="9" t="s">
        <v>31</v>
      </c>
      <c r="C916" s="9" t="s">
        <v>14</v>
      </c>
      <c r="D916" s="9" t="s">
        <v>134</v>
      </c>
      <c r="E916" s="9" t="s">
        <v>135</v>
      </c>
      <c r="F916" s="9" t="s">
        <v>80</v>
      </c>
      <c r="G916" s="9" t="s">
        <v>18</v>
      </c>
      <c r="H916" s="9" t="s">
        <v>19</v>
      </c>
      <c r="I916" s="9" t="s">
        <v>969</v>
      </c>
      <c r="J916" s="9">
        <v>323.13600000000002</v>
      </c>
      <c r="K916" s="9">
        <v>4</v>
      </c>
      <c r="L916" s="9">
        <v>0.2</v>
      </c>
      <c r="M916" s="10">
        <v>12.117599999999968</v>
      </c>
      <c r="N916" s="9" t="str">
        <f>VLOOKUP(G916,Code!$C$3:$D$5,2,0)</f>
        <v>F-101</v>
      </c>
    </row>
    <row r="917" spans="1:14" x14ac:dyDescent="0.3">
      <c r="A917" s="13">
        <v>908</v>
      </c>
      <c r="B917" s="9" t="s">
        <v>31</v>
      </c>
      <c r="C917" s="9" t="s">
        <v>14</v>
      </c>
      <c r="D917" s="9" t="s">
        <v>134</v>
      </c>
      <c r="E917" s="9" t="s">
        <v>135</v>
      </c>
      <c r="F917" s="9" t="s">
        <v>80</v>
      </c>
      <c r="G917" s="9" t="s">
        <v>42</v>
      </c>
      <c r="H917" s="9" t="s">
        <v>43</v>
      </c>
      <c r="I917" s="9" t="s">
        <v>970</v>
      </c>
      <c r="J917" s="9">
        <v>90.93</v>
      </c>
      <c r="K917" s="9">
        <v>7</v>
      </c>
      <c r="L917" s="9">
        <v>0</v>
      </c>
      <c r="M917" s="10">
        <v>2.7278999999999964</v>
      </c>
      <c r="N917" s="9" t="str">
        <f>VLOOKUP(G917,Code!$C$3:$D$5,2,0)</f>
        <v>T-103</v>
      </c>
    </row>
    <row r="918" spans="1:14" x14ac:dyDescent="0.3">
      <c r="A918" s="13">
        <v>909</v>
      </c>
      <c r="B918" s="9" t="s">
        <v>31</v>
      </c>
      <c r="C918" s="9" t="s">
        <v>14</v>
      </c>
      <c r="D918" s="9" t="s">
        <v>134</v>
      </c>
      <c r="E918" s="9" t="s">
        <v>135</v>
      </c>
      <c r="F918" s="9" t="s">
        <v>80</v>
      </c>
      <c r="G918" s="9" t="s">
        <v>28</v>
      </c>
      <c r="H918" s="9" t="s">
        <v>45</v>
      </c>
      <c r="I918" s="9" t="s">
        <v>971</v>
      </c>
      <c r="J918" s="9">
        <v>52.775999999999996</v>
      </c>
      <c r="K918" s="9">
        <v>3</v>
      </c>
      <c r="L918" s="9">
        <v>0.2</v>
      </c>
      <c r="M918" s="10">
        <v>19.791</v>
      </c>
      <c r="N918" s="9" t="str">
        <f>VLOOKUP(G918,Code!$C$3:$D$5,2,0)</f>
        <v>O-102</v>
      </c>
    </row>
    <row r="919" spans="1:14" x14ac:dyDescent="0.3">
      <c r="A919" s="13">
        <v>910</v>
      </c>
      <c r="B919" s="9" t="s">
        <v>31</v>
      </c>
      <c r="C919" s="9" t="s">
        <v>58</v>
      </c>
      <c r="D919" s="9" t="s">
        <v>160</v>
      </c>
      <c r="E919" s="9" t="s">
        <v>122</v>
      </c>
      <c r="F919" s="9" t="s">
        <v>61</v>
      </c>
      <c r="G919" s="9" t="s">
        <v>42</v>
      </c>
      <c r="H919" s="9" t="s">
        <v>43</v>
      </c>
      <c r="I919" s="9" t="s">
        <v>972</v>
      </c>
      <c r="J919" s="9">
        <v>1199.8</v>
      </c>
      <c r="K919" s="9">
        <v>4</v>
      </c>
      <c r="L919" s="9">
        <v>0</v>
      </c>
      <c r="M919" s="10">
        <v>323.94600000000003</v>
      </c>
      <c r="N919" s="9" t="str">
        <f>VLOOKUP(G919,Code!$C$3:$D$5,2,0)</f>
        <v>T-103</v>
      </c>
    </row>
    <row r="920" spans="1:14" x14ac:dyDescent="0.3">
      <c r="A920" s="13">
        <v>911</v>
      </c>
      <c r="B920" s="9" t="s">
        <v>31</v>
      </c>
      <c r="C920" s="9" t="s">
        <v>58</v>
      </c>
      <c r="D920" s="9" t="s">
        <v>160</v>
      </c>
      <c r="E920" s="9" t="s">
        <v>122</v>
      </c>
      <c r="F920" s="9" t="s">
        <v>61</v>
      </c>
      <c r="G920" s="9" t="s">
        <v>42</v>
      </c>
      <c r="H920" s="9" t="s">
        <v>84</v>
      </c>
      <c r="I920" s="9" t="s">
        <v>973</v>
      </c>
      <c r="J920" s="9">
        <v>1928.7800000000002</v>
      </c>
      <c r="K920" s="9">
        <v>7</v>
      </c>
      <c r="L920" s="9">
        <v>0</v>
      </c>
      <c r="M920" s="10">
        <v>829.37540000000024</v>
      </c>
      <c r="N920" s="9" t="str">
        <f>VLOOKUP(G920,Code!$C$3:$D$5,2,0)</f>
        <v>T-103</v>
      </c>
    </row>
    <row r="921" spans="1:14" x14ac:dyDescent="0.3">
      <c r="A921" s="13">
        <v>912</v>
      </c>
      <c r="B921" s="9" t="s">
        <v>31</v>
      </c>
      <c r="C921" s="9" t="s">
        <v>58</v>
      </c>
      <c r="D921" s="9" t="s">
        <v>160</v>
      </c>
      <c r="E921" s="9" t="s">
        <v>122</v>
      </c>
      <c r="F921" s="9" t="s">
        <v>61</v>
      </c>
      <c r="G921" s="9" t="s">
        <v>28</v>
      </c>
      <c r="H921" s="9" t="s">
        <v>36</v>
      </c>
      <c r="I921" s="9" t="s">
        <v>974</v>
      </c>
      <c r="J921" s="9">
        <v>352.38</v>
      </c>
      <c r="K921" s="9">
        <v>2</v>
      </c>
      <c r="L921" s="9">
        <v>0</v>
      </c>
      <c r="M921" s="10">
        <v>81.047399999999982</v>
      </c>
      <c r="N921" s="9" t="str">
        <f>VLOOKUP(G921,Code!$C$3:$D$5,2,0)</f>
        <v>O-102</v>
      </c>
    </row>
    <row r="922" spans="1:14" x14ac:dyDescent="0.3">
      <c r="A922" s="13">
        <v>913</v>
      </c>
      <c r="B922" s="9" t="s">
        <v>31</v>
      </c>
      <c r="C922" s="9" t="s">
        <v>58</v>
      </c>
      <c r="D922" s="9" t="s">
        <v>975</v>
      </c>
      <c r="E922" s="9" t="s">
        <v>310</v>
      </c>
      <c r="F922" s="9" t="s">
        <v>80</v>
      </c>
      <c r="G922" s="9" t="s">
        <v>18</v>
      </c>
      <c r="H922" s="9" t="s">
        <v>38</v>
      </c>
      <c r="I922" s="9" t="s">
        <v>526</v>
      </c>
      <c r="J922" s="9">
        <v>22.200000000000003</v>
      </c>
      <c r="K922" s="9">
        <v>6</v>
      </c>
      <c r="L922" s="9">
        <v>0</v>
      </c>
      <c r="M922" s="10">
        <v>9.1020000000000021</v>
      </c>
      <c r="N922" s="9" t="str">
        <f>VLOOKUP(G922,Code!$C$3:$D$5,2,0)</f>
        <v>F-101</v>
      </c>
    </row>
    <row r="923" spans="1:14" x14ac:dyDescent="0.3">
      <c r="A923" s="13">
        <v>914</v>
      </c>
      <c r="B923" s="9" t="s">
        <v>103</v>
      </c>
      <c r="C923" s="9" t="s">
        <v>24</v>
      </c>
      <c r="D923" s="9" t="s">
        <v>900</v>
      </c>
      <c r="E923" s="9" t="s">
        <v>65</v>
      </c>
      <c r="F923" s="9" t="s">
        <v>61</v>
      </c>
      <c r="G923" s="9" t="s">
        <v>18</v>
      </c>
      <c r="H923" s="9" t="s">
        <v>38</v>
      </c>
      <c r="I923" s="9" t="s">
        <v>426</v>
      </c>
      <c r="J923" s="9">
        <v>46.94</v>
      </c>
      <c r="K923" s="9">
        <v>1</v>
      </c>
      <c r="L923" s="9">
        <v>0</v>
      </c>
      <c r="M923" s="10">
        <v>19.2454</v>
      </c>
      <c r="N923" s="9" t="str">
        <f>VLOOKUP(G923,Code!$C$3:$D$5,2,0)</f>
        <v>F-101</v>
      </c>
    </row>
    <row r="924" spans="1:14" x14ac:dyDescent="0.3">
      <c r="A924" s="13">
        <v>915</v>
      </c>
      <c r="B924" s="9" t="s">
        <v>103</v>
      </c>
      <c r="C924" s="9" t="s">
        <v>24</v>
      </c>
      <c r="D924" s="9" t="s">
        <v>900</v>
      </c>
      <c r="E924" s="9" t="s">
        <v>65</v>
      </c>
      <c r="F924" s="9" t="s">
        <v>61</v>
      </c>
      <c r="G924" s="9" t="s">
        <v>42</v>
      </c>
      <c r="H924" s="9" t="s">
        <v>84</v>
      </c>
      <c r="I924" s="9" t="s">
        <v>604</v>
      </c>
      <c r="J924" s="9">
        <v>143.73000000000002</v>
      </c>
      <c r="K924" s="9">
        <v>9</v>
      </c>
      <c r="L924" s="9">
        <v>0</v>
      </c>
      <c r="M924" s="10">
        <v>56.054700000000011</v>
      </c>
      <c r="N924" s="9" t="str">
        <f>VLOOKUP(G924,Code!$C$3:$D$5,2,0)</f>
        <v>T-103</v>
      </c>
    </row>
    <row r="925" spans="1:14" x14ac:dyDescent="0.3">
      <c r="A925" s="13">
        <v>916</v>
      </c>
      <c r="B925" s="9" t="s">
        <v>31</v>
      </c>
      <c r="C925" s="9" t="s">
        <v>24</v>
      </c>
      <c r="D925" s="9" t="s">
        <v>284</v>
      </c>
      <c r="E925" s="9" t="s">
        <v>60</v>
      </c>
      <c r="F925" s="9" t="s">
        <v>61</v>
      </c>
      <c r="G925" s="9" t="s">
        <v>18</v>
      </c>
      <c r="H925" s="9" t="s">
        <v>34</v>
      </c>
      <c r="I925" s="9" t="s">
        <v>976</v>
      </c>
      <c r="J925" s="9">
        <v>99.918000000000006</v>
      </c>
      <c r="K925" s="9">
        <v>2</v>
      </c>
      <c r="L925" s="9">
        <v>0.3</v>
      </c>
      <c r="M925" s="10">
        <v>-18.556200000000018</v>
      </c>
      <c r="N925" s="9" t="str">
        <f>VLOOKUP(G925,Code!$C$3:$D$5,2,0)</f>
        <v>F-101</v>
      </c>
    </row>
    <row r="926" spans="1:14" x14ac:dyDescent="0.3">
      <c r="A926" s="13">
        <v>917</v>
      </c>
      <c r="B926" s="9" t="s">
        <v>31</v>
      </c>
      <c r="C926" s="9" t="s">
        <v>24</v>
      </c>
      <c r="D926" s="9" t="s">
        <v>284</v>
      </c>
      <c r="E926" s="9" t="s">
        <v>60</v>
      </c>
      <c r="F926" s="9" t="s">
        <v>61</v>
      </c>
      <c r="G926" s="9" t="s">
        <v>18</v>
      </c>
      <c r="H926" s="9" t="s">
        <v>21</v>
      </c>
      <c r="I926" s="9" t="s">
        <v>676</v>
      </c>
      <c r="J926" s="9">
        <v>797.94399999999996</v>
      </c>
      <c r="K926" s="9">
        <v>4</v>
      </c>
      <c r="L926" s="9">
        <v>0.3</v>
      </c>
      <c r="M926" s="10">
        <v>-56.995999999999981</v>
      </c>
      <c r="N926" s="9" t="str">
        <f>VLOOKUP(G926,Code!$C$3:$D$5,2,0)</f>
        <v>F-101</v>
      </c>
    </row>
    <row r="927" spans="1:14" x14ac:dyDescent="0.3">
      <c r="A927" s="13">
        <v>918</v>
      </c>
      <c r="B927" s="9" t="s">
        <v>31</v>
      </c>
      <c r="C927" s="9" t="s">
        <v>24</v>
      </c>
      <c r="D927" s="9" t="s">
        <v>284</v>
      </c>
      <c r="E927" s="9" t="s">
        <v>60</v>
      </c>
      <c r="F927" s="9" t="s">
        <v>61</v>
      </c>
      <c r="G927" s="9" t="s">
        <v>28</v>
      </c>
      <c r="H927" s="9" t="s">
        <v>45</v>
      </c>
      <c r="I927" s="9" t="s">
        <v>436</v>
      </c>
      <c r="J927" s="9">
        <v>8.5679999999999978</v>
      </c>
      <c r="K927" s="9">
        <v>3</v>
      </c>
      <c r="L927" s="9">
        <v>0.8</v>
      </c>
      <c r="M927" s="10">
        <v>-14.5656</v>
      </c>
      <c r="N927" s="9" t="str">
        <f>VLOOKUP(G927,Code!$C$3:$D$5,2,0)</f>
        <v>O-102</v>
      </c>
    </row>
    <row r="928" spans="1:14" x14ac:dyDescent="0.3">
      <c r="A928" s="13">
        <v>919</v>
      </c>
      <c r="B928" s="9" t="s">
        <v>31</v>
      </c>
      <c r="C928" s="9" t="s">
        <v>24</v>
      </c>
      <c r="D928" s="9" t="s">
        <v>333</v>
      </c>
      <c r="E928" s="9" t="s">
        <v>60</v>
      </c>
      <c r="F928" s="9" t="s">
        <v>61</v>
      </c>
      <c r="G928" s="9" t="s">
        <v>28</v>
      </c>
      <c r="H928" s="9" t="s">
        <v>92</v>
      </c>
      <c r="I928" s="9" t="s">
        <v>875</v>
      </c>
      <c r="J928" s="9">
        <v>149.352</v>
      </c>
      <c r="K928" s="9">
        <v>3</v>
      </c>
      <c r="L928" s="9">
        <v>0.2</v>
      </c>
      <c r="M928" s="10">
        <v>50.40629999999998</v>
      </c>
      <c r="N928" s="9" t="str">
        <f>VLOOKUP(G928,Code!$C$3:$D$5,2,0)</f>
        <v>O-102</v>
      </c>
    </row>
    <row r="929" spans="1:14" x14ac:dyDescent="0.3">
      <c r="A929" s="13">
        <v>920</v>
      </c>
      <c r="B929" s="9" t="s">
        <v>31</v>
      </c>
      <c r="C929" s="9" t="s">
        <v>24</v>
      </c>
      <c r="D929" s="9" t="s">
        <v>333</v>
      </c>
      <c r="E929" s="9" t="s">
        <v>60</v>
      </c>
      <c r="F929" s="9" t="s">
        <v>61</v>
      </c>
      <c r="G929" s="9" t="s">
        <v>28</v>
      </c>
      <c r="H929" s="9" t="s">
        <v>36</v>
      </c>
      <c r="I929" s="9" t="s">
        <v>977</v>
      </c>
      <c r="J929" s="9">
        <v>12.991999999999999</v>
      </c>
      <c r="K929" s="9">
        <v>1</v>
      </c>
      <c r="L929" s="9">
        <v>0.2</v>
      </c>
      <c r="M929" s="10">
        <v>-0.81199999999999983</v>
      </c>
      <c r="N929" s="9" t="str">
        <f>VLOOKUP(G929,Code!$C$3:$D$5,2,0)</f>
        <v>O-102</v>
      </c>
    </row>
    <row r="930" spans="1:14" x14ac:dyDescent="0.3">
      <c r="A930" s="13">
        <v>921</v>
      </c>
      <c r="B930" s="9" t="s">
        <v>31</v>
      </c>
      <c r="C930" s="9" t="s">
        <v>14</v>
      </c>
      <c r="D930" s="9" t="s">
        <v>978</v>
      </c>
      <c r="E930" s="9" t="s">
        <v>157</v>
      </c>
      <c r="F930" s="9" t="s">
        <v>17</v>
      </c>
      <c r="G930" s="9" t="s">
        <v>28</v>
      </c>
      <c r="H930" s="9" t="s">
        <v>36</v>
      </c>
      <c r="I930" s="9" t="s">
        <v>808</v>
      </c>
      <c r="J930" s="9">
        <v>24.56</v>
      </c>
      <c r="K930" s="9">
        <v>2</v>
      </c>
      <c r="L930" s="9">
        <v>0</v>
      </c>
      <c r="M930" s="10">
        <v>6.8767999999999994</v>
      </c>
      <c r="N930" s="9" t="str">
        <f>VLOOKUP(G930,Code!$C$3:$D$5,2,0)</f>
        <v>O-102</v>
      </c>
    </row>
    <row r="931" spans="1:14" x14ac:dyDescent="0.3">
      <c r="A931" s="13">
        <v>922</v>
      </c>
      <c r="B931" s="9" t="s">
        <v>31</v>
      </c>
      <c r="C931" s="9" t="s">
        <v>14</v>
      </c>
      <c r="D931" s="9" t="s">
        <v>134</v>
      </c>
      <c r="E931" s="9" t="s">
        <v>135</v>
      </c>
      <c r="F931" s="9" t="s">
        <v>80</v>
      </c>
      <c r="G931" s="9" t="s">
        <v>42</v>
      </c>
      <c r="H931" s="9" t="s">
        <v>84</v>
      </c>
      <c r="I931" s="9" t="s">
        <v>979</v>
      </c>
      <c r="J931" s="9">
        <v>85.14</v>
      </c>
      <c r="K931" s="9">
        <v>3</v>
      </c>
      <c r="L931" s="9">
        <v>0</v>
      </c>
      <c r="M931" s="10">
        <v>34.907399999999996</v>
      </c>
      <c r="N931" s="9" t="str">
        <f>VLOOKUP(G931,Code!$C$3:$D$5,2,0)</f>
        <v>T-103</v>
      </c>
    </row>
    <row r="932" spans="1:14" x14ac:dyDescent="0.3">
      <c r="A932" s="13">
        <v>923</v>
      </c>
      <c r="B932" s="9" t="s">
        <v>31</v>
      </c>
      <c r="C932" s="9" t="s">
        <v>14</v>
      </c>
      <c r="D932" s="9" t="s">
        <v>134</v>
      </c>
      <c r="E932" s="9" t="s">
        <v>135</v>
      </c>
      <c r="F932" s="9" t="s">
        <v>80</v>
      </c>
      <c r="G932" s="9" t="s">
        <v>42</v>
      </c>
      <c r="H932" s="9" t="s">
        <v>43</v>
      </c>
      <c r="I932" s="9" t="s">
        <v>980</v>
      </c>
      <c r="J932" s="9">
        <v>21.99</v>
      </c>
      <c r="K932" s="9">
        <v>1</v>
      </c>
      <c r="L932" s="9">
        <v>0</v>
      </c>
      <c r="M932" s="10">
        <v>10.555199999999999</v>
      </c>
      <c r="N932" s="9" t="str">
        <f>VLOOKUP(G932,Code!$C$3:$D$5,2,0)</f>
        <v>T-103</v>
      </c>
    </row>
    <row r="933" spans="1:14" x14ac:dyDescent="0.3">
      <c r="A933" s="13">
        <v>924</v>
      </c>
      <c r="B933" s="9" t="s">
        <v>31</v>
      </c>
      <c r="C933" s="9" t="s">
        <v>14</v>
      </c>
      <c r="D933" s="9" t="s">
        <v>134</v>
      </c>
      <c r="E933" s="9" t="s">
        <v>135</v>
      </c>
      <c r="F933" s="9" t="s">
        <v>80</v>
      </c>
      <c r="G933" s="9" t="s">
        <v>28</v>
      </c>
      <c r="H933" s="9" t="s">
        <v>47</v>
      </c>
      <c r="I933" s="9" t="s">
        <v>981</v>
      </c>
      <c r="J933" s="9">
        <v>406.59999999999997</v>
      </c>
      <c r="K933" s="9">
        <v>5</v>
      </c>
      <c r="L933" s="9">
        <v>0</v>
      </c>
      <c r="M933" s="10">
        <v>113.84799999999998</v>
      </c>
      <c r="N933" s="9" t="str">
        <f>VLOOKUP(G933,Code!$C$3:$D$5,2,0)</f>
        <v>O-102</v>
      </c>
    </row>
    <row r="934" spans="1:14" x14ac:dyDescent="0.3">
      <c r="A934" s="13">
        <v>925</v>
      </c>
      <c r="B934" s="9" t="s">
        <v>31</v>
      </c>
      <c r="C934" s="9" t="s">
        <v>24</v>
      </c>
      <c r="D934" s="9" t="s">
        <v>134</v>
      </c>
      <c r="E934" s="9" t="s">
        <v>135</v>
      </c>
      <c r="F934" s="9" t="s">
        <v>80</v>
      </c>
      <c r="G934" s="9" t="s">
        <v>28</v>
      </c>
      <c r="H934" s="9" t="s">
        <v>45</v>
      </c>
      <c r="I934" s="9" t="s">
        <v>228</v>
      </c>
      <c r="J934" s="9">
        <v>841.5680000000001</v>
      </c>
      <c r="K934" s="9">
        <v>2</v>
      </c>
      <c r="L934" s="9">
        <v>0.2</v>
      </c>
      <c r="M934" s="10">
        <v>294.54879999999991</v>
      </c>
      <c r="N934" s="9" t="str">
        <f>VLOOKUP(G934,Code!$C$3:$D$5,2,0)</f>
        <v>O-102</v>
      </c>
    </row>
    <row r="935" spans="1:14" x14ac:dyDescent="0.3">
      <c r="A935" s="13">
        <v>926</v>
      </c>
      <c r="B935" s="9" t="s">
        <v>103</v>
      </c>
      <c r="C935" s="9" t="s">
        <v>14</v>
      </c>
      <c r="D935" s="9" t="s">
        <v>78</v>
      </c>
      <c r="E935" s="9" t="s">
        <v>79</v>
      </c>
      <c r="F935" s="9" t="s">
        <v>80</v>
      </c>
      <c r="G935" s="9" t="s">
        <v>28</v>
      </c>
      <c r="H935" s="9" t="s">
        <v>53</v>
      </c>
      <c r="I935" s="9" t="s">
        <v>982</v>
      </c>
      <c r="J935" s="9">
        <v>15.552000000000003</v>
      </c>
      <c r="K935" s="9">
        <v>3</v>
      </c>
      <c r="L935" s="9">
        <v>0.2</v>
      </c>
      <c r="M935" s="10">
        <v>5.4432</v>
      </c>
      <c r="N935" s="9" t="str">
        <f>VLOOKUP(G935,Code!$C$3:$D$5,2,0)</f>
        <v>O-102</v>
      </c>
    </row>
    <row r="936" spans="1:14" x14ac:dyDescent="0.3">
      <c r="A936" s="13">
        <v>927</v>
      </c>
      <c r="B936" s="9" t="s">
        <v>103</v>
      </c>
      <c r="C936" s="9" t="s">
        <v>14</v>
      </c>
      <c r="D936" s="9" t="s">
        <v>78</v>
      </c>
      <c r="E936" s="9" t="s">
        <v>79</v>
      </c>
      <c r="F936" s="9" t="s">
        <v>80</v>
      </c>
      <c r="G936" s="9" t="s">
        <v>42</v>
      </c>
      <c r="H936" s="9" t="s">
        <v>84</v>
      </c>
      <c r="I936" s="9" t="s">
        <v>983</v>
      </c>
      <c r="J936" s="9">
        <v>252.00000000000003</v>
      </c>
      <c r="K936" s="9">
        <v>5</v>
      </c>
      <c r="L936" s="9">
        <v>0.2</v>
      </c>
      <c r="M936" s="10">
        <v>53.550000000000004</v>
      </c>
      <c r="N936" s="9" t="str">
        <f>VLOOKUP(G936,Code!$C$3:$D$5,2,0)</f>
        <v>T-103</v>
      </c>
    </row>
    <row r="937" spans="1:14" x14ac:dyDescent="0.3">
      <c r="A937" s="13">
        <v>928</v>
      </c>
      <c r="B937" s="9" t="s">
        <v>31</v>
      </c>
      <c r="C937" s="9" t="s">
        <v>58</v>
      </c>
      <c r="D937" s="9" t="s">
        <v>156</v>
      </c>
      <c r="E937" s="9" t="s">
        <v>157</v>
      </c>
      <c r="F937" s="9" t="s">
        <v>17</v>
      </c>
      <c r="G937" s="9" t="s">
        <v>28</v>
      </c>
      <c r="H937" s="9" t="s">
        <v>40</v>
      </c>
      <c r="I937" s="9" t="s">
        <v>511</v>
      </c>
      <c r="J937" s="9">
        <v>46.2</v>
      </c>
      <c r="K937" s="9">
        <v>4</v>
      </c>
      <c r="L937" s="9">
        <v>0</v>
      </c>
      <c r="M937" s="10">
        <v>12.936</v>
      </c>
      <c r="N937" s="9" t="str">
        <f>VLOOKUP(G937,Code!$C$3:$D$5,2,0)</f>
        <v>O-102</v>
      </c>
    </row>
    <row r="938" spans="1:14" x14ac:dyDescent="0.3">
      <c r="A938" s="13">
        <v>929</v>
      </c>
      <c r="B938" s="9" t="s">
        <v>31</v>
      </c>
      <c r="C938" s="9" t="s">
        <v>58</v>
      </c>
      <c r="D938" s="9" t="s">
        <v>156</v>
      </c>
      <c r="E938" s="9" t="s">
        <v>157</v>
      </c>
      <c r="F938" s="9" t="s">
        <v>17</v>
      </c>
      <c r="G938" s="9" t="s">
        <v>28</v>
      </c>
      <c r="H938" s="9" t="s">
        <v>47</v>
      </c>
      <c r="I938" s="9" t="s">
        <v>516</v>
      </c>
      <c r="J938" s="9">
        <v>28.84</v>
      </c>
      <c r="K938" s="9">
        <v>2</v>
      </c>
      <c r="L938" s="9">
        <v>0</v>
      </c>
      <c r="M938" s="10">
        <v>9.517199999999999</v>
      </c>
      <c r="N938" s="9" t="str">
        <f>VLOOKUP(G938,Code!$C$3:$D$5,2,0)</f>
        <v>O-102</v>
      </c>
    </row>
    <row r="939" spans="1:14" x14ac:dyDescent="0.3">
      <c r="A939" s="13">
        <v>930</v>
      </c>
      <c r="B939" s="9" t="s">
        <v>103</v>
      </c>
      <c r="C939" s="9" t="s">
        <v>14</v>
      </c>
      <c r="D939" s="9" t="s">
        <v>984</v>
      </c>
      <c r="E939" s="9" t="s">
        <v>221</v>
      </c>
      <c r="F939" s="9" t="s">
        <v>80</v>
      </c>
      <c r="G939" s="9" t="s">
        <v>28</v>
      </c>
      <c r="H939" s="9" t="s">
        <v>40</v>
      </c>
      <c r="I939" s="9" t="s">
        <v>703</v>
      </c>
      <c r="J939" s="9">
        <v>14.592000000000002</v>
      </c>
      <c r="K939" s="9">
        <v>3</v>
      </c>
      <c r="L939" s="9">
        <v>0.2</v>
      </c>
      <c r="M939" s="10">
        <v>2.5535999999999985</v>
      </c>
      <c r="N939" s="9" t="str">
        <f>VLOOKUP(G939,Code!$C$3:$D$5,2,0)</f>
        <v>O-102</v>
      </c>
    </row>
    <row r="940" spans="1:14" x14ac:dyDescent="0.3">
      <c r="A940" s="13">
        <v>931</v>
      </c>
      <c r="B940" s="9" t="s">
        <v>103</v>
      </c>
      <c r="C940" s="9" t="s">
        <v>14</v>
      </c>
      <c r="D940" s="9" t="s">
        <v>984</v>
      </c>
      <c r="E940" s="9" t="s">
        <v>221</v>
      </c>
      <c r="F940" s="9" t="s">
        <v>80</v>
      </c>
      <c r="G940" s="9" t="s">
        <v>28</v>
      </c>
      <c r="H940" s="9" t="s">
        <v>40</v>
      </c>
      <c r="I940" s="9" t="s">
        <v>985</v>
      </c>
      <c r="J940" s="9">
        <v>89.855999999999995</v>
      </c>
      <c r="K940" s="9">
        <v>3</v>
      </c>
      <c r="L940" s="9">
        <v>0.2</v>
      </c>
      <c r="M940" s="10">
        <v>21.340800000000002</v>
      </c>
      <c r="N940" s="9" t="str">
        <f>VLOOKUP(G940,Code!$C$3:$D$5,2,0)</f>
        <v>O-102</v>
      </c>
    </row>
    <row r="941" spans="1:14" x14ac:dyDescent="0.3">
      <c r="A941" s="13">
        <v>932</v>
      </c>
      <c r="B941" s="9" t="s">
        <v>103</v>
      </c>
      <c r="C941" s="9" t="s">
        <v>14</v>
      </c>
      <c r="D941" s="9" t="s">
        <v>984</v>
      </c>
      <c r="E941" s="9" t="s">
        <v>221</v>
      </c>
      <c r="F941" s="9" t="s">
        <v>80</v>
      </c>
      <c r="G941" s="9" t="s">
        <v>28</v>
      </c>
      <c r="H941" s="9" t="s">
        <v>53</v>
      </c>
      <c r="I941" s="9" t="s">
        <v>847</v>
      </c>
      <c r="J941" s="9">
        <v>13.872000000000002</v>
      </c>
      <c r="K941" s="9">
        <v>3</v>
      </c>
      <c r="L941" s="9">
        <v>0.2</v>
      </c>
      <c r="M941" s="10">
        <v>5.0286000000000008</v>
      </c>
      <c r="N941" s="9" t="str">
        <f>VLOOKUP(G941,Code!$C$3:$D$5,2,0)</f>
        <v>O-102</v>
      </c>
    </row>
    <row r="942" spans="1:14" x14ac:dyDescent="0.3">
      <c r="A942" s="13">
        <v>933</v>
      </c>
      <c r="B942" s="9" t="s">
        <v>31</v>
      </c>
      <c r="C942" s="9" t="s">
        <v>14</v>
      </c>
      <c r="D942" s="9" t="s">
        <v>78</v>
      </c>
      <c r="E942" s="9" t="s">
        <v>79</v>
      </c>
      <c r="F942" s="9" t="s">
        <v>80</v>
      </c>
      <c r="G942" s="9" t="s">
        <v>28</v>
      </c>
      <c r="H942" s="9" t="s">
        <v>53</v>
      </c>
      <c r="I942" s="9" t="s">
        <v>986</v>
      </c>
      <c r="J942" s="9">
        <v>12.192</v>
      </c>
      <c r="K942" s="9">
        <v>3</v>
      </c>
      <c r="L942" s="9">
        <v>0.2</v>
      </c>
      <c r="M942" s="10">
        <v>4.1147999999999998</v>
      </c>
      <c r="N942" s="9" t="str">
        <f>VLOOKUP(G942,Code!$C$3:$D$5,2,0)</f>
        <v>O-102</v>
      </c>
    </row>
    <row r="943" spans="1:14" x14ac:dyDescent="0.3">
      <c r="A943" s="13">
        <v>934</v>
      </c>
      <c r="B943" s="9" t="s">
        <v>31</v>
      </c>
      <c r="C943" s="9" t="s">
        <v>58</v>
      </c>
      <c r="D943" s="9" t="s">
        <v>78</v>
      </c>
      <c r="E943" s="9" t="s">
        <v>79</v>
      </c>
      <c r="F943" s="9" t="s">
        <v>80</v>
      </c>
      <c r="G943" s="9" t="s">
        <v>28</v>
      </c>
      <c r="H943" s="9" t="s">
        <v>53</v>
      </c>
      <c r="I943" s="9" t="s">
        <v>987</v>
      </c>
      <c r="J943" s="9">
        <v>45.056000000000004</v>
      </c>
      <c r="K943" s="9">
        <v>8</v>
      </c>
      <c r="L943" s="9">
        <v>0.2</v>
      </c>
      <c r="M943" s="10">
        <v>15.206399999999997</v>
      </c>
      <c r="N943" s="9" t="str">
        <f>VLOOKUP(G943,Code!$C$3:$D$5,2,0)</f>
        <v>O-102</v>
      </c>
    </row>
    <row r="944" spans="1:14" x14ac:dyDescent="0.3">
      <c r="A944" s="13">
        <v>935</v>
      </c>
      <c r="B944" s="9" t="s">
        <v>31</v>
      </c>
      <c r="C944" s="9" t="s">
        <v>58</v>
      </c>
      <c r="D944" s="9" t="s">
        <v>78</v>
      </c>
      <c r="E944" s="9" t="s">
        <v>79</v>
      </c>
      <c r="F944" s="9" t="s">
        <v>80</v>
      </c>
      <c r="G944" s="9" t="s">
        <v>28</v>
      </c>
      <c r="H944" s="9" t="s">
        <v>45</v>
      </c>
      <c r="I944" s="9" t="s">
        <v>988</v>
      </c>
      <c r="J944" s="9">
        <v>29.718000000000007</v>
      </c>
      <c r="K944" s="9">
        <v>6</v>
      </c>
      <c r="L944" s="9">
        <v>0.7</v>
      </c>
      <c r="M944" s="10">
        <v>-21.793199999999992</v>
      </c>
      <c r="N944" s="9" t="str">
        <f>VLOOKUP(G944,Code!$C$3:$D$5,2,0)</f>
        <v>O-102</v>
      </c>
    </row>
    <row r="945" spans="1:14" x14ac:dyDescent="0.3">
      <c r="A945" s="13">
        <v>936</v>
      </c>
      <c r="B945" s="9" t="s">
        <v>31</v>
      </c>
      <c r="C945" s="9" t="s">
        <v>58</v>
      </c>
      <c r="D945" s="9" t="s">
        <v>78</v>
      </c>
      <c r="E945" s="9" t="s">
        <v>79</v>
      </c>
      <c r="F945" s="9" t="s">
        <v>80</v>
      </c>
      <c r="G945" s="9" t="s">
        <v>28</v>
      </c>
      <c r="H945" s="9" t="s">
        <v>53</v>
      </c>
      <c r="I945" s="9" t="s">
        <v>933</v>
      </c>
      <c r="J945" s="9">
        <v>15.552000000000003</v>
      </c>
      <c r="K945" s="9">
        <v>3</v>
      </c>
      <c r="L945" s="9">
        <v>0.2</v>
      </c>
      <c r="M945" s="10">
        <v>5.4432</v>
      </c>
      <c r="N945" s="9" t="str">
        <f>VLOOKUP(G945,Code!$C$3:$D$5,2,0)</f>
        <v>O-102</v>
      </c>
    </row>
    <row r="946" spans="1:14" x14ac:dyDescent="0.3">
      <c r="A946" s="13">
        <v>937</v>
      </c>
      <c r="B946" s="9" t="s">
        <v>31</v>
      </c>
      <c r="C946" s="9" t="s">
        <v>58</v>
      </c>
      <c r="D946" s="9" t="s">
        <v>78</v>
      </c>
      <c r="E946" s="9" t="s">
        <v>79</v>
      </c>
      <c r="F946" s="9" t="s">
        <v>80</v>
      </c>
      <c r="G946" s="9" t="s">
        <v>28</v>
      </c>
      <c r="H946" s="9" t="s">
        <v>47</v>
      </c>
      <c r="I946" s="9" t="s">
        <v>258</v>
      </c>
      <c r="J946" s="9">
        <v>447.69600000000003</v>
      </c>
      <c r="K946" s="9">
        <v>2</v>
      </c>
      <c r="L946" s="9">
        <v>0.2</v>
      </c>
      <c r="M946" s="10">
        <v>33.577199999999976</v>
      </c>
      <c r="N946" s="9" t="str">
        <f>VLOOKUP(G946,Code!$C$3:$D$5,2,0)</f>
        <v>O-102</v>
      </c>
    </row>
    <row r="947" spans="1:14" x14ac:dyDescent="0.3">
      <c r="A947" s="13">
        <v>938</v>
      </c>
      <c r="B947" s="9" t="s">
        <v>103</v>
      </c>
      <c r="C947" s="9" t="s">
        <v>24</v>
      </c>
      <c r="D947" s="9" t="s">
        <v>989</v>
      </c>
      <c r="E947" s="9" t="s">
        <v>281</v>
      </c>
      <c r="F947" s="9" t="s">
        <v>27</v>
      </c>
      <c r="G947" s="9" t="s">
        <v>42</v>
      </c>
      <c r="H947" s="9" t="s">
        <v>84</v>
      </c>
      <c r="I947" s="9" t="s">
        <v>510</v>
      </c>
      <c r="J947" s="9">
        <v>159.99</v>
      </c>
      <c r="K947" s="9">
        <v>1</v>
      </c>
      <c r="L947" s="9">
        <v>0</v>
      </c>
      <c r="M947" s="10">
        <v>54.396599999999992</v>
      </c>
      <c r="N947" s="9" t="str">
        <f>VLOOKUP(G947,Code!$C$3:$D$5,2,0)</f>
        <v>T-103</v>
      </c>
    </row>
    <row r="948" spans="1:14" x14ac:dyDescent="0.3">
      <c r="A948" s="13">
        <v>939</v>
      </c>
      <c r="B948" s="9" t="s">
        <v>31</v>
      </c>
      <c r="C948" s="9" t="s">
        <v>24</v>
      </c>
      <c r="D948" s="9" t="s">
        <v>990</v>
      </c>
      <c r="E948" s="9" t="s">
        <v>26</v>
      </c>
      <c r="F948" s="9" t="s">
        <v>27</v>
      </c>
      <c r="G948" s="9" t="s">
        <v>28</v>
      </c>
      <c r="H948" s="9" t="s">
        <v>53</v>
      </c>
      <c r="I948" s="9" t="s">
        <v>991</v>
      </c>
      <c r="J948" s="9">
        <v>12.96</v>
      </c>
      <c r="K948" s="9">
        <v>2</v>
      </c>
      <c r="L948" s="9">
        <v>0</v>
      </c>
      <c r="M948" s="10">
        <v>6.2208000000000006</v>
      </c>
      <c r="N948" s="9" t="str">
        <f>VLOOKUP(G948,Code!$C$3:$D$5,2,0)</f>
        <v>O-102</v>
      </c>
    </row>
    <row r="949" spans="1:14" x14ac:dyDescent="0.3">
      <c r="A949" s="13">
        <v>940</v>
      </c>
      <c r="B949" s="9" t="s">
        <v>31</v>
      </c>
      <c r="C949" s="9" t="s">
        <v>24</v>
      </c>
      <c r="D949" s="9" t="s">
        <v>990</v>
      </c>
      <c r="E949" s="9" t="s">
        <v>26</v>
      </c>
      <c r="F949" s="9" t="s">
        <v>27</v>
      </c>
      <c r="G949" s="9" t="s">
        <v>28</v>
      </c>
      <c r="H949" s="9" t="s">
        <v>47</v>
      </c>
      <c r="I949" s="9" t="s">
        <v>992</v>
      </c>
      <c r="J949" s="9">
        <v>134.47999999999999</v>
      </c>
      <c r="K949" s="9">
        <v>4</v>
      </c>
      <c r="L949" s="9">
        <v>0</v>
      </c>
      <c r="M949" s="10">
        <v>34.964799999999997</v>
      </c>
      <c r="N949" s="9" t="str">
        <f>VLOOKUP(G949,Code!$C$3:$D$5,2,0)</f>
        <v>O-102</v>
      </c>
    </row>
    <row r="950" spans="1:14" x14ac:dyDescent="0.3">
      <c r="A950" s="13">
        <v>941</v>
      </c>
      <c r="B950" s="9" t="s">
        <v>103</v>
      </c>
      <c r="C950" s="9" t="s">
        <v>24</v>
      </c>
      <c r="D950" s="9" t="s">
        <v>70</v>
      </c>
      <c r="E950" s="9" t="s">
        <v>26</v>
      </c>
      <c r="F950" s="9" t="s">
        <v>27</v>
      </c>
      <c r="G950" s="9" t="s">
        <v>28</v>
      </c>
      <c r="H950" s="9" t="s">
        <v>53</v>
      </c>
      <c r="I950" s="9" t="s">
        <v>993</v>
      </c>
      <c r="J950" s="9">
        <v>17.12</v>
      </c>
      <c r="K950" s="9">
        <v>2</v>
      </c>
      <c r="L950" s="9">
        <v>0</v>
      </c>
      <c r="M950" s="10">
        <v>8.0464000000000002</v>
      </c>
      <c r="N950" s="9" t="str">
        <f>VLOOKUP(G950,Code!$C$3:$D$5,2,0)</f>
        <v>O-102</v>
      </c>
    </row>
    <row r="951" spans="1:14" x14ac:dyDescent="0.3">
      <c r="A951" s="13">
        <v>942</v>
      </c>
      <c r="B951" s="9" t="s">
        <v>31</v>
      </c>
      <c r="C951" s="9" t="s">
        <v>24</v>
      </c>
      <c r="D951" s="9" t="s">
        <v>994</v>
      </c>
      <c r="E951" s="9" t="s">
        <v>26</v>
      </c>
      <c r="F951" s="9" t="s">
        <v>27</v>
      </c>
      <c r="G951" s="9" t="s">
        <v>28</v>
      </c>
      <c r="H951" s="9" t="s">
        <v>45</v>
      </c>
      <c r="I951" s="9" t="s">
        <v>995</v>
      </c>
      <c r="J951" s="9">
        <v>6.0960000000000001</v>
      </c>
      <c r="K951" s="9">
        <v>2</v>
      </c>
      <c r="L951" s="9">
        <v>0.2</v>
      </c>
      <c r="M951" s="10">
        <v>2.2098</v>
      </c>
      <c r="N951" s="9" t="str">
        <f>VLOOKUP(G951,Code!$C$3:$D$5,2,0)</f>
        <v>O-102</v>
      </c>
    </row>
    <row r="952" spans="1:14" x14ac:dyDescent="0.3">
      <c r="A952" s="13">
        <v>943</v>
      </c>
      <c r="B952" s="9" t="s">
        <v>31</v>
      </c>
      <c r="C952" s="9" t="s">
        <v>24</v>
      </c>
      <c r="D952" s="9" t="s">
        <v>994</v>
      </c>
      <c r="E952" s="9" t="s">
        <v>26</v>
      </c>
      <c r="F952" s="9" t="s">
        <v>27</v>
      </c>
      <c r="G952" s="9" t="s">
        <v>18</v>
      </c>
      <c r="H952" s="9" t="s">
        <v>34</v>
      </c>
      <c r="I952" s="9" t="s">
        <v>35</v>
      </c>
      <c r="J952" s="9">
        <v>1114.2719999999999</v>
      </c>
      <c r="K952" s="9">
        <v>4</v>
      </c>
      <c r="L952" s="9">
        <v>0.2</v>
      </c>
      <c r="M952" s="10">
        <v>41.785200000000032</v>
      </c>
      <c r="N952" s="9" t="str">
        <f>VLOOKUP(G952,Code!$C$3:$D$5,2,0)</f>
        <v>F-101</v>
      </c>
    </row>
    <row r="953" spans="1:14" x14ac:dyDescent="0.3">
      <c r="A953" s="13">
        <v>944</v>
      </c>
      <c r="B953" s="9" t="s">
        <v>31</v>
      </c>
      <c r="C953" s="9" t="s">
        <v>14</v>
      </c>
      <c r="D953" s="9" t="s">
        <v>55</v>
      </c>
      <c r="E953" s="9" t="s">
        <v>56</v>
      </c>
      <c r="F953" s="9" t="s">
        <v>27</v>
      </c>
      <c r="G953" s="9" t="s">
        <v>28</v>
      </c>
      <c r="H953" s="9" t="s">
        <v>53</v>
      </c>
      <c r="I953" s="9" t="s">
        <v>729</v>
      </c>
      <c r="J953" s="9">
        <v>32.400000000000006</v>
      </c>
      <c r="K953" s="9">
        <v>5</v>
      </c>
      <c r="L953" s="9">
        <v>0</v>
      </c>
      <c r="M953" s="10">
        <v>15.552000000000001</v>
      </c>
      <c r="N953" s="9" t="str">
        <f>VLOOKUP(G953,Code!$C$3:$D$5,2,0)</f>
        <v>O-102</v>
      </c>
    </row>
    <row r="954" spans="1:14" x14ac:dyDescent="0.3">
      <c r="A954" s="13">
        <v>945</v>
      </c>
      <c r="B954" s="9" t="s">
        <v>31</v>
      </c>
      <c r="C954" s="9" t="s">
        <v>14</v>
      </c>
      <c r="D954" s="9" t="s">
        <v>55</v>
      </c>
      <c r="E954" s="9" t="s">
        <v>56</v>
      </c>
      <c r="F954" s="9" t="s">
        <v>27</v>
      </c>
      <c r="G954" s="9" t="s">
        <v>28</v>
      </c>
      <c r="H954" s="9" t="s">
        <v>36</v>
      </c>
      <c r="I954" s="9" t="s">
        <v>996</v>
      </c>
      <c r="J954" s="9">
        <v>540.56999999999994</v>
      </c>
      <c r="K954" s="9">
        <v>3</v>
      </c>
      <c r="L954" s="9">
        <v>0</v>
      </c>
      <c r="M954" s="10">
        <v>140.54820000000001</v>
      </c>
      <c r="N954" s="9" t="str">
        <f>VLOOKUP(G954,Code!$C$3:$D$5,2,0)</f>
        <v>O-102</v>
      </c>
    </row>
    <row r="955" spans="1:14" x14ac:dyDescent="0.3">
      <c r="A955" s="13">
        <v>946</v>
      </c>
      <c r="B955" s="9" t="s">
        <v>31</v>
      </c>
      <c r="C955" s="9" t="s">
        <v>14</v>
      </c>
      <c r="D955" s="9" t="s">
        <v>55</v>
      </c>
      <c r="E955" s="9" t="s">
        <v>56</v>
      </c>
      <c r="F955" s="9" t="s">
        <v>27</v>
      </c>
      <c r="G955" s="9" t="s">
        <v>28</v>
      </c>
      <c r="H955" s="9" t="s">
        <v>45</v>
      </c>
      <c r="I955" s="9" t="s">
        <v>997</v>
      </c>
      <c r="J955" s="9">
        <v>167.76</v>
      </c>
      <c r="K955" s="9">
        <v>5</v>
      </c>
      <c r="L955" s="9">
        <v>0.2</v>
      </c>
      <c r="M955" s="10">
        <v>62.91</v>
      </c>
      <c r="N955" s="9" t="str">
        <f>VLOOKUP(G955,Code!$C$3:$D$5,2,0)</f>
        <v>O-102</v>
      </c>
    </row>
    <row r="956" spans="1:14" x14ac:dyDescent="0.3">
      <c r="A956" s="13">
        <v>947</v>
      </c>
      <c r="B956" s="9" t="s">
        <v>103</v>
      </c>
      <c r="C956" s="9" t="s">
        <v>14</v>
      </c>
      <c r="D956" s="9" t="s">
        <v>684</v>
      </c>
      <c r="E956" s="9" t="s">
        <v>153</v>
      </c>
      <c r="F956" s="9" t="s">
        <v>27</v>
      </c>
      <c r="G956" s="9" t="s">
        <v>18</v>
      </c>
      <c r="H956" s="9" t="s">
        <v>34</v>
      </c>
      <c r="I956" s="9" t="s">
        <v>998</v>
      </c>
      <c r="J956" s="9">
        <v>393.16500000000002</v>
      </c>
      <c r="K956" s="9">
        <v>3</v>
      </c>
      <c r="L956" s="9">
        <v>0.5</v>
      </c>
      <c r="M956" s="10">
        <v>-204.44580000000005</v>
      </c>
      <c r="N956" s="9" t="str">
        <f>VLOOKUP(G956,Code!$C$3:$D$5,2,0)</f>
        <v>F-101</v>
      </c>
    </row>
    <row r="957" spans="1:14" x14ac:dyDescent="0.3">
      <c r="A957" s="13">
        <v>948</v>
      </c>
      <c r="B957" s="9" t="s">
        <v>31</v>
      </c>
      <c r="C957" s="9" t="s">
        <v>58</v>
      </c>
      <c r="D957" s="9" t="s">
        <v>78</v>
      </c>
      <c r="E957" s="9" t="s">
        <v>79</v>
      </c>
      <c r="F957" s="9" t="s">
        <v>80</v>
      </c>
      <c r="G957" s="9" t="s">
        <v>18</v>
      </c>
      <c r="H957" s="9" t="s">
        <v>38</v>
      </c>
      <c r="I957" s="9" t="s">
        <v>999</v>
      </c>
      <c r="J957" s="9">
        <v>516.48800000000006</v>
      </c>
      <c r="K957" s="9">
        <v>7</v>
      </c>
      <c r="L957" s="9">
        <v>0.2</v>
      </c>
      <c r="M957" s="10">
        <v>-12.912200000000027</v>
      </c>
      <c r="N957" s="9" t="str">
        <f>VLOOKUP(G957,Code!$C$3:$D$5,2,0)</f>
        <v>F-101</v>
      </c>
    </row>
    <row r="958" spans="1:14" x14ac:dyDescent="0.3">
      <c r="A958" s="13">
        <v>949</v>
      </c>
      <c r="B958" s="9" t="s">
        <v>31</v>
      </c>
      <c r="C958" s="9" t="s">
        <v>58</v>
      </c>
      <c r="D958" s="9" t="s">
        <v>78</v>
      </c>
      <c r="E958" s="9" t="s">
        <v>79</v>
      </c>
      <c r="F958" s="9" t="s">
        <v>80</v>
      </c>
      <c r="G958" s="9" t="s">
        <v>18</v>
      </c>
      <c r="H958" s="9" t="s">
        <v>38</v>
      </c>
      <c r="I958" s="9" t="s">
        <v>371</v>
      </c>
      <c r="J958" s="9">
        <v>1007.2320000000001</v>
      </c>
      <c r="K958" s="9">
        <v>6</v>
      </c>
      <c r="L958" s="9">
        <v>0.2</v>
      </c>
      <c r="M958" s="10">
        <v>75.542400000000015</v>
      </c>
      <c r="N958" s="9" t="str">
        <f>VLOOKUP(G958,Code!$C$3:$D$5,2,0)</f>
        <v>F-101</v>
      </c>
    </row>
    <row r="959" spans="1:14" x14ac:dyDescent="0.3">
      <c r="A959" s="13">
        <v>950</v>
      </c>
      <c r="B959" s="9" t="s">
        <v>31</v>
      </c>
      <c r="C959" s="9" t="s">
        <v>58</v>
      </c>
      <c r="D959" s="9" t="s">
        <v>78</v>
      </c>
      <c r="E959" s="9" t="s">
        <v>79</v>
      </c>
      <c r="F959" s="9" t="s">
        <v>80</v>
      </c>
      <c r="G959" s="9" t="s">
        <v>18</v>
      </c>
      <c r="H959" s="9" t="s">
        <v>34</v>
      </c>
      <c r="I959" s="9" t="s">
        <v>1000</v>
      </c>
      <c r="J959" s="9">
        <v>2065.3200000000002</v>
      </c>
      <c r="K959" s="9">
        <v>12</v>
      </c>
      <c r="L959" s="9">
        <v>0.4</v>
      </c>
      <c r="M959" s="10">
        <v>-619.59600000000012</v>
      </c>
      <c r="N959" s="9" t="str">
        <f>VLOOKUP(G959,Code!$C$3:$D$5,2,0)</f>
        <v>F-101</v>
      </c>
    </row>
    <row r="960" spans="1:14" x14ac:dyDescent="0.3">
      <c r="A960" s="13">
        <v>951</v>
      </c>
      <c r="B960" s="9" t="s">
        <v>31</v>
      </c>
      <c r="C960" s="9" t="s">
        <v>58</v>
      </c>
      <c r="D960" s="9" t="s">
        <v>78</v>
      </c>
      <c r="E960" s="9" t="s">
        <v>79</v>
      </c>
      <c r="F960" s="9" t="s">
        <v>80</v>
      </c>
      <c r="G960" s="9" t="s">
        <v>28</v>
      </c>
      <c r="H960" s="9" t="s">
        <v>53</v>
      </c>
      <c r="I960" s="9" t="s">
        <v>1001</v>
      </c>
      <c r="J960" s="9">
        <v>15.552000000000003</v>
      </c>
      <c r="K960" s="9">
        <v>3</v>
      </c>
      <c r="L960" s="9">
        <v>0.2</v>
      </c>
      <c r="M960" s="10">
        <v>5.4432</v>
      </c>
      <c r="N960" s="9" t="str">
        <f>VLOOKUP(G960,Code!$C$3:$D$5,2,0)</f>
        <v>O-102</v>
      </c>
    </row>
    <row r="961" spans="1:14" x14ac:dyDescent="0.3">
      <c r="A961" s="13">
        <v>952</v>
      </c>
      <c r="B961" s="9" t="s">
        <v>31</v>
      </c>
      <c r="C961" s="9" t="s">
        <v>58</v>
      </c>
      <c r="D961" s="9" t="s">
        <v>78</v>
      </c>
      <c r="E961" s="9" t="s">
        <v>79</v>
      </c>
      <c r="F961" s="9" t="s">
        <v>80</v>
      </c>
      <c r="G961" s="9" t="s">
        <v>28</v>
      </c>
      <c r="H961" s="9" t="s">
        <v>53</v>
      </c>
      <c r="I961" s="9" t="s">
        <v>369</v>
      </c>
      <c r="J961" s="9">
        <v>25.344000000000001</v>
      </c>
      <c r="K961" s="9">
        <v>6</v>
      </c>
      <c r="L961" s="9">
        <v>0.2</v>
      </c>
      <c r="M961" s="10">
        <v>7.92</v>
      </c>
      <c r="N961" s="9" t="str">
        <f>VLOOKUP(G961,Code!$C$3:$D$5,2,0)</f>
        <v>O-102</v>
      </c>
    </row>
    <row r="962" spans="1:14" x14ac:dyDescent="0.3">
      <c r="A962" s="13">
        <v>953</v>
      </c>
      <c r="B962" s="9" t="s">
        <v>31</v>
      </c>
      <c r="C962" s="9" t="s">
        <v>14</v>
      </c>
      <c r="D962" s="9" t="s">
        <v>78</v>
      </c>
      <c r="E962" s="9" t="s">
        <v>79</v>
      </c>
      <c r="F962" s="9" t="s">
        <v>80</v>
      </c>
      <c r="G962" s="9" t="s">
        <v>18</v>
      </c>
      <c r="H962" s="9" t="s">
        <v>38</v>
      </c>
      <c r="I962" s="9" t="s">
        <v>372</v>
      </c>
      <c r="J962" s="9">
        <v>25.472000000000001</v>
      </c>
      <c r="K962" s="9">
        <v>4</v>
      </c>
      <c r="L962" s="9">
        <v>0.2</v>
      </c>
      <c r="M962" s="10">
        <v>7.6416000000000022</v>
      </c>
      <c r="N962" s="9" t="str">
        <f>VLOOKUP(G962,Code!$C$3:$D$5,2,0)</f>
        <v>F-101</v>
      </c>
    </row>
    <row r="963" spans="1:14" x14ac:dyDescent="0.3">
      <c r="A963" s="13">
        <v>954</v>
      </c>
      <c r="B963" s="9" t="s">
        <v>31</v>
      </c>
      <c r="C963" s="9" t="s">
        <v>14</v>
      </c>
      <c r="D963" s="9" t="s">
        <v>1002</v>
      </c>
      <c r="E963" s="9" t="s">
        <v>60</v>
      </c>
      <c r="F963" s="9" t="s">
        <v>61</v>
      </c>
      <c r="G963" s="9" t="s">
        <v>28</v>
      </c>
      <c r="H963" s="9" t="s">
        <v>40</v>
      </c>
      <c r="I963" s="9" t="s">
        <v>355</v>
      </c>
      <c r="J963" s="9">
        <v>27.168000000000003</v>
      </c>
      <c r="K963" s="9">
        <v>2</v>
      </c>
      <c r="L963" s="9">
        <v>0.2</v>
      </c>
      <c r="M963" s="10">
        <v>2.7168000000000001</v>
      </c>
      <c r="N963" s="9" t="str">
        <f>VLOOKUP(G963,Code!$C$3:$D$5,2,0)</f>
        <v>O-102</v>
      </c>
    </row>
    <row r="964" spans="1:14" x14ac:dyDescent="0.3">
      <c r="A964" s="13">
        <v>955</v>
      </c>
      <c r="B964" s="9" t="s">
        <v>31</v>
      </c>
      <c r="C964" s="9" t="s">
        <v>14</v>
      </c>
      <c r="D964" s="9" t="s">
        <v>1002</v>
      </c>
      <c r="E964" s="9" t="s">
        <v>60</v>
      </c>
      <c r="F964" s="9" t="s">
        <v>61</v>
      </c>
      <c r="G964" s="9" t="s">
        <v>18</v>
      </c>
      <c r="H964" s="9" t="s">
        <v>19</v>
      </c>
      <c r="I964" s="9" t="s">
        <v>424</v>
      </c>
      <c r="J964" s="9">
        <v>78.852799999999988</v>
      </c>
      <c r="K964" s="9">
        <v>2</v>
      </c>
      <c r="L964" s="9">
        <v>0.32</v>
      </c>
      <c r="M964" s="10">
        <v>-11.595999999999997</v>
      </c>
      <c r="N964" s="9" t="str">
        <f>VLOOKUP(G964,Code!$C$3:$D$5,2,0)</f>
        <v>F-101</v>
      </c>
    </row>
    <row r="965" spans="1:14" x14ac:dyDescent="0.3">
      <c r="A965" s="13">
        <v>956</v>
      </c>
      <c r="B965" s="9" t="s">
        <v>31</v>
      </c>
      <c r="C965" s="9" t="s">
        <v>14</v>
      </c>
      <c r="D965" s="9" t="s">
        <v>160</v>
      </c>
      <c r="E965" s="9" t="s">
        <v>570</v>
      </c>
      <c r="F965" s="9" t="s">
        <v>17</v>
      </c>
      <c r="G965" s="9" t="s">
        <v>28</v>
      </c>
      <c r="H965" s="9" t="s">
        <v>36</v>
      </c>
      <c r="I965" s="9" t="s">
        <v>140</v>
      </c>
      <c r="J965" s="9">
        <v>173.79999999999998</v>
      </c>
      <c r="K965" s="9">
        <v>5</v>
      </c>
      <c r="L965" s="9">
        <v>0</v>
      </c>
      <c r="M965" s="10">
        <v>43.449999999999989</v>
      </c>
      <c r="N965" s="9" t="str">
        <f>VLOOKUP(G965,Code!$C$3:$D$5,2,0)</f>
        <v>O-102</v>
      </c>
    </row>
    <row r="966" spans="1:14" x14ac:dyDescent="0.3">
      <c r="A966" s="13">
        <v>957</v>
      </c>
      <c r="B966" s="9" t="s">
        <v>13</v>
      </c>
      <c r="C966" s="9" t="s">
        <v>14</v>
      </c>
      <c r="D966" s="9" t="s">
        <v>237</v>
      </c>
      <c r="E966" s="9" t="s">
        <v>153</v>
      </c>
      <c r="F966" s="9" t="s">
        <v>27</v>
      </c>
      <c r="G966" s="9" t="s">
        <v>42</v>
      </c>
      <c r="H966" s="9" t="s">
        <v>43</v>
      </c>
      <c r="I966" s="9" t="s">
        <v>941</v>
      </c>
      <c r="J966" s="9">
        <v>29.592000000000002</v>
      </c>
      <c r="K966" s="9">
        <v>1</v>
      </c>
      <c r="L966" s="9">
        <v>0.2</v>
      </c>
      <c r="M966" s="10">
        <v>2.5893000000000006</v>
      </c>
      <c r="N966" s="9" t="str">
        <f>VLOOKUP(G966,Code!$C$3:$D$5,2,0)</f>
        <v>T-103</v>
      </c>
    </row>
    <row r="967" spans="1:14" x14ac:dyDescent="0.3">
      <c r="A967" s="13">
        <v>958</v>
      </c>
      <c r="B967" s="9" t="s">
        <v>13</v>
      </c>
      <c r="C967" s="9" t="s">
        <v>14</v>
      </c>
      <c r="D967" s="9" t="s">
        <v>237</v>
      </c>
      <c r="E967" s="9" t="s">
        <v>153</v>
      </c>
      <c r="F967" s="9" t="s">
        <v>27</v>
      </c>
      <c r="G967" s="9" t="s">
        <v>28</v>
      </c>
      <c r="H967" s="9" t="s">
        <v>45</v>
      </c>
      <c r="I967" s="9" t="s">
        <v>1003</v>
      </c>
      <c r="J967" s="9">
        <v>4.7520000000000007</v>
      </c>
      <c r="K967" s="9">
        <v>2</v>
      </c>
      <c r="L967" s="9">
        <v>0.7</v>
      </c>
      <c r="M967" s="10">
        <v>-3.1679999999999993</v>
      </c>
      <c r="N967" s="9" t="str">
        <f>VLOOKUP(G967,Code!$C$3:$D$5,2,0)</f>
        <v>O-102</v>
      </c>
    </row>
    <row r="968" spans="1:14" x14ac:dyDescent="0.3">
      <c r="A968" s="13">
        <v>959</v>
      </c>
      <c r="B968" s="9" t="s">
        <v>13</v>
      </c>
      <c r="C968" s="9" t="s">
        <v>14</v>
      </c>
      <c r="D968" s="9" t="s">
        <v>237</v>
      </c>
      <c r="E968" s="9" t="s">
        <v>153</v>
      </c>
      <c r="F968" s="9" t="s">
        <v>27</v>
      </c>
      <c r="G968" s="9" t="s">
        <v>28</v>
      </c>
      <c r="H968" s="9" t="s">
        <v>53</v>
      </c>
      <c r="I968" s="9" t="s">
        <v>1004</v>
      </c>
      <c r="J968" s="9">
        <v>15.552000000000003</v>
      </c>
      <c r="K968" s="9">
        <v>3</v>
      </c>
      <c r="L968" s="9">
        <v>0.2</v>
      </c>
      <c r="M968" s="10">
        <v>5.6375999999999999</v>
      </c>
      <c r="N968" s="9" t="str">
        <f>VLOOKUP(G968,Code!$C$3:$D$5,2,0)</f>
        <v>O-102</v>
      </c>
    </row>
    <row r="969" spans="1:14" x14ac:dyDescent="0.3">
      <c r="A969" s="13">
        <v>960</v>
      </c>
      <c r="B969" s="9" t="s">
        <v>501</v>
      </c>
      <c r="C969" s="9" t="s">
        <v>14</v>
      </c>
      <c r="D969" s="9" t="s">
        <v>837</v>
      </c>
      <c r="E969" s="9" t="s">
        <v>26</v>
      </c>
      <c r="F969" s="9" t="s">
        <v>27</v>
      </c>
      <c r="G969" s="9" t="s">
        <v>18</v>
      </c>
      <c r="H969" s="9" t="s">
        <v>38</v>
      </c>
      <c r="I969" s="9" t="s">
        <v>1005</v>
      </c>
      <c r="J969" s="9">
        <v>204.6</v>
      </c>
      <c r="K969" s="9">
        <v>2</v>
      </c>
      <c r="L969" s="9">
        <v>0</v>
      </c>
      <c r="M969" s="10">
        <v>53.195999999999998</v>
      </c>
      <c r="N969" s="9" t="str">
        <f>VLOOKUP(G969,Code!$C$3:$D$5,2,0)</f>
        <v>F-101</v>
      </c>
    </row>
    <row r="970" spans="1:14" x14ac:dyDescent="0.3">
      <c r="A970" s="13">
        <v>961</v>
      </c>
      <c r="B970" s="9" t="s">
        <v>31</v>
      </c>
      <c r="C970" s="9" t="s">
        <v>24</v>
      </c>
      <c r="D970" s="9" t="s">
        <v>70</v>
      </c>
      <c r="E970" s="9" t="s">
        <v>26</v>
      </c>
      <c r="F970" s="9" t="s">
        <v>27</v>
      </c>
      <c r="G970" s="9" t="s">
        <v>18</v>
      </c>
      <c r="H970" s="9" t="s">
        <v>21</v>
      </c>
      <c r="I970" s="9" t="s">
        <v>380</v>
      </c>
      <c r="J970" s="9">
        <v>321.56799999999998</v>
      </c>
      <c r="K970" s="9">
        <v>2</v>
      </c>
      <c r="L970" s="9">
        <v>0.2</v>
      </c>
      <c r="M970" s="10">
        <v>28.137200000000007</v>
      </c>
      <c r="N970" s="9" t="str">
        <f>VLOOKUP(G970,Code!$C$3:$D$5,2,0)</f>
        <v>F-101</v>
      </c>
    </row>
    <row r="971" spans="1:14" x14ac:dyDescent="0.3">
      <c r="A971" s="13">
        <v>962</v>
      </c>
      <c r="B971" s="9" t="s">
        <v>31</v>
      </c>
      <c r="C971" s="9" t="s">
        <v>58</v>
      </c>
      <c r="D971" s="9" t="s">
        <v>642</v>
      </c>
      <c r="E971" s="9" t="s">
        <v>643</v>
      </c>
      <c r="F971" s="9" t="s">
        <v>17</v>
      </c>
      <c r="G971" s="9" t="s">
        <v>28</v>
      </c>
      <c r="H971" s="9" t="s">
        <v>45</v>
      </c>
      <c r="I971" s="9" t="s">
        <v>1006</v>
      </c>
      <c r="J971" s="9">
        <v>6.24</v>
      </c>
      <c r="K971" s="9">
        <v>2</v>
      </c>
      <c r="L971" s="9">
        <v>0</v>
      </c>
      <c r="M971" s="10">
        <v>3.0575999999999999</v>
      </c>
      <c r="N971" s="9" t="str">
        <f>VLOOKUP(G971,Code!$C$3:$D$5,2,0)</f>
        <v>O-102</v>
      </c>
    </row>
    <row r="972" spans="1:14" x14ac:dyDescent="0.3">
      <c r="A972" s="13">
        <v>963</v>
      </c>
      <c r="B972" s="9" t="s">
        <v>103</v>
      </c>
      <c r="C972" s="9" t="s">
        <v>24</v>
      </c>
      <c r="D972" s="9" t="s">
        <v>70</v>
      </c>
      <c r="E972" s="9" t="s">
        <v>26</v>
      </c>
      <c r="F972" s="9" t="s">
        <v>27</v>
      </c>
      <c r="G972" s="9" t="s">
        <v>28</v>
      </c>
      <c r="H972" s="9" t="s">
        <v>92</v>
      </c>
      <c r="I972" s="9" t="s">
        <v>679</v>
      </c>
      <c r="J972" s="9">
        <v>21.88</v>
      </c>
      <c r="K972" s="9">
        <v>2</v>
      </c>
      <c r="L972" s="9">
        <v>0</v>
      </c>
      <c r="M972" s="10">
        <v>10.94</v>
      </c>
      <c r="N972" s="9" t="str">
        <f>VLOOKUP(G972,Code!$C$3:$D$5,2,0)</f>
        <v>O-102</v>
      </c>
    </row>
    <row r="973" spans="1:14" x14ac:dyDescent="0.3">
      <c r="A973" s="13">
        <v>964</v>
      </c>
      <c r="B973" s="9" t="s">
        <v>13</v>
      </c>
      <c r="C973" s="9" t="s">
        <v>14</v>
      </c>
      <c r="D973" s="9" t="s">
        <v>1007</v>
      </c>
      <c r="E973" s="9" t="s">
        <v>33</v>
      </c>
      <c r="F973" s="9" t="s">
        <v>17</v>
      </c>
      <c r="G973" s="9" t="s">
        <v>28</v>
      </c>
      <c r="H973" s="9" t="s">
        <v>29</v>
      </c>
      <c r="I973" s="9" t="s">
        <v>1008</v>
      </c>
      <c r="J973" s="9">
        <v>4.6079999999999997</v>
      </c>
      <c r="K973" s="9">
        <v>2</v>
      </c>
      <c r="L973" s="9">
        <v>0.2</v>
      </c>
      <c r="M973" s="10">
        <v>1.6704000000000001</v>
      </c>
      <c r="N973" s="9" t="str">
        <f>VLOOKUP(G973,Code!$C$3:$D$5,2,0)</f>
        <v>O-102</v>
      </c>
    </row>
    <row r="974" spans="1:14" x14ac:dyDescent="0.3">
      <c r="A974" s="13">
        <v>965</v>
      </c>
      <c r="B974" s="9" t="s">
        <v>103</v>
      </c>
      <c r="C974" s="9" t="s">
        <v>58</v>
      </c>
      <c r="D974" s="9" t="s">
        <v>134</v>
      </c>
      <c r="E974" s="9" t="s">
        <v>135</v>
      </c>
      <c r="F974" s="9" t="s">
        <v>80</v>
      </c>
      <c r="G974" s="9" t="s">
        <v>28</v>
      </c>
      <c r="H974" s="9" t="s">
        <v>29</v>
      </c>
      <c r="I974" s="9" t="s">
        <v>1009</v>
      </c>
      <c r="J974" s="9">
        <v>9.82</v>
      </c>
      <c r="K974" s="9">
        <v>2</v>
      </c>
      <c r="L974" s="9">
        <v>0</v>
      </c>
      <c r="M974" s="10">
        <v>4.8117999999999999</v>
      </c>
      <c r="N974" s="9" t="str">
        <f>VLOOKUP(G974,Code!$C$3:$D$5,2,0)</f>
        <v>O-102</v>
      </c>
    </row>
    <row r="975" spans="1:14" x14ac:dyDescent="0.3">
      <c r="A975" s="13">
        <v>966</v>
      </c>
      <c r="B975" s="9" t="s">
        <v>103</v>
      </c>
      <c r="C975" s="9" t="s">
        <v>58</v>
      </c>
      <c r="D975" s="9" t="s">
        <v>134</v>
      </c>
      <c r="E975" s="9" t="s">
        <v>135</v>
      </c>
      <c r="F975" s="9" t="s">
        <v>80</v>
      </c>
      <c r="G975" s="9" t="s">
        <v>28</v>
      </c>
      <c r="H975" s="9" t="s">
        <v>40</v>
      </c>
      <c r="I975" s="9" t="s">
        <v>559</v>
      </c>
      <c r="J975" s="9">
        <v>35.97</v>
      </c>
      <c r="K975" s="9">
        <v>3</v>
      </c>
      <c r="L975" s="9">
        <v>0</v>
      </c>
      <c r="M975" s="10">
        <v>9.7118999999999982</v>
      </c>
      <c r="N975" s="9" t="str">
        <f>VLOOKUP(G975,Code!$C$3:$D$5,2,0)</f>
        <v>O-102</v>
      </c>
    </row>
    <row r="976" spans="1:14" x14ac:dyDescent="0.3">
      <c r="A976" s="13">
        <v>967</v>
      </c>
      <c r="B976" s="9" t="s">
        <v>103</v>
      </c>
      <c r="C976" s="9" t="s">
        <v>58</v>
      </c>
      <c r="D976" s="9" t="s">
        <v>134</v>
      </c>
      <c r="E976" s="9" t="s">
        <v>135</v>
      </c>
      <c r="F976" s="9" t="s">
        <v>80</v>
      </c>
      <c r="G976" s="9" t="s">
        <v>28</v>
      </c>
      <c r="H976" s="9" t="s">
        <v>53</v>
      </c>
      <c r="I976" s="9" t="s">
        <v>1010</v>
      </c>
      <c r="J976" s="9">
        <v>12.96</v>
      </c>
      <c r="K976" s="9">
        <v>2</v>
      </c>
      <c r="L976" s="9">
        <v>0</v>
      </c>
      <c r="M976" s="10">
        <v>6.2208000000000006</v>
      </c>
      <c r="N976" s="9" t="str">
        <f>VLOOKUP(G976,Code!$C$3:$D$5,2,0)</f>
        <v>O-102</v>
      </c>
    </row>
    <row r="977" spans="1:14" x14ac:dyDescent="0.3">
      <c r="A977" s="13">
        <v>968</v>
      </c>
      <c r="B977" s="9" t="s">
        <v>103</v>
      </c>
      <c r="C977" s="9" t="s">
        <v>58</v>
      </c>
      <c r="D977" s="9" t="s">
        <v>134</v>
      </c>
      <c r="E977" s="9" t="s">
        <v>135</v>
      </c>
      <c r="F977" s="9" t="s">
        <v>80</v>
      </c>
      <c r="G977" s="9" t="s">
        <v>28</v>
      </c>
      <c r="H977" s="9" t="s">
        <v>53</v>
      </c>
      <c r="I977" s="9" t="s">
        <v>1011</v>
      </c>
      <c r="J977" s="9">
        <v>191.6</v>
      </c>
      <c r="K977" s="9">
        <v>4</v>
      </c>
      <c r="L977" s="9">
        <v>0</v>
      </c>
      <c r="M977" s="10">
        <v>91.967999999999989</v>
      </c>
      <c r="N977" s="9" t="str">
        <f>VLOOKUP(G977,Code!$C$3:$D$5,2,0)</f>
        <v>O-102</v>
      </c>
    </row>
    <row r="978" spans="1:14" x14ac:dyDescent="0.3">
      <c r="A978" s="13">
        <v>969</v>
      </c>
      <c r="B978" s="9" t="s">
        <v>103</v>
      </c>
      <c r="C978" s="9" t="s">
        <v>58</v>
      </c>
      <c r="D978" s="9" t="s">
        <v>134</v>
      </c>
      <c r="E978" s="9" t="s">
        <v>135</v>
      </c>
      <c r="F978" s="9" t="s">
        <v>80</v>
      </c>
      <c r="G978" s="9" t="s">
        <v>28</v>
      </c>
      <c r="H978" s="9" t="s">
        <v>29</v>
      </c>
      <c r="I978" s="9" t="s">
        <v>1008</v>
      </c>
      <c r="J978" s="9">
        <v>8.64</v>
      </c>
      <c r="K978" s="9">
        <v>3</v>
      </c>
      <c r="L978" s="9">
        <v>0</v>
      </c>
      <c r="M978" s="10">
        <v>4.2336</v>
      </c>
      <c r="N978" s="9" t="str">
        <f>VLOOKUP(G978,Code!$C$3:$D$5,2,0)</f>
        <v>O-102</v>
      </c>
    </row>
    <row r="979" spans="1:14" x14ac:dyDescent="0.3">
      <c r="A979" s="13">
        <v>970</v>
      </c>
      <c r="B979" s="9" t="s">
        <v>103</v>
      </c>
      <c r="C979" s="9" t="s">
        <v>58</v>
      </c>
      <c r="D979" s="9" t="s">
        <v>134</v>
      </c>
      <c r="E979" s="9" t="s">
        <v>135</v>
      </c>
      <c r="F979" s="9" t="s">
        <v>80</v>
      </c>
      <c r="G979" s="9" t="s">
        <v>28</v>
      </c>
      <c r="H979" s="9" t="s">
        <v>36</v>
      </c>
      <c r="I979" s="9" t="s">
        <v>1012</v>
      </c>
      <c r="J979" s="9">
        <v>501.81000000000006</v>
      </c>
      <c r="K979" s="9">
        <v>3</v>
      </c>
      <c r="L979" s="9">
        <v>0</v>
      </c>
      <c r="M979" s="10">
        <v>0</v>
      </c>
      <c r="N979" s="9" t="str">
        <f>VLOOKUP(G979,Code!$C$3:$D$5,2,0)</f>
        <v>O-102</v>
      </c>
    </row>
    <row r="980" spans="1:14" x14ac:dyDescent="0.3">
      <c r="A980" s="13">
        <v>971</v>
      </c>
      <c r="B980" s="9" t="s">
        <v>13</v>
      </c>
      <c r="C980" s="9" t="s">
        <v>14</v>
      </c>
      <c r="D980" s="9" t="s">
        <v>78</v>
      </c>
      <c r="E980" s="9" t="s">
        <v>79</v>
      </c>
      <c r="F980" s="9" t="s">
        <v>80</v>
      </c>
      <c r="G980" s="9" t="s">
        <v>18</v>
      </c>
      <c r="H980" s="9" t="s">
        <v>38</v>
      </c>
      <c r="I980" s="9" t="s">
        <v>1013</v>
      </c>
      <c r="J980" s="9">
        <v>127.10400000000001</v>
      </c>
      <c r="K980" s="9">
        <v>6</v>
      </c>
      <c r="L980" s="9">
        <v>0.2</v>
      </c>
      <c r="M980" s="10">
        <v>28.598399999999998</v>
      </c>
      <c r="N980" s="9" t="str">
        <f>VLOOKUP(G980,Code!$C$3:$D$5,2,0)</f>
        <v>F-101</v>
      </c>
    </row>
    <row r="981" spans="1:14" x14ac:dyDescent="0.3">
      <c r="A981" s="13">
        <v>972</v>
      </c>
      <c r="B981" s="9" t="s">
        <v>13</v>
      </c>
      <c r="C981" s="9" t="s">
        <v>14</v>
      </c>
      <c r="D981" s="9" t="s">
        <v>78</v>
      </c>
      <c r="E981" s="9" t="s">
        <v>79</v>
      </c>
      <c r="F981" s="9" t="s">
        <v>80</v>
      </c>
      <c r="G981" s="9" t="s">
        <v>42</v>
      </c>
      <c r="H981" s="9" t="s">
        <v>43</v>
      </c>
      <c r="I981" s="9" t="s">
        <v>471</v>
      </c>
      <c r="J981" s="9">
        <v>124.19999999999999</v>
      </c>
      <c r="K981" s="9">
        <v>3</v>
      </c>
      <c r="L981" s="9">
        <v>0.4</v>
      </c>
      <c r="M981" s="10">
        <v>-31.050000000000011</v>
      </c>
      <c r="N981" s="9" t="str">
        <f>VLOOKUP(G981,Code!$C$3:$D$5,2,0)</f>
        <v>T-103</v>
      </c>
    </row>
    <row r="982" spans="1:14" x14ac:dyDescent="0.3">
      <c r="A982" s="13">
        <v>973</v>
      </c>
      <c r="B982" s="9" t="s">
        <v>13</v>
      </c>
      <c r="C982" s="9" t="s">
        <v>14</v>
      </c>
      <c r="D982" s="9" t="s">
        <v>78</v>
      </c>
      <c r="E982" s="9" t="s">
        <v>79</v>
      </c>
      <c r="F982" s="9" t="s">
        <v>80</v>
      </c>
      <c r="G982" s="9" t="s">
        <v>28</v>
      </c>
      <c r="H982" s="9" t="s">
        <v>45</v>
      </c>
      <c r="I982" s="9" t="s">
        <v>815</v>
      </c>
      <c r="J982" s="9">
        <v>18.588000000000005</v>
      </c>
      <c r="K982" s="9">
        <v>2</v>
      </c>
      <c r="L982" s="9">
        <v>0.7</v>
      </c>
      <c r="M982" s="10">
        <v>-13.6312</v>
      </c>
      <c r="N982" s="9" t="str">
        <f>VLOOKUP(G982,Code!$C$3:$D$5,2,0)</f>
        <v>O-102</v>
      </c>
    </row>
    <row r="983" spans="1:14" x14ac:dyDescent="0.3">
      <c r="A983" s="13">
        <v>974</v>
      </c>
      <c r="B983" s="9" t="s">
        <v>13</v>
      </c>
      <c r="C983" s="9" t="s">
        <v>14</v>
      </c>
      <c r="D983" s="9" t="s">
        <v>78</v>
      </c>
      <c r="E983" s="9" t="s">
        <v>79</v>
      </c>
      <c r="F983" s="9" t="s">
        <v>80</v>
      </c>
      <c r="G983" s="9" t="s">
        <v>28</v>
      </c>
      <c r="H983" s="9" t="s">
        <v>29</v>
      </c>
      <c r="I983" s="9" t="s">
        <v>469</v>
      </c>
      <c r="J983" s="9">
        <v>30.072000000000003</v>
      </c>
      <c r="K983" s="9">
        <v>3</v>
      </c>
      <c r="L983" s="9">
        <v>0.2</v>
      </c>
      <c r="M983" s="10">
        <v>10.149299999999997</v>
      </c>
      <c r="N983" s="9" t="str">
        <f>VLOOKUP(G983,Code!$C$3:$D$5,2,0)</f>
        <v>O-102</v>
      </c>
    </row>
    <row r="984" spans="1:14" x14ac:dyDescent="0.3">
      <c r="A984" s="13">
        <v>975</v>
      </c>
      <c r="B984" s="9" t="s">
        <v>13</v>
      </c>
      <c r="C984" s="9" t="s">
        <v>58</v>
      </c>
      <c r="D984" s="9" t="s">
        <v>134</v>
      </c>
      <c r="E984" s="9" t="s">
        <v>135</v>
      </c>
      <c r="F984" s="9" t="s">
        <v>80</v>
      </c>
      <c r="G984" s="9" t="s">
        <v>42</v>
      </c>
      <c r="H984" s="9" t="s">
        <v>43</v>
      </c>
      <c r="I984" s="9" t="s">
        <v>673</v>
      </c>
      <c r="J984" s="9">
        <v>160.92999999999998</v>
      </c>
      <c r="K984" s="9">
        <v>7</v>
      </c>
      <c r="L984" s="9">
        <v>0</v>
      </c>
      <c r="M984" s="10">
        <v>3.2186000000000092</v>
      </c>
      <c r="N984" s="9" t="str">
        <f>VLOOKUP(G984,Code!$C$3:$D$5,2,0)</f>
        <v>T-103</v>
      </c>
    </row>
    <row r="985" spans="1:14" x14ac:dyDescent="0.3">
      <c r="A985" s="13">
        <v>976</v>
      </c>
      <c r="B985" s="9" t="s">
        <v>13</v>
      </c>
      <c r="C985" s="9" t="s">
        <v>58</v>
      </c>
      <c r="D985" s="9" t="s">
        <v>134</v>
      </c>
      <c r="E985" s="9" t="s">
        <v>135</v>
      </c>
      <c r="F985" s="9" t="s">
        <v>80</v>
      </c>
      <c r="G985" s="9" t="s">
        <v>28</v>
      </c>
      <c r="H985" s="9" t="s">
        <v>45</v>
      </c>
      <c r="I985" s="9" t="s">
        <v>536</v>
      </c>
      <c r="J985" s="9">
        <v>75.792000000000002</v>
      </c>
      <c r="K985" s="9">
        <v>3</v>
      </c>
      <c r="L985" s="9">
        <v>0.2</v>
      </c>
      <c r="M985" s="10">
        <v>25.579799999999992</v>
      </c>
      <c r="N985" s="9" t="str">
        <f>VLOOKUP(G985,Code!$C$3:$D$5,2,0)</f>
        <v>O-102</v>
      </c>
    </row>
    <row r="986" spans="1:14" x14ac:dyDescent="0.3">
      <c r="A986" s="13">
        <v>977</v>
      </c>
      <c r="B986" s="9" t="s">
        <v>31</v>
      </c>
      <c r="C986" s="9" t="s">
        <v>14</v>
      </c>
      <c r="D986" s="9" t="s">
        <v>193</v>
      </c>
      <c r="E986" s="9" t="s">
        <v>194</v>
      </c>
      <c r="F986" s="9" t="s">
        <v>27</v>
      </c>
      <c r="G986" s="9" t="s">
        <v>28</v>
      </c>
      <c r="H986" s="9" t="s">
        <v>45</v>
      </c>
      <c r="I986" s="9" t="s">
        <v>1014</v>
      </c>
      <c r="J986" s="9">
        <v>1.0800000000000003</v>
      </c>
      <c r="K986" s="9">
        <v>2</v>
      </c>
      <c r="L986" s="9">
        <v>0.7</v>
      </c>
      <c r="M986" s="10">
        <v>-0.79200000000000004</v>
      </c>
      <c r="N986" s="9" t="str">
        <f>VLOOKUP(G986,Code!$C$3:$D$5,2,0)</f>
        <v>O-102</v>
      </c>
    </row>
    <row r="987" spans="1:14" x14ac:dyDescent="0.3">
      <c r="A987" s="13">
        <v>978</v>
      </c>
      <c r="B987" s="9" t="s">
        <v>103</v>
      </c>
      <c r="C987" s="9" t="s">
        <v>24</v>
      </c>
      <c r="D987" s="9" t="s">
        <v>356</v>
      </c>
      <c r="E987" s="9" t="s">
        <v>122</v>
      </c>
      <c r="F987" s="9" t="s">
        <v>61</v>
      </c>
      <c r="G987" s="9" t="s">
        <v>42</v>
      </c>
      <c r="H987" s="9" t="s">
        <v>286</v>
      </c>
      <c r="I987" s="9" t="s">
        <v>287</v>
      </c>
      <c r="J987" s="9">
        <v>3059.982</v>
      </c>
      <c r="K987" s="9">
        <v>2</v>
      </c>
      <c r="L987" s="9">
        <v>0.1</v>
      </c>
      <c r="M987" s="10">
        <v>679.99599999999964</v>
      </c>
      <c r="N987" s="9" t="str">
        <f>VLOOKUP(G987,Code!$C$3:$D$5,2,0)</f>
        <v>T-103</v>
      </c>
    </row>
    <row r="988" spans="1:14" x14ac:dyDescent="0.3">
      <c r="A988" s="13">
        <v>979</v>
      </c>
      <c r="B988" s="9" t="s">
        <v>103</v>
      </c>
      <c r="C988" s="9" t="s">
        <v>14</v>
      </c>
      <c r="D988" s="9" t="s">
        <v>229</v>
      </c>
      <c r="E988" s="9" t="s">
        <v>52</v>
      </c>
      <c r="F988" s="9" t="s">
        <v>17</v>
      </c>
      <c r="G988" s="9" t="s">
        <v>28</v>
      </c>
      <c r="H988" s="9" t="s">
        <v>45</v>
      </c>
      <c r="I988" s="9" t="s">
        <v>739</v>
      </c>
      <c r="J988" s="9">
        <v>3.2820000000000005</v>
      </c>
      <c r="K988" s="9">
        <v>2</v>
      </c>
      <c r="L988" s="9">
        <v>0.7</v>
      </c>
      <c r="M988" s="10">
        <v>-2.6256000000000004</v>
      </c>
      <c r="N988" s="9" t="str">
        <f>VLOOKUP(G988,Code!$C$3:$D$5,2,0)</f>
        <v>O-102</v>
      </c>
    </row>
    <row r="989" spans="1:14" x14ac:dyDescent="0.3">
      <c r="A989" s="13">
        <v>980</v>
      </c>
      <c r="B989" s="9" t="s">
        <v>103</v>
      </c>
      <c r="C989" s="9" t="s">
        <v>24</v>
      </c>
      <c r="D989" s="9" t="s">
        <v>220</v>
      </c>
      <c r="E989" s="9" t="s">
        <v>129</v>
      </c>
      <c r="F989" s="9" t="s">
        <v>61</v>
      </c>
      <c r="G989" s="9" t="s">
        <v>28</v>
      </c>
      <c r="H989" s="9" t="s">
        <v>53</v>
      </c>
      <c r="I989" s="9" t="s">
        <v>1015</v>
      </c>
      <c r="J989" s="9">
        <v>34.019999999999996</v>
      </c>
      <c r="K989" s="9">
        <v>3</v>
      </c>
      <c r="L989" s="9">
        <v>0</v>
      </c>
      <c r="M989" s="10">
        <v>16.669799999999999</v>
      </c>
      <c r="N989" s="9" t="str">
        <f>VLOOKUP(G989,Code!$C$3:$D$5,2,0)</f>
        <v>O-102</v>
      </c>
    </row>
    <row r="990" spans="1:14" x14ac:dyDescent="0.3">
      <c r="A990" s="13">
        <v>981</v>
      </c>
      <c r="B990" s="9" t="s">
        <v>31</v>
      </c>
      <c r="C990" s="9" t="s">
        <v>14</v>
      </c>
      <c r="D990" s="9" t="s">
        <v>134</v>
      </c>
      <c r="E990" s="9" t="s">
        <v>135</v>
      </c>
      <c r="F990" s="9" t="s">
        <v>80</v>
      </c>
      <c r="G990" s="9" t="s">
        <v>18</v>
      </c>
      <c r="H990" s="9" t="s">
        <v>21</v>
      </c>
      <c r="I990" s="9" t="s">
        <v>880</v>
      </c>
      <c r="J990" s="9">
        <v>599.29200000000003</v>
      </c>
      <c r="K990" s="9">
        <v>6</v>
      </c>
      <c r="L990" s="9">
        <v>0.1</v>
      </c>
      <c r="M990" s="10">
        <v>93.223199999999977</v>
      </c>
      <c r="N990" s="9" t="str">
        <f>VLOOKUP(G990,Code!$C$3:$D$5,2,0)</f>
        <v>F-101</v>
      </c>
    </row>
    <row r="991" spans="1:14" x14ac:dyDescent="0.3">
      <c r="A991" s="13">
        <v>982</v>
      </c>
      <c r="B991" s="9" t="s">
        <v>13</v>
      </c>
      <c r="C991" s="9" t="s">
        <v>14</v>
      </c>
      <c r="D991" s="9" t="s">
        <v>565</v>
      </c>
      <c r="E991" s="9" t="s">
        <v>205</v>
      </c>
      <c r="F991" s="9" t="s">
        <v>27</v>
      </c>
      <c r="G991" s="9" t="s">
        <v>28</v>
      </c>
      <c r="H991" s="9" t="s">
        <v>40</v>
      </c>
      <c r="I991" s="9" t="s">
        <v>1016</v>
      </c>
      <c r="J991" s="9">
        <v>3.3920000000000003</v>
      </c>
      <c r="K991" s="9">
        <v>1</v>
      </c>
      <c r="L991" s="9">
        <v>0.2</v>
      </c>
      <c r="M991" s="10">
        <v>0.80559999999999987</v>
      </c>
      <c r="N991" s="9" t="str">
        <f>VLOOKUP(G991,Code!$C$3:$D$5,2,0)</f>
        <v>O-102</v>
      </c>
    </row>
    <row r="992" spans="1:14" x14ac:dyDescent="0.3">
      <c r="A992" s="13">
        <v>983</v>
      </c>
      <c r="B992" s="9" t="s">
        <v>13</v>
      </c>
      <c r="C992" s="9" t="s">
        <v>14</v>
      </c>
      <c r="D992" s="9" t="s">
        <v>565</v>
      </c>
      <c r="E992" s="9" t="s">
        <v>205</v>
      </c>
      <c r="F992" s="9" t="s">
        <v>27</v>
      </c>
      <c r="G992" s="9" t="s">
        <v>42</v>
      </c>
      <c r="H992" s="9" t="s">
        <v>43</v>
      </c>
      <c r="I992" s="9" t="s">
        <v>1017</v>
      </c>
      <c r="J992" s="9">
        <v>559.98400000000004</v>
      </c>
      <c r="K992" s="9">
        <v>2</v>
      </c>
      <c r="L992" s="9">
        <v>0.2</v>
      </c>
      <c r="M992" s="10">
        <v>55.998400000000032</v>
      </c>
      <c r="N992" s="9" t="str">
        <f>VLOOKUP(G992,Code!$C$3:$D$5,2,0)</f>
        <v>T-103</v>
      </c>
    </row>
    <row r="993" spans="1:14" x14ac:dyDescent="0.3">
      <c r="A993" s="13">
        <v>984</v>
      </c>
      <c r="B993" s="9" t="s">
        <v>13</v>
      </c>
      <c r="C993" s="9" t="s">
        <v>14</v>
      </c>
      <c r="D993" s="9" t="s">
        <v>565</v>
      </c>
      <c r="E993" s="9" t="s">
        <v>205</v>
      </c>
      <c r="F993" s="9" t="s">
        <v>27</v>
      </c>
      <c r="G993" s="9" t="s">
        <v>18</v>
      </c>
      <c r="H993" s="9" t="s">
        <v>21</v>
      </c>
      <c r="I993" s="9" t="s">
        <v>912</v>
      </c>
      <c r="J993" s="9">
        <v>603.91999999999996</v>
      </c>
      <c r="K993" s="9">
        <v>5</v>
      </c>
      <c r="L993" s="9">
        <v>0.2</v>
      </c>
      <c r="M993" s="10">
        <v>75.489999999999924</v>
      </c>
      <c r="N993" s="9" t="str">
        <f>VLOOKUP(G993,Code!$C$3:$D$5,2,0)</f>
        <v>F-101</v>
      </c>
    </row>
    <row r="994" spans="1:14" x14ac:dyDescent="0.3">
      <c r="A994" s="13">
        <v>985</v>
      </c>
      <c r="B994" s="9" t="s">
        <v>31</v>
      </c>
      <c r="C994" s="9" t="s">
        <v>58</v>
      </c>
      <c r="D994" s="9" t="s">
        <v>259</v>
      </c>
      <c r="E994" s="9" t="s">
        <v>60</v>
      </c>
      <c r="F994" s="9" t="s">
        <v>61</v>
      </c>
      <c r="G994" s="9" t="s">
        <v>28</v>
      </c>
      <c r="H994" s="9" t="s">
        <v>29</v>
      </c>
      <c r="I994" s="9" t="s">
        <v>883</v>
      </c>
      <c r="J994" s="9">
        <v>7.9680000000000009</v>
      </c>
      <c r="K994" s="9">
        <v>2</v>
      </c>
      <c r="L994" s="9">
        <v>0.2</v>
      </c>
      <c r="M994" s="10">
        <v>2.5895999999999999</v>
      </c>
      <c r="N994" s="9" t="str">
        <f>VLOOKUP(G994,Code!$C$3:$D$5,2,0)</f>
        <v>O-102</v>
      </c>
    </row>
    <row r="995" spans="1:14" x14ac:dyDescent="0.3">
      <c r="A995" s="13">
        <v>986</v>
      </c>
      <c r="B995" s="9" t="s">
        <v>31</v>
      </c>
      <c r="C995" s="9" t="s">
        <v>58</v>
      </c>
      <c r="D995" s="9" t="s">
        <v>259</v>
      </c>
      <c r="E995" s="9" t="s">
        <v>60</v>
      </c>
      <c r="F995" s="9" t="s">
        <v>61</v>
      </c>
      <c r="G995" s="9" t="s">
        <v>28</v>
      </c>
      <c r="H995" s="9" t="s">
        <v>92</v>
      </c>
      <c r="I995" s="9" t="s">
        <v>1018</v>
      </c>
      <c r="J995" s="9">
        <v>27.968000000000004</v>
      </c>
      <c r="K995" s="9">
        <v>4</v>
      </c>
      <c r="L995" s="9">
        <v>0.2</v>
      </c>
      <c r="M995" s="10">
        <v>9.4391999999999996</v>
      </c>
      <c r="N995" s="9" t="str">
        <f>VLOOKUP(G995,Code!$C$3:$D$5,2,0)</f>
        <v>O-102</v>
      </c>
    </row>
    <row r="996" spans="1:14" x14ac:dyDescent="0.3">
      <c r="A996" s="13">
        <v>987</v>
      </c>
      <c r="B996" s="9" t="s">
        <v>31</v>
      </c>
      <c r="C996" s="9" t="s">
        <v>58</v>
      </c>
      <c r="D996" s="9" t="s">
        <v>259</v>
      </c>
      <c r="E996" s="9" t="s">
        <v>60</v>
      </c>
      <c r="F996" s="9" t="s">
        <v>61</v>
      </c>
      <c r="G996" s="9" t="s">
        <v>42</v>
      </c>
      <c r="H996" s="9" t="s">
        <v>286</v>
      </c>
      <c r="I996" s="9" t="s">
        <v>1019</v>
      </c>
      <c r="J996" s="9">
        <v>336.51</v>
      </c>
      <c r="K996" s="9">
        <v>3</v>
      </c>
      <c r="L996" s="9">
        <v>0.4</v>
      </c>
      <c r="M996" s="10">
        <v>44.867999999999967</v>
      </c>
      <c r="N996" s="9" t="str">
        <f>VLOOKUP(G996,Code!$C$3:$D$5,2,0)</f>
        <v>T-103</v>
      </c>
    </row>
    <row r="997" spans="1:14" x14ac:dyDescent="0.3">
      <c r="A997" s="13">
        <v>988</v>
      </c>
      <c r="B997" s="9" t="s">
        <v>501</v>
      </c>
      <c r="C997" s="9" t="s">
        <v>14</v>
      </c>
      <c r="D997" s="9" t="s">
        <v>101</v>
      </c>
      <c r="E997" s="9" t="s">
        <v>60</v>
      </c>
      <c r="F997" s="9" t="s">
        <v>61</v>
      </c>
      <c r="G997" s="9" t="s">
        <v>28</v>
      </c>
      <c r="H997" s="9" t="s">
        <v>45</v>
      </c>
      <c r="I997" s="9" t="s">
        <v>1020</v>
      </c>
      <c r="J997" s="9">
        <v>1.1119999999999997</v>
      </c>
      <c r="K997" s="9">
        <v>2</v>
      </c>
      <c r="L997" s="9">
        <v>0.8</v>
      </c>
      <c r="M997" s="10">
        <v>-1.8904000000000001</v>
      </c>
      <c r="N997" s="9" t="str">
        <f>VLOOKUP(G997,Code!$C$3:$D$5,2,0)</f>
        <v>O-102</v>
      </c>
    </row>
    <row r="998" spans="1:14" x14ac:dyDescent="0.3">
      <c r="A998" s="13">
        <v>989</v>
      </c>
      <c r="B998" s="9" t="s">
        <v>31</v>
      </c>
      <c r="C998" s="9" t="s">
        <v>24</v>
      </c>
      <c r="D998" s="9" t="s">
        <v>595</v>
      </c>
      <c r="E998" s="9" t="s">
        <v>135</v>
      </c>
      <c r="F998" s="9" t="s">
        <v>80</v>
      </c>
      <c r="G998" s="9" t="s">
        <v>18</v>
      </c>
      <c r="H998" s="9" t="s">
        <v>38</v>
      </c>
      <c r="I998" s="9" t="s">
        <v>807</v>
      </c>
      <c r="J998" s="9">
        <v>520.05000000000007</v>
      </c>
      <c r="K998" s="9">
        <v>5</v>
      </c>
      <c r="L998" s="9">
        <v>0</v>
      </c>
      <c r="M998" s="10">
        <v>72.807000000000031</v>
      </c>
      <c r="N998" s="9" t="str">
        <f>VLOOKUP(G998,Code!$C$3:$D$5,2,0)</f>
        <v>F-101</v>
      </c>
    </row>
    <row r="999" spans="1:14" x14ac:dyDescent="0.3">
      <c r="A999" s="13">
        <v>990</v>
      </c>
      <c r="B999" s="9" t="s">
        <v>31</v>
      </c>
      <c r="C999" s="9" t="s">
        <v>24</v>
      </c>
      <c r="D999" s="9" t="s">
        <v>595</v>
      </c>
      <c r="E999" s="9" t="s">
        <v>135</v>
      </c>
      <c r="F999" s="9" t="s">
        <v>80</v>
      </c>
      <c r="G999" s="9" t="s">
        <v>28</v>
      </c>
      <c r="H999" s="9" t="s">
        <v>40</v>
      </c>
      <c r="I999" s="9" t="s">
        <v>1021</v>
      </c>
      <c r="J999" s="9">
        <v>17.97</v>
      </c>
      <c r="K999" s="9">
        <v>3</v>
      </c>
      <c r="L999" s="9">
        <v>0</v>
      </c>
      <c r="M999" s="10">
        <v>5.2112999999999996</v>
      </c>
      <c r="N999" s="9" t="str">
        <f>VLOOKUP(G999,Code!$C$3:$D$5,2,0)</f>
        <v>O-102</v>
      </c>
    </row>
    <row r="1000" spans="1:14" x14ac:dyDescent="0.3">
      <c r="A1000" s="13">
        <v>991</v>
      </c>
      <c r="B1000" s="9" t="s">
        <v>13</v>
      </c>
      <c r="C1000" s="9" t="s">
        <v>58</v>
      </c>
      <c r="D1000" s="9" t="s">
        <v>582</v>
      </c>
      <c r="E1000" s="9" t="s">
        <v>33</v>
      </c>
      <c r="F1000" s="9" t="s">
        <v>17</v>
      </c>
      <c r="G1000" s="9" t="s">
        <v>18</v>
      </c>
      <c r="H1000" s="9" t="s">
        <v>21</v>
      </c>
      <c r="I1000" s="9" t="s">
        <v>448</v>
      </c>
      <c r="J1000" s="9">
        <v>1166.92</v>
      </c>
      <c r="K1000" s="9">
        <v>5</v>
      </c>
      <c r="L1000" s="9">
        <v>0.2</v>
      </c>
      <c r="M1000" s="10">
        <v>131.27849999999995</v>
      </c>
      <c r="N1000" s="9" t="str">
        <f>VLOOKUP(G1000,Code!$C$3:$D$5,2,0)</f>
        <v>F-101</v>
      </c>
    </row>
    <row r="1001" spans="1:14" x14ac:dyDescent="0.3">
      <c r="A1001" s="13">
        <v>992</v>
      </c>
      <c r="B1001" s="9" t="s">
        <v>103</v>
      </c>
      <c r="C1001" s="9" t="s">
        <v>14</v>
      </c>
      <c r="D1001" s="9" t="s">
        <v>134</v>
      </c>
      <c r="E1001" s="9" t="s">
        <v>135</v>
      </c>
      <c r="F1001" s="9" t="s">
        <v>80</v>
      </c>
      <c r="G1001" s="9" t="s">
        <v>28</v>
      </c>
      <c r="H1001" s="9" t="s">
        <v>45</v>
      </c>
      <c r="I1001" s="9" t="s">
        <v>866</v>
      </c>
      <c r="J1001" s="9">
        <v>14.624000000000002</v>
      </c>
      <c r="K1001" s="9">
        <v>2</v>
      </c>
      <c r="L1001" s="9">
        <v>0.2</v>
      </c>
      <c r="M1001" s="10">
        <v>5.484</v>
      </c>
      <c r="N1001" s="9" t="str">
        <f>VLOOKUP(G1001,Code!$C$3:$D$5,2,0)</f>
        <v>O-102</v>
      </c>
    </row>
    <row r="1002" spans="1:14" x14ac:dyDescent="0.3">
      <c r="A1002" s="13">
        <v>993</v>
      </c>
      <c r="B1002" s="9" t="s">
        <v>103</v>
      </c>
      <c r="C1002" s="9" t="s">
        <v>14</v>
      </c>
      <c r="D1002" s="9" t="s">
        <v>269</v>
      </c>
      <c r="E1002" s="9" t="s">
        <v>26</v>
      </c>
      <c r="F1002" s="9" t="s">
        <v>27</v>
      </c>
      <c r="G1002" s="9" t="s">
        <v>28</v>
      </c>
      <c r="H1002" s="9" t="s">
        <v>136</v>
      </c>
      <c r="I1002" s="9" t="s">
        <v>421</v>
      </c>
      <c r="J1002" s="9">
        <v>10.23</v>
      </c>
      <c r="K1002" s="9">
        <v>3</v>
      </c>
      <c r="L1002" s="9">
        <v>0</v>
      </c>
      <c r="M1002" s="10">
        <v>4.9104000000000001</v>
      </c>
      <c r="N1002" s="9" t="str">
        <f>VLOOKUP(G1002,Code!$C$3:$D$5,2,0)</f>
        <v>O-102</v>
      </c>
    </row>
    <row r="1003" spans="1:14" x14ac:dyDescent="0.3">
      <c r="A1003" s="13">
        <v>994</v>
      </c>
      <c r="B1003" s="9" t="s">
        <v>103</v>
      </c>
      <c r="C1003" s="9" t="s">
        <v>14</v>
      </c>
      <c r="D1003" s="9" t="s">
        <v>269</v>
      </c>
      <c r="E1003" s="9" t="s">
        <v>26</v>
      </c>
      <c r="F1003" s="9" t="s">
        <v>27</v>
      </c>
      <c r="G1003" s="9" t="s">
        <v>28</v>
      </c>
      <c r="H1003" s="9" t="s">
        <v>53</v>
      </c>
      <c r="I1003" s="9" t="s">
        <v>1022</v>
      </c>
      <c r="J1003" s="9">
        <v>154.9</v>
      </c>
      <c r="K1003" s="9">
        <v>5</v>
      </c>
      <c r="L1003" s="9">
        <v>0</v>
      </c>
      <c r="M1003" s="10">
        <v>69.704999999999998</v>
      </c>
      <c r="N1003" s="9" t="str">
        <f>VLOOKUP(G1003,Code!$C$3:$D$5,2,0)</f>
        <v>O-102</v>
      </c>
    </row>
    <row r="1004" spans="1:14" x14ac:dyDescent="0.3">
      <c r="A1004" s="13">
        <v>995</v>
      </c>
      <c r="B1004" s="9" t="s">
        <v>31</v>
      </c>
      <c r="C1004" s="9" t="s">
        <v>24</v>
      </c>
      <c r="D1004" s="9" t="s">
        <v>1023</v>
      </c>
      <c r="E1004" s="9" t="s">
        <v>157</v>
      </c>
      <c r="F1004" s="9" t="s">
        <v>17</v>
      </c>
      <c r="G1004" s="9" t="s">
        <v>28</v>
      </c>
      <c r="H1004" s="9" t="s">
        <v>45</v>
      </c>
      <c r="I1004" s="9" t="s">
        <v>1024</v>
      </c>
      <c r="J1004" s="9">
        <v>2715.9300000000003</v>
      </c>
      <c r="K1004" s="9">
        <v>7</v>
      </c>
      <c r="L1004" s="9">
        <v>0</v>
      </c>
      <c r="M1004" s="10">
        <v>1276.4871000000001</v>
      </c>
      <c r="N1004" s="9" t="str">
        <f>VLOOKUP(G1004,Code!$C$3:$D$5,2,0)</f>
        <v>O-102</v>
      </c>
    </row>
    <row r="1005" spans="1:14" x14ac:dyDescent="0.3">
      <c r="A1005" s="13">
        <v>996</v>
      </c>
      <c r="B1005" s="9" t="s">
        <v>31</v>
      </c>
      <c r="C1005" s="9" t="s">
        <v>24</v>
      </c>
      <c r="D1005" s="9" t="s">
        <v>1023</v>
      </c>
      <c r="E1005" s="9" t="s">
        <v>157</v>
      </c>
      <c r="F1005" s="9" t="s">
        <v>17</v>
      </c>
      <c r="G1005" s="9" t="s">
        <v>42</v>
      </c>
      <c r="H1005" s="9" t="s">
        <v>43</v>
      </c>
      <c r="I1005" s="9" t="s">
        <v>1025</v>
      </c>
      <c r="J1005" s="9">
        <v>617.97</v>
      </c>
      <c r="K1005" s="9">
        <v>3</v>
      </c>
      <c r="L1005" s="9">
        <v>0</v>
      </c>
      <c r="M1005" s="10">
        <v>173.0316</v>
      </c>
      <c r="N1005" s="9" t="str">
        <f>VLOOKUP(G1005,Code!$C$3:$D$5,2,0)</f>
        <v>T-103</v>
      </c>
    </row>
    <row r="1006" spans="1:14" x14ac:dyDescent="0.3">
      <c r="A1006" s="13">
        <v>997</v>
      </c>
      <c r="B1006" s="9" t="s">
        <v>31</v>
      </c>
      <c r="C1006" s="9" t="s">
        <v>14</v>
      </c>
      <c r="D1006" s="9" t="s">
        <v>15</v>
      </c>
      <c r="E1006" s="9" t="s">
        <v>16</v>
      </c>
      <c r="F1006" s="9" t="s">
        <v>17</v>
      </c>
      <c r="G1006" s="9" t="s">
        <v>28</v>
      </c>
      <c r="H1006" s="9" t="s">
        <v>92</v>
      </c>
      <c r="I1006" s="9" t="s">
        <v>1026</v>
      </c>
      <c r="J1006" s="9">
        <v>10.67</v>
      </c>
      <c r="K1006" s="9">
        <v>1</v>
      </c>
      <c r="L1006" s="9">
        <v>0</v>
      </c>
      <c r="M1006" s="10">
        <v>4.9081999999999999</v>
      </c>
      <c r="N1006" s="9" t="str">
        <f>VLOOKUP(G1006,Code!$C$3:$D$5,2,0)</f>
        <v>O-102</v>
      </c>
    </row>
    <row r="1007" spans="1:14" x14ac:dyDescent="0.3">
      <c r="A1007" s="13">
        <v>998</v>
      </c>
      <c r="B1007" s="9" t="s">
        <v>31</v>
      </c>
      <c r="C1007" s="9" t="s">
        <v>14</v>
      </c>
      <c r="D1007" s="9" t="s">
        <v>15</v>
      </c>
      <c r="E1007" s="9" t="s">
        <v>16</v>
      </c>
      <c r="F1007" s="9" t="s">
        <v>17</v>
      </c>
      <c r="G1007" s="9" t="s">
        <v>28</v>
      </c>
      <c r="H1007" s="9" t="s">
        <v>36</v>
      </c>
      <c r="I1007" s="9" t="s">
        <v>1027</v>
      </c>
      <c r="J1007" s="9">
        <v>36.630000000000003</v>
      </c>
      <c r="K1007" s="9">
        <v>3</v>
      </c>
      <c r="L1007" s="9">
        <v>0</v>
      </c>
      <c r="M1007" s="10">
        <v>9.8901000000000039</v>
      </c>
      <c r="N1007" s="9" t="str">
        <f>VLOOKUP(G1007,Code!$C$3:$D$5,2,0)</f>
        <v>O-102</v>
      </c>
    </row>
    <row r="1008" spans="1:14" x14ac:dyDescent="0.3">
      <c r="A1008" s="13">
        <v>999</v>
      </c>
      <c r="B1008" s="9" t="s">
        <v>31</v>
      </c>
      <c r="C1008" s="9" t="s">
        <v>14</v>
      </c>
      <c r="D1008" s="9" t="s">
        <v>15</v>
      </c>
      <c r="E1008" s="9" t="s">
        <v>16</v>
      </c>
      <c r="F1008" s="9" t="s">
        <v>17</v>
      </c>
      <c r="G1008" s="9" t="s">
        <v>18</v>
      </c>
      <c r="H1008" s="9" t="s">
        <v>38</v>
      </c>
      <c r="I1008" s="9" t="s">
        <v>1028</v>
      </c>
      <c r="J1008" s="9">
        <v>24.1</v>
      </c>
      <c r="K1008" s="9">
        <v>5</v>
      </c>
      <c r="L1008" s="9">
        <v>0</v>
      </c>
      <c r="M1008" s="10">
        <v>9.1580000000000013</v>
      </c>
      <c r="N1008" s="9" t="str">
        <f>VLOOKUP(G1008,Code!$C$3:$D$5,2,0)</f>
        <v>F-101</v>
      </c>
    </row>
    <row r="1009" spans="1:14" x14ac:dyDescent="0.3">
      <c r="A1009" s="13">
        <v>1000</v>
      </c>
      <c r="B1009" s="9" t="s">
        <v>31</v>
      </c>
      <c r="C1009" s="9" t="s">
        <v>14</v>
      </c>
      <c r="D1009" s="9" t="s">
        <v>15</v>
      </c>
      <c r="E1009" s="9" t="s">
        <v>16</v>
      </c>
      <c r="F1009" s="9" t="s">
        <v>17</v>
      </c>
      <c r="G1009" s="9" t="s">
        <v>18</v>
      </c>
      <c r="H1009" s="9" t="s">
        <v>38</v>
      </c>
      <c r="I1009" s="9" t="s">
        <v>447</v>
      </c>
      <c r="J1009" s="9">
        <v>33.11</v>
      </c>
      <c r="K1009" s="9">
        <v>7</v>
      </c>
      <c r="L1009" s="9">
        <v>0</v>
      </c>
      <c r="M1009" s="10">
        <v>12.912900000000004</v>
      </c>
      <c r="N1009" s="9" t="str">
        <f>VLOOKUP(G1009,Code!$C$3:$D$5,2,0)</f>
        <v>F-101</v>
      </c>
    </row>
    <row r="1010" spans="1:14" x14ac:dyDescent="0.3">
      <c r="A1010" s="13">
        <v>1001</v>
      </c>
      <c r="B1010" s="9" t="s">
        <v>31</v>
      </c>
      <c r="C1010" s="9" t="s">
        <v>58</v>
      </c>
      <c r="D1010" s="9" t="s">
        <v>778</v>
      </c>
      <c r="E1010" s="9" t="s">
        <v>56</v>
      </c>
      <c r="F1010" s="9" t="s">
        <v>27</v>
      </c>
      <c r="G1010" s="9" t="s">
        <v>28</v>
      </c>
      <c r="H1010" s="9" t="s">
        <v>40</v>
      </c>
      <c r="I1010" s="9" t="s">
        <v>916</v>
      </c>
      <c r="J1010" s="9">
        <v>44.02</v>
      </c>
      <c r="K1010" s="9">
        <v>2</v>
      </c>
      <c r="L1010" s="9">
        <v>0</v>
      </c>
      <c r="M1010" s="10">
        <v>11.4452</v>
      </c>
      <c r="N1010" s="9" t="str">
        <f>VLOOKUP(G1010,Code!$C$3:$D$5,2,0)</f>
        <v>O-102</v>
      </c>
    </row>
    <row r="1011" spans="1:14" x14ac:dyDescent="0.3">
      <c r="A1011" s="13">
        <v>1002</v>
      </c>
      <c r="B1011" s="9" t="s">
        <v>501</v>
      </c>
      <c r="C1011" s="9" t="s">
        <v>14</v>
      </c>
      <c r="D1011" s="9" t="s">
        <v>134</v>
      </c>
      <c r="E1011" s="9" t="s">
        <v>135</v>
      </c>
      <c r="F1011" s="9" t="s">
        <v>80</v>
      </c>
      <c r="G1011" s="9" t="s">
        <v>42</v>
      </c>
      <c r="H1011" s="9" t="s">
        <v>84</v>
      </c>
      <c r="I1011" s="9" t="s">
        <v>1029</v>
      </c>
      <c r="J1011" s="9">
        <v>2309.65</v>
      </c>
      <c r="K1011" s="9">
        <v>7</v>
      </c>
      <c r="L1011" s="9">
        <v>0</v>
      </c>
      <c r="M1011" s="10">
        <v>762.18449999999984</v>
      </c>
      <c r="N1011" s="9" t="str">
        <f>VLOOKUP(G1011,Code!$C$3:$D$5,2,0)</f>
        <v>T-103</v>
      </c>
    </row>
    <row r="1012" spans="1:14" x14ac:dyDescent="0.3">
      <c r="A1012" s="13">
        <v>1003</v>
      </c>
      <c r="B1012" s="9" t="s">
        <v>501</v>
      </c>
      <c r="C1012" s="9" t="s">
        <v>14</v>
      </c>
      <c r="D1012" s="9" t="s">
        <v>134</v>
      </c>
      <c r="E1012" s="9" t="s">
        <v>135</v>
      </c>
      <c r="F1012" s="9" t="s">
        <v>80</v>
      </c>
      <c r="G1012" s="9" t="s">
        <v>18</v>
      </c>
      <c r="H1012" s="9" t="s">
        <v>34</v>
      </c>
      <c r="I1012" s="9" t="s">
        <v>415</v>
      </c>
      <c r="J1012" s="9">
        <v>1090.7819999999999</v>
      </c>
      <c r="K1012" s="9">
        <v>7</v>
      </c>
      <c r="L1012" s="9">
        <v>0.4</v>
      </c>
      <c r="M1012" s="10">
        <v>-290.87520000000001</v>
      </c>
      <c r="N1012" s="9" t="str">
        <f>VLOOKUP(G1012,Code!$C$3:$D$5,2,0)</f>
        <v>F-101</v>
      </c>
    </row>
    <row r="1013" spans="1:14" x14ac:dyDescent="0.3">
      <c r="A1013" s="13">
        <v>1004</v>
      </c>
      <c r="B1013" s="9" t="s">
        <v>501</v>
      </c>
      <c r="C1013" s="9" t="s">
        <v>14</v>
      </c>
      <c r="D1013" s="9" t="s">
        <v>134</v>
      </c>
      <c r="E1013" s="9" t="s">
        <v>135</v>
      </c>
      <c r="F1013" s="9" t="s">
        <v>80</v>
      </c>
      <c r="G1013" s="9" t="s">
        <v>28</v>
      </c>
      <c r="H1013" s="9" t="s">
        <v>53</v>
      </c>
      <c r="I1013" s="9" t="s">
        <v>1010</v>
      </c>
      <c r="J1013" s="9">
        <v>19.440000000000001</v>
      </c>
      <c r="K1013" s="9">
        <v>3</v>
      </c>
      <c r="L1013" s="9">
        <v>0</v>
      </c>
      <c r="M1013" s="10">
        <v>9.3312000000000008</v>
      </c>
      <c r="N1013" s="9" t="str">
        <f>VLOOKUP(G1013,Code!$C$3:$D$5,2,0)</f>
        <v>O-102</v>
      </c>
    </row>
    <row r="1014" spans="1:14" x14ac:dyDescent="0.3">
      <c r="A1014" s="13">
        <v>1005</v>
      </c>
      <c r="B1014" s="9" t="s">
        <v>31</v>
      </c>
      <c r="C1014" s="9" t="s">
        <v>14</v>
      </c>
      <c r="D1014" s="9" t="s">
        <v>1030</v>
      </c>
      <c r="E1014" s="9" t="s">
        <v>26</v>
      </c>
      <c r="F1014" s="9" t="s">
        <v>27</v>
      </c>
      <c r="G1014" s="9" t="s">
        <v>28</v>
      </c>
      <c r="H1014" s="9" t="s">
        <v>36</v>
      </c>
      <c r="I1014" s="9" t="s">
        <v>1031</v>
      </c>
      <c r="J1014" s="9">
        <v>484.65000000000003</v>
      </c>
      <c r="K1014" s="9">
        <v>3</v>
      </c>
      <c r="L1014" s="9">
        <v>0</v>
      </c>
      <c r="M1014" s="10">
        <v>92.083500000000015</v>
      </c>
      <c r="N1014" s="9" t="str">
        <f>VLOOKUP(G1014,Code!$C$3:$D$5,2,0)</f>
        <v>O-102</v>
      </c>
    </row>
    <row r="1015" spans="1:14" x14ac:dyDescent="0.3">
      <c r="A1015" s="13">
        <v>1006</v>
      </c>
      <c r="B1015" s="9" t="s">
        <v>31</v>
      </c>
      <c r="C1015" s="9" t="s">
        <v>14</v>
      </c>
      <c r="D1015" s="9" t="s">
        <v>582</v>
      </c>
      <c r="E1015" s="9" t="s">
        <v>52</v>
      </c>
      <c r="F1015" s="9" t="s">
        <v>17</v>
      </c>
      <c r="G1015" s="9" t="s">
        <v>28</v>
      </c>
      <c r="H1015" s="9" t="s">
        <v>53</v>
      </c>
      <c r="I1015" s="9" t="s">
        <v>949</v>
      </c>
      <c r="J1015" s="9">
        <v>115.29600000000001</v>
      </c>
      <c r="K1015" s="9">
        <v>3</v>
      </c>
      <c r="L1015" s="9">
        <v>0.2</v>
      </c>
      <c r="M1015" s="10">
        <v>40.353599999999986</v>
      </c>
      <c r="N1015" s="9" t="str">
        <f>VLOOKUP(G1015,Code!$C$3:$D$5,2,0)</f>
        <v>O-102</v>
      </c>
    </row>
    <row r="1016" spans="1:14" x14ac:dyDescent="0.3">
      <c r="A1016" s="13">
        <v>1007</v>
      </c>
      <c r="B1016" s="9" t="s">
        <v>103</v>
      </c>
      <c r="C1016" s="9" t="s">
        <v>14</v>
      </c>
      <c r="D1016" s="9" t="s">
        <v>266</v>
      </c>
      <c r="E1016" s="9" t="s">
        <v>153</v>
      </c>
      <c r="F1016" s="9" t="s">
        <v>27</v>
      </c>
      <c r="G1016" s="9" t="s">
        <v>28</v>
      </c>
      <c r="H1016" s="9" t="s">
        <v>92</v>
      </c>
      <c r="I1016" s="9" t="s">
        <v>223</v>
      </c>
      <c r="J1016" s="9">
        <v>7.080000000000001</v>
      </c>
      <c r="K1016" s="9">
        <v>3</v>
      </c>
      <c r="L1016" s="9">
        <v>0.2</v>
      </c>
      <c r="M1016" s="10">
        <v>2.4779999999999989</v>
      </c>
      <c r="N1016" s="9" t="str">
        <f>VLOOKUP(G1016,Code!$C$3:$D$5,2,0)</f>
        <v>O-102</v>
      </c>
    </row>
    <row r="1017" spans="1:14" x14ac:dyDescent="0.3">
      <c r="A1017" s="13">
        <v>1008</v>
      </c>
      <c r="B1017" s="9" t="s">
        <v>103</v>
      </c>
      <c r="C1017" s="9" t="s">
        <v>14</v>
      </c>
      <c r="D1017" s="9" t="s">
        <v>266</v>
      </c>
      <c r="E1017" s="9" t="s">
        <v>153</v>
      </c>
      <c r="F1017" s="9" t="s">
        <v>27</v>
      </c>
      <c r="G1017" s="9" t="s">
        <v>28</v>
      </c>
      <c r="H1017" s="9" t="s">
        <v>45</v>
      </c>
      <c r="I1017" s="9" t="s">
        <v>1032</v>
      </c>
      <c r="J1017" s="9">
        <v>4.4009999999999998</v>
      </c>
      <c r="K1017" s="9">
        <v>3</v>
      </c>
      <c r="L1017" s="9">
        <v>0.7</v>
      </c>
      <c r="M1017" s="10">
        <v>-3.5207999999999995</v>
      </c>
      <c r="N1017" s="9" t="str">
        <f>VLOOKUP(G1017,Code!$C$3:$D$5,2,0)</f>
        <v>O-102</v>
      </c>
    </row>
    <row r="1018" spans="1:14" x14ac:dyDescent="0.3">
      <c r="A1018" s="13">
        <v>1009</v>
      </c>
      <c r="B1018" s="9" t="s">
        <v>31</v>
      </c>
      <c r="C1018" s="9" t="s">
        <v>14</v>
      </c>
      <c r="D1018" s="9" t="s">
        <v>802</v>
      </c>
      <c r="E1018" s="9" t="s">
        <v>217</v>
      </c>
      <c r="F1018" s="9" t="s">
        <v>61</v>
      </c>
      <c r="G1018" s="9" t="s">
        <v>28</v>
      </c>
      <c r="H1018" s="9" t="s">
        <v>53</v>
      </c>
      <c r="I1018" s="9" t="s">
        <v>624</v>
      </c>
      <c r="J1018" s="9">
        <v>44.75</v>
      </c>
      <c r="K1018" s="9">
        <v>5</v>
      </c>
      <c r="L1018" s="9">
        <v>0</v>
      </c>
      <c r="M1018" s="10">
        <v>20.584999999999994</v>
      </c>
      <c r="N1018" s="9" t="str">
        <f>VLOOKUP(G1018,Code!$C$3:$D$5,2,0)</f>
        <v>O-102</v>
      </c>
    </row>
    <row r="1019" spans="1:14" x14ac:dyDescent="0.3">
      <c r="A1019" s="13">
        <v>1010</v>
      </c>
      <c r="B1019" s="9" t="s">
        <v>103</v>
      </c>
      <c r="C1019" s="9" t="s">
        <v>14</v>
      </c>
      <c r="D1019" s="9" t="s">
        <v>150</v>
      </c>
      <c r="E1019" s="9" t="s">
        <v>112</v>
      </c>
      <c r="F1019" s="9" t="s">
        <v>61</v>
      </c>
      <c r="G1019" s="9" t="s">
        <v>42</v>
      </c>
      <c r="H1019" s="9" t="s">
        <v>43</v>
      </c>
      <c r="I1019" s="9" t="s">
        <v>292</v>
      </c>
      <c r="J1019" s="9">
        <v>95.984000000000009</v>
      </c>
      <c r="K1019" s="9">
        <v>2</v>
      </c>
      <c r="L1019" s="9">
        <v>0.2</v>
      </c>
      <c r="M1019" s="10">
        <v>5.9990000000000023</v>
      </c>
      <c r="N1019" s="9" t="str">
        <f>VLOOKUP(G1019,Code!$C$3:$D$5,2,0)</f>
        <v>T-103</v>
      </c>
    </row>
    <row r="1020" spans="1:14" x14ac:dyDescent="0.3">
      <c r="A1020" s="13">
        <v>1011</v>
      </c>
      <c r="B1020" s="9" t="s">
        <v>103</v>
      </c>
      <c r="C1020" s="9" t="s">
        <v>14</v>
      </c>
      <c r="D1020" s="9" t="s">
        <v>381</v>
      </c>
      <c r="E1020" s="9" t="s">
        <v>26</v>
      </c>
      <c r="F1020" s="9" t="s">
        <v>27</v>
      </c>
      <c r="G1020" s="9" t="s">
        <v>18</v>
      </c>
      <c r="H1020" s="9" t="s">
        <v>38</v>
      </c>
      <c r="I1020" s="9" t="s">
        <v>1033</v>
      </c>
      <c r="J1020" s="9">
        <v>151.72</v>
      </c>
      <c r="K1020" s="9">
        <v>4</v>
      </c>
      <c r="L1020" s="9">
        <v>0</v>
      </c>
      <c r="M1020" s="10">
        <v>27.309599999999989</v>
      </c>
      <c r="N1020" s="9" t="str">
        <f>VLOOKUP(G1020,Code!$C$3:$D$5,2,0)</f>
        <v>F-101</v>
      </c>
    </row>
    <row r="1021" spans="1:14" x14ac:dyDescent="0.3">
      <c r="A1021" s="13">
        <v>1012</v>
      </c>
      <c r="B1021" s="9" t="s">
        <v>13</v>
      </c>
      <c r="C1021" s="9" t="s">
        <v>14</v>
      </c>
      <c r="D1021" s="9" t="s">
        <v>1034</v>
      </c>
      <c r="E1021" s="9" t="s">
        <v>56</v>
      </c>
      <c r="F1021" s="9" t="s">
        <v>27</v>
      </c>
      <c r="G1021" s="9" t="s">
        <v>18</v>
      </c>
      <c r="H1021" s="9" t="s">
        <v>38</v>
      </c>
      <c r="I1021" s="9" t="s">
        <v>90</v>
      </c>
      <c r="J1021" s="9">
        <v>155.25</v>
      </c>
      <c r="K1021" s="9">
        <v>3</v>
      </c>
      <c r="L1021" s="9">
        <v>0</v>
      </c>
      <c r="M1021" s="10">
        <v>46.574999999999996</v>
      </c>
      <c r="N1021" s="9" t="str">
        <f>VLOOKUP(G1021,Code!$C$3:$D$5,2,0)</f>
        <v>F-101</v>
      </c>
    </row>
    <row r="1022" spans="1:14" x14ac:dyDescent="0.3">
      <c r="A1022" s="13">
        <v>1013</v>
      </c>
      <c r="B1022" s="9" t="s">
        <v>13</v>
      </c>
      <c r="C1022" s="9" t="s">
        <v>14</v>
      </c>
      <c r="D1022" s="9" t="s">
        <v>1034</v>
      </c>
      <c r="E1022" s="9" t="s">
        <v>56</v>
      </c>
      <c r="F1022" s="9" t="s">
        <v>27</v>
      </c>
      <c r="G1022" s="9" t="s">
        <v>28</v>
      </c>
      <c r="H1022" s="9" t="s">
        <v>36</v>
      </c>
      <c r="I1022" s="9" t="s">
        <v>1035</v>
      </c>
      <c r="J1022" s="9">
        <v>14.03</v>
      </c>
      <c r="K1022" s="9">
        <v>1</v>
      </c>
      <c r="L1022" s="9">
        <v>0</v>
      </c>
      <c r="M1022" s="10">
        <v>4.068699999999998</v>
      </c>
      <c r="N1022" s="9" t="str">
        <f>VLOOKUP(G1022,Code!$C$3:$D$5,2,0)</f>
        <v>O-102</v>
      </c>
    </row>
    <row r="1023" spans="1:14" x14ac:dyDescent="0.3">
      <c r="A1023" s="13">
        <v>1014</v>
      </c>
      <c r="B1023" s="9" t="s">
        <v>13</v>
      </c>
      <c r="C1023" s="9" t="s">
        <v>14</v>
      </c>
      <c r="D1023" s="9" t="s">
        <v>55</v>
      </c>
      <c r="E1023" s="9" t="s">
        <v>56</v>
      </c>
      <c r="F1023" s="9" t="s">
        <v>27</v>
      </c>
      <c r="G1023" s="9" t="s">
        <v>18</v>
      </c>
      <c r="H1023" s="9" t="s">
        <v>34</v>
      </c>
      <c r="I1023" s="9" t="s">
        <v>358</v>
      </c>
      <c r="J1023" s="9">
        <v>1618.37</v>
      </c>
      <c r="K1023" s="9">
        <v>13</v>
      </c>
      <c r="L1023" s="9">
        <v>0</v>
      </c>
      <c r="M1023" s="10">
        <v>356.04139999999995</v>
      </c>
      <c r="N1023" s="9" t="str">
        <f>VLOOKUP(G1023,Code!$C$3:$D$5,2,0)</f>
        <v>F-101</v>
      </c>
    </row>
    <row r="1024" spans="1:14" x14ac:dyDescent="0.3">
      <c r="A1024" s="13">
        <v>1015</v>
      </c>
      <c r="B1024" s="9" t="s">
        <v>13</v>
      </c>
      <c r="C1024" s="9" t="s">
        <v>14</v>
      </c>
      <c r="D1024" s="9" t="s">
        <v>55</v>
      </c>
      <c r="E1024" s="9" t="s">
        <v>56</v>
      </c>
      <c r="F1024" s="9" t="s">
        <v>27</v>
      </c>
      <c r="G1024" s="9" t="s">
        <v>42</v>
      </c>
      <c r="H1024" s="9" t="s">
        <v>84</v>
      </c>
      <c r="I1024" s="9" t="s">
        <v>1036</v>
      </c>
      <c r="J1024" s="9">
        <v>99.6</v>
      </c>
      <c r="K1024" s="9">
        <v>1</v>
      </c>
      <c r="L1024" s="9">
        <v>0</v>
      </c>
      <c r="M1024" s="10">
        <v>36.851999999999997</v>
      </c>
      <c r="N1024" s="9" t="str">
        <f>VLOOKUP(G1024,Code!$C$3:$D$5,2,0)</f>
        <v>T-103</v>
      </c>
    </row>
    <row r="1025" spans="1:14" x14ac:dyDescent="0.3">
      <c r="A1025" s="13">
        <v>1016</v>
      </c>
      <c r="B1025" s="9" t="s">
        <v>13</v>
      </c>
      <c r="C1025" s="9" t="s">
        <v>58</v>
      </c>
      <c r="D1025" s="9" t="s">
        <v>25</v>
      </c>
      <c r="E1025" s="9" t="s">
        <v>26</v>
      </c>
      <c r="F1025" s="9" t="s">
        <v>27</v>
      </c>
      <c r="G1025" s="9" t="s">
        <v>28</v>
      </c>
      <c r="H1025" s="9" t="s">
        <v>53</v>
      </c>
      <c r="I1025" s="9" t="s">
        <v>417</v>
      </c>
      <c r="J1025" s="9">
        <v>32.400000000000006</v>
      </c>
      <c r="K1025" s="9">
        <v>5</v>
      </c>
      <c r="L1025" s="9">
        <v>0</v>
      </c>
      <c r="M1025" s="10">
        <v>15.552000000000001</v>
      </c>
      <c r="N1025" s="9" t="str">
        <f>VLOOKUP(G1025,Code!$C$3:$D$5,2,0)</f>
        <v>O-102</v>
      </c>
    </row>
    <row r="1026" spans="1:14" x14ac:dyDescent="0.3">
      <c r="A1026" s="13">
        <v>1017</v>
      </c>
      <c r="B1026" s="9" t="s">
        <v>31</v>
      </c>
      <c r="C1026" s="9" t="s">
        <v>24</v>
      </c>
      <c r="D1026" s="9" t="s">
        <v>134</v>
      </c>
      <c r="E1026" s="9" t="s">
        <v>135</v>
      </c>
      <c r="F1026" s="9" t="s">
        <v>80</v>
      </c>
      <c r="G1026" s="9" t="s">
        <v>18</v>
      </c>
      <c r="H1026" s="9" t="s">
        <v>38</v>
      </c>
      <c r="I1026" s="9" t="s">
        <v>1037</v>
      </c>
      <c r="J1026" s="9">
        <v>13.96</v>
      </c>
      <c r="K1026" s="9">
        <v>2</v>
      </c>
      <c r="L1026" s="9">
        <v>0</v>
      </c>
      <c r="M1026" s="10">
        <v>6.7008000000000001</v>
      </c>
      <c r="N1026" s="9" t="str">
        <f>VLOOKUP(G1026,Code!$C$3:$D$5,2,0)</f>
        <v>F-101</v>
      </c>
    </row>
    <row r="1027" spans="1:14" x14ac:dyDescent="0.3">
      <c r="A1027" s="13">
        <v>1018</v>
      </c>
      <c r="B1027" s="9" t="s">
        <v>31</v>
      </c>
      <c r="C1027" s="9" t="s">
        <v>24</v>
      </c>
      <c r="D1027" s="9" t="s">
        <v>134</v>
      </c>
      <c r="E1027" s="9" t="s">
        <v>135</v>
      </c>
      <c r="F1027" s="9" t="s">
        <v>80</v>
      </c>
      <c r="G1027" s="9" t="s">
        <v>18</v>
      </c>
      <c r="H1027" s="9" t="s">
        <v>38</v>
      </c>
      <c r="I1027" s="9" t="s">
        <v>943</v>
      </c>
      <c r="J1027" s="9">
        <v>155.82</v>
      </c>
      <c r="K1027" s="9">
        <v>3</v>
      </c>
      <c r="L1027" s="9">
        <v>0</v>
      </c>
      <c r="M1027" s="10">
        <v>63.886200000000002</v>
      </c>
      <c r="N1027" s="9" t="str">
        <f>VLOOKUP(G1027,Code!$C$3:$D$5,2,0)</f>
        <v>F-101</v>
      </c>
    </row>
    <row r="1028" spans="1:14" x14ac:dyDescent="0.3">
      <c r="A1028" s="13">
        <v>1019</v>
      </c>
      <c r="B1028" s="9" t="s">
        <v>31</v>
      </c>
      <c r="C1028" s="9" t="s">
        <v>24</v>
      </c>
      <c r="D1028" s="9" t="s">
        <v>134</v>
      </c>
      <c r="E1028" s="9" t="s">
        <v>135</v>
      </c>
      <c r="F1028" s="9" t="s">
        <v>80</v>
      </c>
      <c r="G1028" s="9" t="s">
        <v>42</v>
      </c>
      <c r="H1028" s="9" t="s">
        <v>43</v>
      </c>
      <c r="I1028" s="9" t="s">
        <v>1038</v>
      </c>
      <c r="J1028" s="9">
        <v>124.94999999999999</v>
      </c>
      <c r="K1028" s="9">
        <v>5</v>
      </c>
      <c r="L1028" s="9">
        <v>0</v>
      </c>
      <c r="M1028" s="10">
        <v>2.4990000000000023</v>
      </c>
      <c r="N1028" s="9" t="str">
        <f>VLOOKUP(G1028,Code!$C$3:$D$5,2,0)</f>
        <v>T-103</v>
      </c>
    </row>
    <row r="1029" spans="1:14" x14ac:dyDescent="0.3">
      <c r="A1029" s="13">
        <v>1020</v>
      </c>
      <c r="B1029" s="9" t="s">
        <v>31</v>
      </c>
      <c r="C1029" s="9" t="s">
        <v>24</v>
      </c>
      <c r="D1029" s="9" t="s">
        <v>134</v>
      </c>
      <c r="E1029" s="9" t="s">
        <v>135</v>
      </c>
      <c r="F1029" s="9" t="s">
        <v>80</v>
      </c>
      <c r="G1029" s="9" t="s">
        <v>28</v>
      </c>
      <c r="H1029" s="9" t="s">
        <v>36</v>
      </c>
      <c r="I1029" s="9" t="s">
        <v>1039</v>
      </c>
      <c r="J1029" s="9">
        <v>601.65</v>
      </c>
      <c r="K1029" s="9">
        <v>5</v>
      </c>
      <c r="L1029" s="9">
        <v>0</v>
      </c>
      <c r="M1029" s="10">
        <v>156.42899999999997</v>
      </c>
      <c r="N1029" s="9" t="str">
        <f>VLOOKUP(G1029,Code!$C$3:$D$5,2,0)</f>
        <v>O-102</v>
      </c>
    </row>
    <row r="1030" spans="1:14" x14ac:dyDescent="0.3">
      <c r="A1030" s="13">
        <v>1021</v>
      </c>
      <c r="B1030" s="9" t="s">
        <v>31</v>
      </c>
      <c r="C1030" s="9" t="s">
        <v>14</v>
      </c>
      <c r="D1030" s="9" t="s">
        <v>56</v>
      </c>
      <c r="E1030" s="9" t="s">
        <v>1040</v>
      </c>
      <c r="F1030" s="9" t="s">
        <v>80</v>
      </c>
      <c r="G1030" s="9" t="s">
        <v>28</v>
      </c>
      <c r="H1030" s="9" t="s">
        <v>40</v>
      </c>
      <c r="I1030" s="9" t="s">
        <v>1041</v>
      </c>
      <c r="J1030" s="9">
        <v>22.740000000000002</v>
      </c>
      <c r="K1030" s="9">
        <v>3</v>
      </c>
      <c r="L1030" s="9">
        <v>0</v>
      </c>
      <c r="M1030" s="10">
        <v>8.8686000000000007</v>
      </c>
      <c r="N1030" s="9" t="str">
        <f>VLOOKUP(G1030,Code!$C$3:$D$5,2,0)</f>
        <v>O-102</v>
      </c>
    </row>
    <row r="1031" spans="1:14" x14ac:dyDescent="0.3">
      <c r="A1031" s="13">
        <v>1022</v>
      </c>
      <c r="B1031" s="9" t="s">
        <v>31</v>
      </c>
      <c r="C1031" s="9" t="s">
        <v>14</v>
      </c>
      <c r="D1031" s="9" t="s">
        <v>56</v>
      </c>
      <c r="E1031" s="9" t="s">
        <v>1040</v>
      </c>
      <c r="F1031" s="9" t="s">
        <v>80</v>
      </c>
      <c r="G1031" s="9" t="s">
        <v>18</v>
      </c>
      <c r="H1031" s="9" t="s">
        <v>21</v>
      </c>
      <c r="I1031" s="9" t="s">
        <v>1042</v>
      </c>
      <c r="J1031" s="9">
        <v>1267.53</v>
      </c>
      <c r="K1031" s="9">
        <v>3</v>
      </c>
      <c r="L1031" s="9">
        <v>0</v>
      </c>
      <c r="M1031" s="10">
        <v>316.88249999999999</v>
      </c>
      <c r="N1031" s="9" t="str">
        <f>VLOOKUP(G1031,Code!$C$3:$D$5,2,0)</f>
        <v>F-101</v>
      </c>
    </row>
    <row r="1032" spans="1:14" x14ac:dyDescent="0.3">
      <c r="A1032" s="13">
        <v>1023</v>
      </c>
      <c r="B1032" s="9" t="s">
        <v>31</v>
      </c>
      <c r="C1032" s="9" t="s">
        <v>14</v>
      </c>
      <c r="D1032" s="9" t="s">
        <v>56</v>
      </c>
      <c r="E1032" s="9" t="s">
        <v>1040</v>
      </c>
      <c r="F1032" s="9" t="s">
        <v>80</v>
      </c>
      <c r="G1032" s="9" t="s">
        <v>42</v>
      </c>
      <c r="H1032" s="9" t="s">
        <v>286</v>
      </c>
      <c r="I1032" s="9" t="s">
        <v>1043</v>
      </c>
      <c r="J1032" s="9">
        <v>1379.92</v>
      </c>
      <c r="K1032" s="9">
        <v>8</v>
      </c>
      <c r="L1032" s="9">
        <v>0</v>
      </c>
      <c r="M1032" s="10">
        <v>648.56240000000003</v>
      </c>
      <c r="N1032" s="9" t="str">
        <f>VLOOKUP(G1032,Code!$C$3:$D$5,2,0)</f>
        <v>T-103</v>
      </c>
    </row>
    <row r="1033" spans="1:14" x14ac:dyDescent="0.3">
      <c r="A1033" s="13">
        <v>1024</v>
      </c>
      <c r="B1033" s="9" t="s">
        <v>31</v>
      </c>
      <c r="C1033" s="9" t="s">
        <v>14</v>
      </c>
      <c r="D1033" s="9" t="s">
        <v>78</v>
      </c>
      <c r="E1033" s="9" t="s">
        <v>79</v>
      </c>
      <c r="F1033" s="9" t="s">
        <v>80</v>
      </c>
      <c r="G1033" s="9" t="s">
        <v>28</v>
      </c>
      <c r="H1033" s="9" t="s">
        <v>92</v>
      </c>
      <c r="I1033" s="9" t="s">
        <v>1044</v>
      </c>
      <c r="J1033" s="9">
        <v>6.2080000000000002</v>
      </c>
      <c r="K1033" s="9">
        <v>2</v>
      </c>
      <c r="L1033" s="9">
        <v>0.2</v>
      </c>
      <c r="M1033" s="10">
        <v>2.1728000000000001</v>
      </c>
      <c r="N1033" s="9" t="str">
        <f>VLOOKUP(G1033,Code!$C$3:$D$5,2,0)</f>
        <v>O-102</v>
      </c>
    </row>
    <row r="1034" spans="1:14" x14ac:dyDescent="0.3">
      <c r="A1034" s="13">
        <v>1025</v>
      </c>
      <c r="B1034" s="9" t="s">
        <v>103</v>
      </c>
      <c r="C1034" s="9" t="s">
        <v>58</v>
      </c>
      <c r="D1034" s="9" t="s">
        <v>25</v>
      </c>
      <c r="E1034" s="9" t="s">
        <v>26</v>
      </c>
      <c r="F1034" s="9" t="s">
        <v>27</v>
      </c>
      <c r="G1034" s="9" t="s">
        <v>28</v>
      </c>
      <c r="H1034" s="9" t="s">
        <v>45</v>
      </c>
      <c r="I1034" s="9" t="s">
        <v>1045</v>
      </c>
      <c r="J1034" s="9">
        <v>11.808</v>
      </c>
      <c r="K1034" s="9">
        <v>2</v>
      </c>
      <c r="L1034" s="9">
        <v>0.2</v>
      </c>
      <c r="M1034" s="10">
        <v>4.2804000000000002</v>
      </c>
      <c r="N1034" s="9" t="str">
        <f>VLOOKUP(G1034,Code!$C$3:$D$5,2,0)</f>
        <v>O-102</v>
      </c>
    </row>
    <row r="1035" spans="1:14" x14ac:dyDescent="0.3">
      <c r="A1035" s="13">
        <v>1026</v>
      </c>
      <c r="B1035" s="9" t="s">
        <v>13</v>
      </c>
      <c r="C1035" s="9" t="s">
        <v>58</v>
      </c>
      <c r="D1035" s="9" t="s">
        <v>156</v>
      </c>
      <c r="E1035" s="9" t="s">
        <v>221</v>
      </c>
      <c r="F1035" s="9" t="s">
        <v>80</v>
      </c>
      <c r="G1035" s="9" t="s">
        <v>28</v>
      </c>
      <c r="H1035" s="9" t="s">
        <v>53</v>
      </c>
      <c r="I1035" s="9" t="s">
        <v>1046</v>
      </c>
      <c r="J1035" s="9">
        <v>15.552000000000003</v>
      </c>
      <c r="K1035" s="9">
        <v>3</v>
      </c>
      <c r="L1035" s="9">
        <v>0.2</v>
      </c>
      <c r="M1035" s="10">
        <v>5.4432</v>
      </c>
      <c r="N1035" s="9" t="str">
        <f>VLOOKUP(G1035,Code!$C$3:$D$5,2,0)</f>
        <v>O-102</v>
      </c>
    </row>
    <row r="1036" spans="1:14" x14ac:dyDescent="0.3">
      <c r="A1036" s="13">
        <v>1027</v>
      </c>
      <c r="B1036" s="9" t="s">
        <v>13</v>
      </c>
      <c r="C1036" s="9" t="s">
        <v>58</v>
      </c>
      <c r="D1036" s="9" t="s">
        <v>156</v>
      </c>
      <c r="E1036" s="9" t="s">
        <v>221</v>
      </c>
      <c r="F1036" s="9" t="s">
        <v>80</v>
      </c>
      <c r="G1036" s="9" t="s">
        <v>28</v>
      </c>
      <c r="H1036" s="9" t="s">
        <v>53</v>
      </c>
      <c r="I1036" s="9" t="s">
        <v>1047</v>
      </c>
      <c r="J1036" s="9">
        <v>63.311999999999998</v>
      </c>
      <c r="K1036" s="9">
        <v>3</v>
      </c>
      <c r="L1036" s="9">
        <v>0.2</v>
      </c>
      <c r="M1036" s="10">
        <v>20.576399999999996</v>
      </c>
      <c r="N1036" s="9" t="str">
        <f>VLOOKUP(G1036,Code!$C$3:$D$5,2,0)</f>
        <v>O-102</v>
      </c>
    </row>
    <row r="1037" spans="1:14" x14ac:dyDescent="0.3">
      <c r="A1037" s="13">
        <v>1028</v>
      </c>
      <c r="B1037" s="9" t="s">
        <v>13</v>
      </c>
      <c r="C1037" s="9" t="s">
        <v>58</v>
      </c>
      <c r="D1037" s="9" t="s">
        <v>156</v>
      </c>
      <c r="E1037" s="9" t="s">
        <v>221</v>
      </c>
      <c r="F1037" s="9" t="s">
        <v>80</v>
      </c>
      <c r="G1037" s="9" t="s">
        <v>42</v>
      </c>
      <c r="H1037" s="9" t="s">
        <v>43</v>
      </c>
      <c r="I1037" s="9" t="s">
        <v>1048</v>
      </c>
      <c r="J1037" s="9">
        <v>15.587999999999999</v>
      </c>
      <c r="K1037" s="9">
        <v>2</v>
      </c>
      <c r="L1037" s="9">
        <v>0.4</v>
      </c>
      <c r="M1037" s="10">
        <v>-9.8724000000000007</v>
      </c>
      <c r="N1037" s="9" t="str">
        <f>VLOOKUP(G1037,Code!$C$3:$D$5,2,0)</f>
        <v>T-103</v>
      </c>
    </row>
    <row r="1038" spans="1:14" x14ac:dyDescent="0.3">
      <c r="A1038" s="13">
        <v>1029</v>
      </c>
      <c r="B1038" s="9" t="s">
        <v>31</v>
      </c>
      <c r="C1038" s="9" t="s">
        <v>24</v>
      </c>
      <c r="D1038" s="9" t="s">
        <v>451</v>
      </c>
      <c r="E1038" s="9" t="s">
        <v>324</v>
      </c>
      <c r="F1038" s="9" t="s">
        <v>80</v>
      </c>
      <c r="G1038" s="9" t="s">
        <v>28</v>
      </c>
      <c r="H1038" s="9" t="s">
        <v>53</v>
      </c>
      <c r="I1038" s="9" t="s">
        <v>102</v>
      </c>
      <c r="J1038" s="9">
        <v>177.2</v>
      </c>
      <c r="K1038" s="9">
        <v>5</v>
      </c>
      <c r="L1038" s="9">
        <v>0</v>
      </c>
      <c r="M1038" s="10">
        <v>83.283999999999992</v>
      </c>
      <c r="N1038" s="9" t="str">
        <f>VLOOKUP(G1038,Code!$C$3:$D$5,2,0)</f>
        <v>O-102</v>
      </c>
    </row>
    <row r="1039" spans="1:14" x14ac:dyDescent="0.3">
      <c r="A1039" s="13">
        <v>1030</v>
      </c>
      <c r="B1039" s="9" t="s">
        <v>31</v>
      </c>
      <c r="C1039" s="9" t="s">
        <v>24</v>
      </c>
      <c r="D1039" s="9" t="s">
        <v>451</v>
      </c>
      <c r="E1039" s="9" t="s">
        <v>324</v>
      </c>
      <c r="F1039" s="9" t="s">
        <v>80</v>
      </c>
      <c r="G1039" s="9" t="s">
        <v>42</v>
      </c>
      <c r="H1039" s="9" t="s">
        <v>43</v>
      </c>
      <c r="I1039" s="9" t="s">
        <v>1049</v>
      </c>
      <c r="J1039" s="9">
        <v>197.96999999999997</v>
      </c>
      <c r="K1039" s="9">
        <v>3</v>
      </c>
      <c r="L1039" s="9">
        <v>0</v>
      </c>
      <c r="M1039" s="10">
        <v>57.41129999999999</v>
      </c>
      <c r="N1039" s="9" t="str">
        <f>VLOOKUP(G1039,Code!$C$3:$D$5,2,0)</f>
        <v>T-103</v>
      </c>
    </row>
    <row r="1040" spans="1:14" x14ac:dyDescent="0.3">
      <c r="A1040" s="13">
        <v>1031</v>
      </c>
      <c r="B1040" s="9" t="s">
        <v>31</v>
      </c>
      <c r="C1040" s="9" t="s">
        <v>24</v>
      </c>
      <c r="D1040" s="9" t="s">
        <v>451</v>
      </c>
      <c r="E1040" s="9" t="s">
        <v>324</v>
      </c>
      <c r="F1040" s="9" t="s">
        <v>80</v>
      </c>
      <c r="G1040" s="9" t="s">
        <v>18</v>
      </c>
      <c r="H1040" s="9" t="s">
        <v>21</v>
      </c>
      <c r="I1040" s="9" t="s">
        <v>676</v>
      </c>
      <c r="J1040" s="9">
        <v>854.94</v>
      </c>
      <c r="K1040" s="9">
        <v>3</v>
      </c>
      <c r="L1040" s="9">
        <v>0</v>
      </c>
      <c r="M1040" s="10">
        <v>213.73500000000001</v>
      </c>
      <c r="N1040" s="9" t="str">
        <f>VLOOKUP(G1040,Code!$C$3:$D$5,2,0)</f>
        <v>F-101</v>
      </c>
    </row>
    <row r="1041" spans="1:14" x14ac:dyDescent="0.3">
      <c r="A1041" s="13">
        <v>1032</v>
      </c>
      <c r="B1041" s="9" t="s">
        <v>31</v>
      </c>
      <c r="C1041" s="9" t="s">
        <v>24</v>
      </c>
      <c r="D1041" s="9" t="s">
        <v>451</v>
      </c>
      <c r="E1041" s="9" t="s">
        <v>324</v>
      </c>
      <c r="F1041" s="9" t="s">
        <v>80</v>
      </c>
      <c r="G1041" s="9" t="s">
        <v>18</v>
      </c>
      <c r="H1041" s="9" t="s">
        <v>38</v>
      </c>
      <c r="I1041" s="9" t="s">
        <v>196</v>
      </c>
      <c r="J1041" s="9">
        <v>124.10999999999999</v>
      </c>
      <c r="K1041" s="9">
        <v>9</v>
      </c>
      <c r="L1041" s="9">
        <v>0</v>
      </c>
      <c r="M1041" s="10">
        <v>52.126200000000004</v>
      </c>
      <c r="N1041" s="9" t="str">
        <f>VLOOKUP(G1041,Code!$C$3:$D$5,2,0)</f>
        <v>F-101</v>
      </c>
    </row>
    <row r="1042" spans="1:14" x14ac:dyDescent="0.3">
      <c r="A1042" s="13">
        <v>1033</v>
      </c>
      <c r="B1042" s="9" t="s">
        <v>31</v>
      </c>
      <c r="C1042" s="9" t="s">
        <v>24</v>
      </c>
      <c r="D1042" s="9" t="s">
        <v>451</v>
      </c>
      <c r="E1042" s="9" t="s">
        <v>324</v>
      </c>
      <c r="F1042" s="9" t="s">
        <v>80</v>
      </c>
      <c r="G1042" s="9" t="s">
        <v>28</v>
      </c>
      <c r="H1042" s="9" t="s">
        <v>29</v>
      </c>
      <c r="I1042" s="9" t="s">
        <v>1050</v>
      </c>
      <c r="J1042" s="9">
        <v>14.399999999999999</v>
      </c>
      <c r="K1042" s="9">
        <v>5</v>
      </c>
      <c r="L1042" s="9">
        <v>0</v>
      </c>
      <c r="M1042" s="10">
        <v>7.056</v>
      </c>
      <c r="N1042" s="9" t="str">
        <f>VLOOKUP(G1042,Code!$C$3:$D$5,2,0)</f>
        <v>O-102</v>
      </c>
    </row>
    <row r="1043" spans="1:14" x14ac:dyDescent="0.3">
      <c r="A1043" s="13">
        <v>1034</v>
      </c>
      <c r="B1043" s="9" t="s">
        <v>103</v>
      </c>
      <c r="C1043" s="9" t="s">
        <v>14</v>
      </c>
      <c r="D1043" s="9" t="s">
        <v>399</v>
      </c>
      <c r="E1043" s="9" t="s">
        <v>221</v>
      </c>
      <c r="F1043" s="9" t="s">
        <v>80</v>
      </c>
      <c r="G1043" s="9" t="s">
        <v>28</v>
      </c>
      <c r="H1043" s="9" t="s">
        <v>53</v>
      </c>
      <c r="I1043" s="9" t="s">
        <v>1051</v>
      </c>
      <c r="J1043" s="9">
        <v>15.696000000000002</v>
      </c>
      <c r="K1043" s="9">
        <v>3</v>
      </c>
      <c r="L1043" s="9">
        <v>0.2</v>
      </c>
      <c r="M1043" s="10">
        <v>5.1011999999999995</v>
      </c>
      <c r="N1043" s="9" t="str">
        <f>VLOOKUP(G1043,Code!$C$3:$D$5,2,0)</f>
        <v>O-102</v>
      </c>
    </row>
    <row r="1044" spans="1:14" x14ac:dyDescent="0.3">
      <c r="A1044" s="13">
        <v>1035</v>
      </c>
      <c r="B1044" s="9" t="s">
        <v>103</v>
      </c>
      <c r="C1044" s="9" t="s">
        <v>14</v>
      </c>
      <c r="D1044" s="9" t="s">
        <v>399</v>
      </c>
      <c r="E1044" s="9" t="s">
        <v>221</v>
      </c>
      <c r="F1044" s="9" t="s">
        <v>80</v>
      </c>
      <c r="G1044" s="9" t="s">
        <v>28</v>
      </c>
      <c r="H1044" s="9" t="s">
        <v>45</v>
      </c>
      <c r="I1044" s="9" t="s">
        <v>389</v>
      </c>
      <c r="J1044" s="9">
        <v>2.6280000000000001</v>
      </c>
      <c r="K1044" s="9">
        <v>2</v>
      </c>
      <c r="L1044" s="9">
        <v>0.7</v>
      </c>
      <c r="M1044" s="10">
        <v>-1.9272</v>
      </c>
      <c r="N1044" s="9" t="str">
        <f>VLOOKUP(G1044,Code!$C$3:$D$5,2,0)</f>
        <v>O-102</v>
      </c>
    </row>
    <row r="1045" spans="1:14" x14ac:dyDescent="0.3">
      <c r="A1045" s="13">
        <v>1036</v>
      </c>
      <c r="B1045" s="9" t="s">
        <v>103</v>
      </c>
      <c r="C1045" s="9" t="s">
        <v>14</v>
      </c>
      <c r="D1045" s="9" t="s">
        <v>399</v>
      </c>
      <c r="E1045" s="9" t="s">
        <v>221</v>
      </c>
      <c r="F1045" s="9" t="s">
        <v>80</v>
      </c>
      <c r="G1045" s="9" t="s">
        <v>28</v>
      </c>
      <c r="H1045" s="9" t="s">
        <v>45</v>
      </c>
      <c r="I1045" s="9" t="s">
        <v>88</v>
      </c>
      <c r="J1045" s="9">
        <v>14.427000000000003</v>
      </c>
      <c r="K1045" s="9">
        <v>3</v>
      </c>
      <c r="L1045" s="9">
        <v>0.7</v>
      </c>
      <c r="M1045" s="10">
        <v>-10.579799999999999</v>
      </c>
      <c r="N1045" s="9" t="str">
        <f>VLOOKUP(G1045,Code!$C$3:$D$5,2,0)</f>
        <v>O-102</v>
      </c>
    </row>
    <row r="1046" spans="1:14" x14ac:dyDescent="0.3">
      <c r="A1046" s="13">
        <v>1037</v>
      </c>
      <c r="B1046" s="9" t="s">
        <v>31</v>
      </c>
      <c r="C1046" s="9" t="s">
        <v>58</v>
      </c>
      <c r="D1046" s="9" t="s">
        <v>1052</v>
      </c>
      <c r="E1046" s="9" t="s">
        <v>257</v>
      </c>
      <c r="F1046" s="9" t="s">
        <v>61</v>
      </c>
      <c r="G1046" s="9" t="s">
        <v>18</v>
      </c>
      <c r="H1046" s="9" t="s">
        <v>38</v>
      </c>
      <c r="I1046" s="9" t="s">
        <v>1053</v>
      </c>
      <c r="J1046" s="9">
        <v>86.62</v>
      </c>
      <c r="K1046" s="9">
        <v>2</v>
      </c>
      <c r="L1046" s="9">
        <v>0</v>
      </c>
      <c r="M1046" s="10">
        <v>8.6619999999999919</v>
      </c>
      <c r="N1046" s="9" t="str">
        <f>VLOOKUP(G1046,Code!$C$3:$D$5,2,0)</f>
        <v>F-101</v>
      </c>
    </row>
    <row r="1047" spans="1:14" x14ac:dyDescent="0.3">
      <c r="A1047" s="13">
        <v>1038</v>
      </c>
      <c r="B1047" s="9" t="s">
        <v>103</v>
      </c>
      <c r="C1047" s="9" t="s">
        <v>14</v>
      </c>
      <c r="D1047" s="9" t="s">
        <v>25</v>
      </c>
      <c r="E1047" s="9" t="s">
        <v>26</v>
      </c>
      <c r="F1047" s="9" t="s">
        <v>27</v>
      </c>
      <c r="G1047" s="9" t="s">
        <v>28</v>
      </c>
      <c r="H1047" s="9" t="s">
        <v>45</v>
      </c>
      <c r="I1047" s="9" t="s">
        <v>1054</v>
      </c>
      <c r="J1047" s="9">
        <v>36.624000000000002</v>
      </c>
      <c r="K1047" s="9">
        <v>3</v>
      </c>
      <c r="L1047" s="9">
        <v>0.2</v>
      </c>
      <c r="M1047" s="10">
        <v>13.734</v>
      </c>
      <c r="N1047" s="9" t="str">
        <f>VLOOKUP(G1047,Code!$C$3:$D$5,2,0)</f>
        <v>O-102</v>
      </c>
    </row>
    <row r="1048" spans="1:14" x14ac:dyDescent="0.3">
      <c r="A1048" s="13">
        <v>1039</v>
      </c>
      <c r="B1048" s="9" t="s">
        <v>103</v>
      </c>
      <c r="C1048" s="9" t="s">
        <v>14</v>
      </c>
      <c r="D1048" s="9" t="s">
        <v>802</v>
      </c>
      <c r="E1048" s="9" t="s">
        <v>52</v>
      </c>
      <c r="F1048" s="9" t="s">
        <v>17</v>
      </c>
      <c r="G1048" s="9" t="s">
        <v>28</v>
      </c>
      <c r="H1048" s="9" t="s">
        <v>40</v>
      </c>
      <c r="I1048" s="9" t="s">
        <v>1055</v>
      </c>
      <c r="J1048" s="9">
        <v>23.968000000000004</v>
      </c>
      <c r="K1048" s="9">
        <v>7</v>
      </c>
      <c r="L1048" s="9">
        <v>0.2</v>
      </c>
      <c r="M1048" s="10">
        <v>2.696399999999997</v>
      </c>
      <c r="N1048" s="9" t="str">
        <f>VLOOKUP(G1048,Code!$C$3:$D$5,2,0)</f>
        <v>O-102</v>
      </c>
    </row>
    <row r="1049" spans="1:14" x14ac:dyDescent="0.3">
      <c r="A1049" s="13">
        <v>1040</v>
      </c>
      <c r="B1049" s="9" t="s">
        <v>103</v>
      </c>
      <c r="C1049" s="9" t="s">
        <v>14</v>
      </c>
      <c r="D1049" s="9" t="s">
        <v>802</v>
      </c>
      <c r="E1049" s="9" t="s">
        <v>52</v>
      </c>
      <c r="F1049" s="9" t="s">
        <v>17</v>
      </c>
      <c r="G1049" s="9" t="s">
        <v>28</v>
      </c>
      <c r="H1049" s="9" t="s">
        <v>40</v>
      </c>
      <c r="I1049" s="9" t="s">
        <v>1041</v>
      </c>
      <c r="J1049" s="9">
        <v>28.728000000000002</v>
      </c>
      <c r="K1049" s="9">
        <v>3</v>
      </c>
      <c r="L1049" s="9">
        <v>0.2</v>
      </c>
      <c r="M1049" s="10">
        <v>1.7954999999999988</v>
      </c>
      <c r="N1049" s="9" t="str">
        <f>VLOOKUP(G1049,Code!$C$3:$D$5,2,0)</f>
        <v>O-102</v>
      </c>
    </row>
    <row r="1050" spans="1:14" x14ac:dyDescent="0.3">
      <c r="A1050" s="13">
        <v>1041</v>
      </c>
      <c r="B1050" s="9" t="s">
        <v>31</v>
      </c>
      <c r="C1050" s="9" t="s">
        <v>58</v>
      </c>
      <c r="D1050" s="9" t="s">
        <v>1056</v>
      </c>
      <c r="E1050" s="9" t="s">
        <v>257</v>
      </c>
      <c r="F1050" s="9" t="s">
        <v>61</v>
      </c>
      <c r="G1050" s="9" t="s">
        <v>18</v>
      </c>
      <c r="H1050" s="9" t="s">
        <v>34</v>
      </c>
      <c r="I1050" s="9" t="s">
        <v>856</v>
      </c>
      <c r="J1050" s="9">
        <v>697.16</v>
      </c>
      <c r="K1050" s="9">
        <v>4</v>
      </c>
      <c r="L1050" s="9">
        <v>0</v>
      </c>
      <c r="M1050" s="10">
        <v>146.40359999999998</v>
      </c>
      <c r="N1050" s="9" t="str">
        <f>VLOOKUP(G1050,Code!$C$3:$D$5,2,0)</f>
        <v>F-101</v>
      </c>
    </row>
    <row r="1051" spans="1:14" x14ac:dyDescent="0.3">
      <c r="A1051" s="13">
        <v>1042</v>
      </c>
      <c r="B1051" s="9" t="s">
        <v>13</v>
      </c>
      <c r="C1051" s="9" t="s">
        <v>14</v>
      </c>
      <c r="D1051" s="9" t="s">
        <v>134</v>
      </c>
      <c r="E1051" s="9" t="s">
        <v>135</v>
      </c>
      <c r="F1051" s="9" t="s">
        <v>80</v>
      </c>
      <c r="G1051" s="9" t="s">
        <v>42</v>
      </c>
      <c r="H1051" s="9" t="s">
        <v>84</v>
      </c>
      <c r="I1051" s="9" t="s">
        <v>1057</v>
      </c>
      <c r="J1051" s="9">
        <v>31.86</v>
      </c>
      <c r="K1051" s="9">
        <v>2</v>
      </c>
      <c r="L1051" s="9">
        <v>0</v>
      </c>
      <c r="M1051" s="10">
        <v>11.151</v>
      </c>
      <c r="N1051" s="9" t="str">
        <f>VLOOKUP(G1051,Code!$C$3:$D$5,2,0)</f>
        <v>T-103</v>
      </c>
    </row>
    <row r="1052" spans="1:14" x14ac:dyDescent="0.3">
      <c r="A1052" s="13">
        <v>1043</v>
      </c>
      <c r="B1052" s="9" t="s">
        <v>13</v>
      </c>
      <c r="C1052" s="9" t="s">
        <v>14</v>
      </c>
      <c r="D1052" s="9" t="s">
        <v>134</v>
      </c>
      <c r="E1052" s="9" t="s">
        <v>135</v>
      </c>
      <c r="F1052" s="9" t="s">
        <v>80</v>
      </c>
      <c r="G1052" s="9" t="s">
        <v>18</v>
      </c>
      <c r="H1052" s="9" t="s">
        <v>19</v>
      </c>
      <c r="I1052" s="9" t="s">
        <v>1058</v>
      </c>
      <c r="J1052" s="9">
        <v>722.35200000000009</v>
      </c>
      <c r="K1052" s="9">
        <v>3</v>
      </c>
      <c r="L1052" s="9">
        <v>0.2</v>
      </c>
      <c r="M1052" s="10">
        <v>90.293999999999926</v>
      </c>
      <c r="N1052" s="9" t="str">
        <f>VLOOKUP(G1052,Code!$C$3:$D$5,2,0)</f>
        <v>F-101</v>
      </c>
    </row>
    <row r="1053" spans="1:14" x14ac:dyDescent="0.3">
      <c r="A1053" s="13">
        <v>1044</v>
      </c>
      <c r="B1053" s="9" t="s">
        <v>103</v>
      </c>
      <c r="C1053" s="9" t="s">
        <v>24</v>
      </c>
      <c r="D1053" s="9" t="s">
        <v>150</v>
      </c>
      <c r="E1053" s="9" t="s">
        <v>112</v>
      </c>
      <c r="F1053" s="9" t="s">
        <v>61</v>
      </c>
      <c r="G1053" s="9" t="s">
        <v>28</v>
      </c>
      <c r="H1053" s="9" t="s">
        <v>40</v>
      </c>
      <c r="I1053" s="9" t="s">
        <v>1059</v>
      </c>
      <c r="J1053" s="9">
        <v>8.84</v>
      </c>
      <c r="K1053" s="9">
        <v>5</v>
      </c>
      <c r="L1053" s="9">
        <v>0.2</v>
      </c>
      <c r="M1053" s="10">
        <v>2.9835000000000003</v>
      </c>
      <c r="N1053" s="9" t="str">
        <f>VLOOKUP(G1053,Code!$C$3:$D$5,2,0)</f>
        <v>O-102</v>
      </c>
    </row>
    <row r="1054" spans="1:14" x14ac:dyDescent="0.3">
      <c r="A1054" s="13">
        <v>1045</v>
      </c>
      <c r="B1054" s="9" t="s">
        <v>103</v>
      </c>
      <c r="C1054" s="9" t="s">
        <v>24</v>
      </c>
      <c r="D1054" s="9" t="s">
        <v>150</v>
      </c>
      <c r="E1054" s="9" t="s">
        <v>112</v>
      </c>
      <c r="F1054" s="9" t="s">
        <v>61</v>
      </c>
      <c r="G1054" s="9" t="s">
        <v>28</v>
      </c>
      <c r="H1054" s="9" t="s">
        <v>47</v>
      </c>
      <c r="I1054" s="9" t="s">
        <v>1060</v>
      </c>
      <c r="J1054" s="9">
        <v>58.463999999999977</v>
      </c>
      <c r="K1054" s="9">
        <v>9</v>
      </c>
      <c r="L1054" s="9">
        <v>0.8</v>
      </c>
      <c r="M1054" s="10">
        <v>-146.16000000000003</v>
      </c>
      <c r="N1054" s="9" t="str">
        <f>VLOOKUP(G1054,Code!$C$3:$D$5,2,0)</f>
        <v>O-102</v>
      </c>
    </row>
    <row r="1055" spans="1:14" x14ac:dyDescent="0.3">
      <c r="A1055" s="13">
        <v>1046</v>
      </c>
      <c r="B1055" s="9" t="s">
        <v>31</v>
      </c>
      <c r="C1055" s="9" t="s">
        <v>58</v>
      </c>
      <c r="D1055" s="9" t="s">
        <v>1061</v>
      </c>
      <c r="E1055" s="9" t="s">
        <v>112</v>
      </c>
      <c r="F1055" s="9" t="s">
        <v>61</v>
      </c>
      <c r="G1055" s="9" t="s">
        <v>18</v>
      </c>
      <c r="H1055" s="9" t="s">
        <v>21</v>
      </c>
      <c r="I1055" s="9" t="s">
        <v>1062</v>
      </c>
      <c r="J1055" s="9">
        <v>254.60399999999998</v>
      </c>
      <c r="K1055" s="9">
        <v>14</v>
      </c>
      <c r="L1055" s="9">
        <v>0.3</v>
      </c>
      <c r="M1055" s="10">
        <v>-18.185999999999993</v>
      </c>
      <c r="N1055" s="9" t="str">
        <f>VLOOKUP(G1055,Code!$C$3:$D$5,2,0)</f>
        <v>F-101</v>
      </c>
    </row>
    <row r="1056" spans="1:14" x14ac:dyDescent="0.3">
      <c r="A1056" s="13">
        <v>1047</v>
      </c>
      <c r="B1056" s="9" t="s">
        <v>31</v>
      </c>
      <c r="C1056" s="9" t="s">
        <v>14</v>
      </c>
      <c r="D1056" s="9" t="s">
        <v>545</v>
      </c>
      <c r="E1056" s="9" t="s">
        <v>33</v>
      </c>
      <c r="F1056" s="9" t="s">
        <v>17</v>
      </c>
      <c r="G1056" s="9" t="s">
        <v>42</v>
      </c>
      <c r="H1056" s="9" t="s">
        <v>43</v>
      </c>
      <c r="I1056" s="9" t="s">
        <v>882</v>
      </c>
      <c r="J1056" s="9">
        <v>1363.96</v>
      </c>
      <c r="K1056" s="9">
        <v>5</v>
      </c>
      <c r="L1056" s="9">
        <v>0.2</v>
      </c>
      <c r="M1056" s="10">
        <v>85.247500000000002</v>
      </c>
      <c r="N1056" s="9" t="str">
        <f>VLOOKUP(G1056,Code!$C$3:$D$5,2,0)</f>
        <v>T-103</v>
      </c>
    </row>
    <row r="1057" spans="1:14" x14ac:dyDescent="0.3">
      <c r="A1057" s="13">
        <v>1048</v>
      </c>
      <c r="B1057" s="9" t="s">
        <v>31</v>
      </c>
      <c r="C1057" s="9" t="s">
        <v>14</v>
      </c>
      <c r="D1057" s="9" t="s">
        <v>545</v>
      </c>
      <c r="E1057" s="9" t="s">
        <v>33</v>
      </c>
      <c r="F1057" s="9" t="s">
        <v>17</v>
      </c>
      <c r="G1057" s="9" t="s">
        <v>18</v>
      </c>
      <c r="H1057" s="9" t="s">
        <v>38</v>
      </c>
      <c r="I1057" s="9" t="s">
        <v>207</v>
      </c>
      <c r="J1057" s="9">
        <v>102.35999999999999</v>
      </c>
      <c r="K1057" s="9">
        <v>3</v>
      </c>
      <c r="L1057" s="9">
        <v>0.2</v>
      </c>
      <c r="M1057" s="10">
        <v>-3.8385000000000105</v>
      </c>
      <c r="N1057" s="9" t="str">
        <f>VLOOKUP(G1057,Code!$C$3:$D$5,2,0)</f>
        <v>F-101</v>
      </c>
    </row>
    <row r="1058" spans="1:14" x14ac:dyDescent="0.3">
      <c r="A1058" s="13">
        <v>1049</v>
      </c>
      <c r="B1058" s="9" t="s">
        <v>13</v>
      </c>
      <c r="C1058" s="9" t="s">
        <v>14</v>
      </c>
      <c r="D1058" s="9" t="s">
        <v>70</v>
      </c>
      <c r="E1058" s="9" t="s">
        <v>26</v>
      </c>
      <c r="F1058" s="9" t="s">
        <v>27</v>
      </c>
      <c r="G1058" s="9" t="s">
        <v>42</v>
      </c>
      <c r="H1058" s="9" t="s">
        <v>43</v>
      </c>
      <c r="I1058" s="9" t="s">
        <v>110</v>
      </c>
      <c r="J1058" s="9">
        <v>1113.5039999999999</v>
      </c>
      <c r="K1058" s="9">
        <v>12</v>
      </c>
      <c r="L1058" s="9">
        <v>0.2</v>
      </c>
      <c r="M1058" s="10">
        <v>125.2691999999999</v>
      </c>
      <c r="N1058" s="9" t="str">
        <f>VLOOKUP(G1058,Code!$C$3:$D$5,2,0)</f>
        <v>T-103</v>
      </c>
    </row>
    <row r="1059" spans="1:14" x14ac:dyDescent="0.3">
      <c r="A1059" s="13">
        <v>1050</v>
      </c>
      <c r="B1059" s="9" t="s">
        <v>13</v>
      </c>
      <c r="C1059" s="9" t="s">
        <v>14</v>
      </c>
      <c r="D1059" s="9" t="s">
        <v>70</v>
      </c>
      <c r="E1059" s="9" t="s">
        <v>26</v>
      </c>
      <c r="F1059" s="9" t="s">
        <v>27</v>
      </c>
      <c r="G1059" s="9" t="s">
        <v>42</v>
      </c>
      <c r="H1059" s="9" t="s">
        <v>84</v>
      </c>
      <c r="I1059" s="9" t="s">
        <v>826</v>
      </c>
      <c r="J1059" s="9">
        <v>99.99</v>
      </c>
      <c r="K1059" s="9">
        <v>1</v>
      </c>
      <c r="L1059" s="9">
        <v>0</v>
      </c>
      <c r="M1059" s="10">
        <v>37.996200000000002</v>
      </c>
      <c r="N1059" s="9" t="str">
        <f>VLOOKUP(G1059,Code!$C$3:$D$5,2,0)</f>
        <v>T-103</v>
      </c>
    </row>
    <row r="1060" spans="1:14" x14ac:dyDescent="0.3">
      <c r="A1060" s="13">
        <v>1051</v>
      </c>
      <c r="B1060" s="9" t="s">
        <v>103</v>
      </c>
      <c r="C1060" s="9" t="s">
        <v>24</v>
      </c>
      <c r="D1060" s="9" t="s">
        <v>78</v>
      </c>
      <c r="E1060" s="9" t="s">
        <v>79</v>
      </c>
      <c r="F1060" s="9" t="s">
        <v>80</v>
      </c>
      <c r="G1060" s="9" t="s">
        <v>18</v>
      </c>
      <c r="H1060" s="9" t="s">
        <v>38</v>
      </c>
      <c r="I1060" s="9" t="s">
        <v>1063</v>
      </c>
      <c r="J1060" s="9">
        <v>168.46400000000003</v>
      </c>
      <c r="K1060" s="9">
        <v>2</v>
      </c>
      <c r="L1060" s="9">
        <v>0.2</v>
      </c>
      <c r="M1060" s="10">
        <v>-29.481200000000022</v>
      </c>
      <c r="N1060" s="9" t="str">
        <f>VLOOKUP(G1060,Code!$C$3:$D$5,2,0)</f>
        <v>F-101</v>
      </c>
    </row>
    <row r="1061" spans="1:14" x14ac:dyDescent="0.3">
      <c r="A1061" s="13">
        <v>1052</v>
      </c>
      <c r="B1061" s="9" t="s">
        <v>103</v>
      </c>
      <c r="C1061" s="9" t="s">
        <v>24</v>
      </c>
      <c r="D1061" s="9" t="s">
        <v>78</v>
      </c>
      <c r="E1061" s="9" t="s">
        <v>79</v>
      </c>
      <c r="F1061" s="9" t="s">
        <v>80</v>
      </c>
      <c r="G1061" s="9" t="s">
        <v>28</v>
      </c>
      <c r="H1061" s="9" t="s">
        <v>53</v>
      </c>
      <c r="I1061" s="9" t="s">
        <v>1064</v>
      </c>
      <c r="J1061" s="9">
        <v>6.7200000000000006</v>
      </c>
      <c r="K1061" s="9">
        <v>2</v>
      </c>
      <c r="L1061" s="9">
        <v>0.2</v>
      </c>
      <c r="M1061" s="10">
        <v>2.4359999999999995</v>
      </c>
      <c r="N1061" s="9" t="str">
        <f>VLOOKUP(G1061,Code!$C$3:$D$5,2,0)</f>
        <v>O-102</v>
      </c>
    </row>
    <row r="1062" spans="1:14" x14ac:dyDescent="0.3">
      <c r="A1062" s="13">
        <v>1053</v>
      </c>
      <c r="B1062" s="9" t="s">
        <v>103</v>
      </c>
      <c r="C1062" s="9" t="s">
        <v>24</v>
      </c>
      <c r="D1062" s="9" t="s">
        <v>78</v>
      </c>
      <c r="E1062" s="9" t="s">
        <v>79</v>
      </c>
      <c r="F1062" s="9" t="s">
        <v>80</v>
      </c>
      <c r="G1062" s="9" t="s">
        <v>18</v>
      </c>
      <c r="H1062" s="9" t="s">
        <v>38</v>
      </c>
      <c r="I1062" s="9" t="s">
        <v>1065</v>
      </c>
      <c r="J1062" s="9">
        <v>282.88800000000003</v>
      </c>
      <c r="K1062" s="9">
        <v>9</v>
      </c>
      <c r="L1062" s="9">
        <v>0.2</v>
      </c>
      <c r="M1062" s="10">
        <v>56.577599999999961</v>
      </c>
      <c r="N1062" s="9" t="str">
        <f>VLOOKUP(G1062,Code!$C$3:$D$5,2,0)</f>
        <v>F-101</v>
      </c>
    </row>
    <row r="1063" spans="1:14" x14ac:dyDescent="0.3">
      <c r="A1063" s="13">
        <v>1054</v>
      </c>
      <c r="B1063" s="9" t="s">
        <v>31</v>
      </c>
      <c r="C1063" s="9" t="s">
        <v>58</v>
      </c>
      <c r="D1063" s="9" t="s">
        <v>134</v>
      </c>
      <c r="E1063" s="9" t="s">
        <v>135</v>
      </c>
      <c r="F1063" s="9" t="s">
        <v>80</v>
      </c>
      <c r="G1063" s="9" t="s">
        <v>28</v>
      </c>
      <c r="H1063" s="9" t="s">
        <v>40</v>
      </c>
      <c r="I1063" s="9" t="s">
        <v>1066</v>
      </c>
      <c r="J1063" s="9">
        <v>11.16</v>
      </c>
      <c r="K1063" s="9">
        <v>2</v>
      </c>
      <c r="L1063" s="9">
        <v>0</v>
      </c>
      <c r="M1063" s="10">
        <v>4.3524000000000003</v>
      </c>
      <c r="N1063" s="9" t="str">
        <f>VLOOKUP(G1063,Code!$C$3:$D$5,2,0)</f>
        <v>O-102</v>
      </c>
    </row>
    <row r="1064" spans="1:14" x14ac:dyDescent="0.3">
      <c r="A1064" s="13">
        <v>1055</v>
      </c>
      <c r="B1064" s="9" t="s">
        <v>31</v>
      </c>
      <c r="C1064" s="9" t="s">
        <v>58</v>
      </c>
      <c r="D1064" s="9" t="s">
        <v>134</v>
      </c>
      <c r="E1064" s="9" t="s">
        <v>135</v>
      </c>
      <c r="F1064" s="9" t="s">
        <v>80</v>
      </c>
      <c r="G1064" s="9" t="s">
        <v>18</v>
      </c>
      <c r="H1064" s="9" t="s">
        <v>38</v>
      </c>
      <c r="I1064" s="9" t="s">
        <v>1067</v>
      </c>
      <c r="J1064" s="9">
        <v>108.4</v>
      </c>
      <c r="K1064" s="9">
        <v>2</v>
      </c>
      <c r="L1064" s="9">
        <v>0</v>
      </c>
      <c r="M1064" s="10">
        <v>22.763999999999996</v>
      </c>
      <c r="N1064" s="9" t="str">
        <f>VLOOKUP(G1064,Code!$C$3:$D$5,2,0)</f>
        <v>F-101</v>
      </c>
    </row>
    <row r="1065" spans="1:14" x14ac:dyDescent="0.3">
      <c r="A1065" s="13">
        <v>1056</v>
      </c>
      <c r="B1065" s="9" t="s">
        <v>31</v>
      </c>
      <c r="C1065" s="9" t="s">
        <v>58</v>
      </c>
      <c r="D1065" s="9" t="s">
        <v>134</v>
      </c>
      <c r="E1065" s="9" t="s">
        <v>135</v>
      </c>
      <c r="F1065" s="9" t="s">
        <v>80</v>
      </c>
      <c r="G1065" s="9" t="s">
        <v>28</v>
      </c>
      <c r="H1065" s="9" t="s">
        <v>45</v>
      </c>
      <c r="I1065" s="9" t="s">
        <v>265</v>
      </c>
      <c r="J1065" s="9">
        <v>82.344000000000008</v>
      </c>
      <c r="K1065" s="9">
        <v>3</v>
      </c>
      <c r="L1065" s="9">
        <v>0.2</v>
      </c>
      <c r="M1065" s="10">
        <v>27.791100000000004</v>
      </c>
      <c r="N1065" s="9" t="str">
        <f>VLOOKUP(G1065,Code!$C$3:$D$5,2,0)</f>
        <v>O-102</v>
      </c>
    </row>
    <row r="1066" spans="1:14" x14ac:dyDescent="0.3">
      <c r="A1066" s="13">
        <v>1057</v>
      </c>
      <c r="B1066" s="9" t="s">
        <v>31</v>
      </c>
      <c r="C1066" s="9" t="s">
        <v>58</v>
      </c>
      <c r="D1066" s="9" t="s">
        <v>134</v>
      </c>
      <c r="E1066" s="9" t="s">
        <v>135</v>
      </c>
      <c r="F1066" s="9" t="s">
        <v>80</v>
      </c>
      <c r="G1066" s="9" t="s">
        <v>28</v>
      </c>
      <c r="H1066" s="9" t="s">
        <v>45</v>
      </c>
      <c r="I1066" s="9" t="s">
        <v>1068</v>
      </c>
      <c r="J1066" s="9">
        <v>9.0879999999999992</v>
      </c>
      <c r="K1066" s="9">
        <v>4</v>
      </c>
      <c r="L1066" s="9">
        <v>0.2</v>
      </c>
      <c r="M1066" s="10">
        <v>3.2944</v>
      </c>
      <c r="N1066" s="9" t="str">
        <f>VLOOKUP(G1066,Code!$C$3:$D$5,2,0)</f>
        <v>O-102</v>
      </c>
    </row>
    <row r="1067" spans="1:14" x14ac:dyDescent="0.3">
      <c r="A1067" s="13">
        <v>1058</v>
      </c>
      <c r="B1067" s="9" t="s">
        <v>31</v>
      </c>
      <c r="C1067" s="9" t="s">
        <v>24</v>
      </c>
      <c r="D1067" s="9" t="s">
        <v>381</v>
      </c>
      <c r="E1067" s="9" t="s">
        <v>26</v>
      </c>
      <c r="F1067" s="9" t="s">
        <v>27</v>
      </c>
      <c r="G1067" s="9" t="s">
        <v>28</v>
      </c>
      <c r="H1067" s="9" t="s">
        <v>45</v>
      </c>
      <c r="I1067" s="9" t="s">
        <v>1069</v>
      </c>
      <c r="J1067" s="9">
        <v>19.936000000000003</v>
      </c>
      <c r="K1067" s="9">
        <v>4</v>
      </c>
      <c r="L1067" s="9">
        <v>0.2</v>
      </c>
      <c r="M1067" s="10">
        <v>7.2267999999999999</v>
      </c>
      <c r="N1067" s="9" t="str">
        <f>VLOOKUP(G1067,Code!$C$3:$D$5,2,0)</f>
        <v>O-102</v>
      </c>
    </row>
    <row r="1068" spans="1:14" x14ac:dyDescent="0.3">
      <c r="A1068" s="13">
        <v>1059</v>
      </c>
      <c r="B1068" s="9" t="s">
        <v>31</v>
      </c>
      <c r="C1068" s="9" t="s">
        <v>24</v>
      </c>
      <c r="D1068" s="9" t="s">
        <v>381</v>
      </c>
      <c r="E1068" s="9" t="s">
        <v>26</v>
      </c>
      <c r="F1068" s="9" t="s">
        <v>27</v>
      </c>
      <c r="G1068" s="9" t="s">
        <v>28</v>
      </c>
      <c r="H1068" s="9" t="s">
        <v>45</v>
      </c>
      <c r="I1068" s="9" t="s">
        <v>1070</v>
      </c>
      <c r="J1068" s="9">
        <v>65.567999999999998</v>
      </c>
      <c r="K1068" s="9">
        <v>2</v>
      </c>
      <c r="L1068" s="9">
        <v>0.2</v>
      </c>
      <c r="M1068" s="10">
        <v>22.948799999999995</v>
      </c>
      <c r="N1068" s="9" t="str">
        <f>VLOOKUP(G1068,Code!$C$3:$D$5,2,0)</f>
        <v>O-102</v>
      </c>
    </row>
    <row r="1069" spans="1:14" x14ac:dyDescent="0.3">
      <c r="A1069" s="13">
        <v>1060</v>
      </c>
      <c r="B1069" s="9" t="s">
        <v>31</v>
      </c>
      <c r="C1069" s="9" t="s">
        <v>58</v>
      </c>
      <c r="D1069" s="9" t="s">
        <v>78</v>
      </c>
      <c r="E1069" s="9" t="s">
        <v>79</v>
      </c>
      <c r="F1069" s="9" t="s">
        <v>80</v>
      </c>
      <c r="G1069" s="9" t="s">
        <v>28</v>
      </c>
      <c r="H1069" s="9" t="s">
        <v>136</v>
      </c>
      <c r="I1069" s="9" t="s">
        <v>1071</v>
      </c>
      <c r="J1069" s="9">
        <v>4.4160000000000004</v>
      </c>
      <c r="K1069" s="9">
        <v>3</v>
      </c>
      <c r="L1069" s="9">
        <v>0.2</v>
      </c>
      <c r="M1069" s="10">
        <v>1.6008</v>
      </c>
      <c r="N1069" s="9" t="str">
        <f>VLOOKUP(G1069,Code!$C$3:$D$5,2,0)</f>
        <v>O-102</v>
      </c>
    </row>
    <row r="1070" spans="1:14" x14ac:dyDescent="0.3">
      <c r="A1070" s="13">
        <v>1061</v>
      </c>
      <c r="B1070" s="9" t="s">
        <v>31</v>
      </c>
      <c r="C1070" s="9" t="s">
        <v>14</v>
      </c>
      <c r="D1070" s="9" t="s">
        <v>101</v>
      </c>
      <c r="E1070" s="9" t="s">
        <v>60</v>
      </c>
      <c r="F1070" s="9" t="s">
        <v>61</v>
      </c>
      <c r="G1070" s="9" t="s">
        <v>18</v>
      </c>
      <c r="H1070" s="9" t="s">
        <v>21</v>
      </c>
      <c r="I1070" s="9" t="s">
        <v>587</v>
      </c>
      <c r="J1070" s="9">
        <v>107.77200000000001</v>
      </c>
      <c r="K1070" s="9">
        <v>2</v>
      </c>
      <c r="L1070" s="9">
        <v>0.3</v>
      </c>
      <c r="M1070" s="10">
        <v>-29.252400000000009</v>
      </c>
      <c r="N1070" s="9" t="str">
        <f>VLOOKUP(G1070,Code!$C$3:$D$5,2,0)</f>
        <v>F-101</v>
      </c>
    </row>
    <row r="1071" spans="1:14" x14ac:dyDescent="0.3">
      <c r="A1071" s="13">
        <v>1062</v>
      </c>
      <c r="B1071" s="9" t="s">
        <v>31</v>
      </c>
      <c r="C1071" s="9" t="s">
        <v>24</v>
      </c>
      <c r="D1071" s="9" t="s">
        <v>984</v>
      </c>
      <c r="E1071" s="9" t="s">
        <v>221</v>
      </c>
      <c r="F1071" s="9" t="s">
        <v>80</v>
      </c>
      <c r="G1071" s="9" t="s">
        <v>28</v>
      </c>
      <c r="H1071" s="9" t="s">
        <v>47</v>
      </c>
      <c r="I1071" s="9" t="s">
        <v>777</v>
      </c>
      <c r="J1071" s="9">
        <v>45.216000000000001</v>
      </c>
      <c r="K1071" s="9">
        <v>3</v>
      </c>
      <c r="L1071" s="9">
        <v>0.2</v>
      </c>
      <c r="M1071" s="10">
        <v>4.5215999999999994</v>
      </c>
      <c r="N1071" s="9" t="str">
        <f>VLOOKUP(G1071,Code!$C$3:$D$5,2,0)</f>
        <v>O-102</v>
      </c>
    </row>
    <row r="1072" spans="1:14" x14ac:dyDescent="0.3">
      <c r="A1072" s="13">
        <v>1063</v>
      </c>
      <c r="B1072" s="9" t="s">
        <v>31</v>
      </c>
      <c r="C1072" s="9" t="s">
        <v>24</v>
      </c>
      <c r="D1072" s="9" t="s">
        <v>984</v>
      </c>
      <c r="E1072" s="9" t="s">
        <v>221</v>
      </c>
      <c r="F1072" s="9" t="s">
        <v>80</v>
      </c>
      <c r="G1072" s="9" t="s">
        <v>28</v>
      </c>
      <c r="H1072" s="9" t="s">
        <v>136</v>
      </c>
      <c r="I1072" s="9" t="s">
        <v>1072</v>
      </c>
      <c r="J1072" s="9">
        <v>10.416000000000002</v>
      </c>
      <c r="K1072" s="9">
        <v>7</v>
      </c>
      <c r="L1072" s="9">
        <v>0.2</v>
      </c>
      <c r="M1072" s="10">
        <v>-2.2134</v>
      </c>
      <c r="N1072" s="9" t="str">
        <f>VLOOKUP(G1072,Code!$C$3:$D$5,2,0)</f>
        <v>O-102</v>
      </c>
    </row>
    <row r="1073" spans="1:14" x14ac:dyDescent="0.3">
      <c r="A1073" s="13">
        <v>1064</v>
      </c>
      <c r="B1073" s="9" t="s">
        <v>31</v>
      </c>
      <c r="C1073" s="9" t="s">
        <v>24</v>
      </c>
      <c r="D1073" s="9" t="s">
        <v>984</v>
      </c>
      <c r="E1073" s="9" t="s">
        <v>221</v>
      </c>
      <c r="F1073" s="9" t="s">
        <v>80</v>
      </c>
      <c r="G1073" s="9" t="s">
        <v>28</v>
      </c>
      <c r="H1073" s="9" t="s">
        <v>40</v>
      </c>
      <c r="I1073" s="9" t="s">
        <v>527</v>
      </c>
      <c r="J1073" s="9">
        <v>7.8719999999999999</v>
      </c>
      <c r="K1073" s="9">
        <v>3</v>
      </c>
      <c r="L1073" s="9">
        <v>0.2</v>
      </c>
      <c r="M1073" s="10">
        <v>1.2791999999999994</v>
      </c>
      <c r="N1073" s="9" t="str">
        <f>VLOOKUP(G1073,Code!$C$3:$D$5,2,0)</f>
        <v>O-102</v>
      </c>
    </row>
    <row r="1074" spans="1:14" x14ac:dyDescent="0.3">
      <c r="A1074" s="13">
        <v>1065</v>
      </c>
      <c r="B1074" s="9" t="s">
        <v>31</v>
      </c>
      <c r="C1074" s="9" t="s">
        <v>24</v>
      </c>
      <c r="D1074" s="9" t="s">
        <v>984</v>
      </c>
      <c r="E1074" s="9" t="s">
        <v>221</v>
      </c>
      <c r="F1074" s="9" t="s">
        <v>80</v>
      </c>
      <c r="G1074" s="9" t="s">
        <v>42</v>
      </c>
      <c r="H1074" s="9" t="s">
        <v>43</v>
      </c>
      <c r="I1074" s="9" t="s">
        <v>1073</v>
      </c>
      <c r="J1074" s="9">
        <v>118.78199999999998</v>
      </c>
      <c r="K1074" s="9">
        <v>3</v>
      </c>
      <c r="L1074" s="9">
        <v>0.4</v>
      </c>
      <c r="M1074" s="10">
        <v>-27.715799999999994</v>
      </c>
      <c r="N1074" s="9" t="str">
        <f>VLOOKUP(G1074,Code!$C$3:$D$5,2,0)</f>
        <v>T-103</v>
      </c>
    </row>
    <row r="1075" spans="1:14" x14ac:dyDescent="0.3">
      <c r="A1075" s="13">
        <v>1066</v>
      </c>
      <c r="B1075" s="9" t="s">
        <v>31</v>
      </c>
      <c r="C1075" s="9" t="s">
        <v>24</v>
      </c>
      <c r="D1075" s="9" t="s">
        <v>984</v>
      </c>
      <c r="E1075" s="9" t="s">
        <v>221</v>
      </c>
      <c r="F1075" s="9" t="s">
        <v>80</v>
      </c>
      <c r="G1075" s="9" t="s">
        <v>28</v>
      </c>
      <c r="H1075" s="9" t="s">
        <v>136</v>
      </c>
      <c r="I1075" s="9" t="s">
        <v>1074</v>
      </c>
      <c r="J1075" s="9">
        <v>1.4480000000000002</v>
      </c>
      <c r="K1075" s="9">
        <v>1</v>
      </c>
      <c r="L1075" s="9">
        <v>0.2</v>
      </c>
      <c r="M1075" s="10">
        <v>0.2352999999999999</v>
      </c>
      <c r="N1075" s="9" t="str">
        <f>VLOOKUP(G1075,Code!$C$3:$D$5,2,0)</f>
        <v>O-102</v>
      </c>
    </row>
    <row r="1076" spans="1:14" x14ac:dyDescent="0.3">
      <c r="A1076" s="13">
        <v>1067</v>
      </c>
      <c r="B1076" s="9" t="s">
        <v>31</v>
      </c>
      <c r="C1076" s="9" t="s">
        <v>24</v>
      </c>
      <c r="D1076" s="9" t="s">
        <v>984</v>
      </c>
      <c r="E1076" s="9" t="s">
        <v>221</v>
      </c>
      <c r="F1076" s="9" t="s">
        <v>80</v>
      </c>
      <c r="G1076" s="9" t="s">
        <v>28</v>
      </c>
      <c r="H1076" s="9" t="s">
        <v>45</v>
      </c>
      <c r="I1076" s="9" t="s">
        <v>1075</v>
      </c>
      <c r="J1076" s="9">
        <v>55.470000000000006</v>
      </c>
      <c r="K1076" s="9">
        <v>5</v>
      </c>
      <c r="L1076" s="9">
        <v>0.7</v>
      </c>
      <c r="M1076" s="10">
        <v>-46.224999999999994</v>
      </c>
      <c r="N1076" s="9" t="str">
        <f>VLOOKUP(G1076,Code!$C$3:$D$5,2,0)</f>
        <v>O-102</v>
      </c>
    </row>
    <row r="1077" spans="1:14" x14ac:dyDescent="0.3">
      <c r="A1077" s="13">
        <v>1068</v>
      </c>
      <c r="B1077" s="9" t="s">
        <v>103</v>
      </c>
      <c r="C1077" s="9" t="s">
        <v>14</v>
      </c>
      <c r="D1077" s="9" t="s">
        <v>70</v>
      </c>
      <c r="E1077" s="9" t="s">
        <v>26</v>
      </c>
      <c r="F1077" s="9" t="s">
        <v>27</v>
      </c>
      <c r="G1077" s="9" t="s">
        <v>18</v>
      </c>
      <c r="H1077" s="9" t="s">
        <v>21</v>
      </c>
      <c r="I1077" s="9" t="s">
        <v>151</v>
      </c>
      <c r="J1077" s="9">
        <v>194.84800000000001</v>
      </c>
      <c r="K1077" s="9">
        <v>4</v>
      </c>
      <c r="L1077" s="9">
        <v>0.2</v>
      </c>
      <c r="M1077" s="10">
        <v>12.177999999999983</v>
      </c>
      <c r="N1077" s="9" t="str">
        <f>VLOOKUP(G1077,Code!$C$3:$D$5,2,0)</f>
        <v>F-101</v>
      </c>
    </row>
    <row r="1078" spans="1:14" x14ac:dyDescent="0.3">
      <c r="A1078" s="13">
        <v>1069</v>
      </c>
      <c r="B1078" s="9" t="s">
        <v>13</v>
      </c>
      <c r="C1078" s="9" t="s">
        <v>14</v>
      </c>
      <c r="D1078" s="9" t="s">
        <v>1076</v>
      </c>
      <c r="E1078" s="9" t="s">
        <v>60</v>
      </c>
      <c r="F1078" s="9" t="s">
        <v>61</v>
      </c>
      <c r="G1078" s="9" t="s">
        <v>28</v>
      </c>
      <c r="H1078" s="9" t="s">
        <v>251</v>
      </c>
      <c r="I1078" s="9" t="s">
        <v>504</v>
      </c>
      <c r="J1078" s="9">
        <v>1.7440000000000002</v>
      </c>
      <c r="K1078" s="9">
        <v>1</v>
      </c>
      <c r="L1078" s="9">
        <v>0.2</v>
      </c>
      <c r="M1078" s="10">
        <v>-0.34880000000000033</v>
      </c>
      <c r="N1078" s="9" t="str">
        <f>VLOOKUP(G1078,Code!$C$3:$D$5,2,0)</f>
        <v>O-102</v>
      </c>
    </row>
    <row r="1079" spans="1:14" x14ac:dyDescent="0.3">
      <c r="A1079" s="13">
        <v>1070</v>
      </c>
      <c r="B1079" s="9" t="s">
        <v>31</v>
      </c>
      <c r="C1079" s="9" t="s">
        <v>58</v>
      </c>
      <c r="D1079" s="9" t="s">
        <v>78</v>
      </c>
      <c r="E1079" s="9" t="s">
        <v>79</v>
      </c>
      <c r="F1079" s="9" t="s">
        <v>80</v>
      </c>
      <c r="G1079" s="9" t="s">
        <v>28</v>
      </c>
      <c r="H1079" s="9" t="s">
        <v>45</v>
      </c>
      <c r="I1079" s="9" t="s">
        <v>470</v>
      </c>
      <c r="J1079" s="9">
        <v>25.176000000000005</v>
      </c>
      <c r="K1079" s="9">
        <v>4</v>
      </c>
      <c r="L1079" s="9">
        <v>0.7</v>
      </c>
      <c r="M1079" s="10">
        <v>-18.462400000000002</v>
      </c>
      <c r="N1079" s="9" t="str">
        <f>VLOOKUP(G1079,Code!$C$3:$D$5,2,0)</f>
        <v>O-102</v>
      </c>
    </row>
    <row r="1080" spans="1:14" x14ac:dyDescent="0.3">
      <c r="A1080" s="13">
        <v>1071</v>
      </c>
      <c r="B1080" s="9" t="s">
        <v>31</v>
      </c>
      <c r="C1080" s="9" t="s">
        <v>58</v>
      </c>
      <c r="D1080" s="9" t="s">
        <v>25</v>
      </c>
      <c r="E1080" s="9" t="s">
        <v>26</v>
      </c>
      <c r="F1080" s="9" t="s">
        <v>27</v>
      </c>
      <c r="G1080" s="9" t="s">
        <v>28</v>
      </c>
      <c r="H1080" s="9" t="s">
        <v>40</v>
      </c>
      <c r="I1080" s="9" t="s">
        <v>499</v>
      </c>
      <c r="J1080" s="9">
        <v>19.459999999999997</v>
      </c>
      <c r="K1080" s="9">
        <v>7</v>
      </c>
      <c r="L1080" s="9">
        <v>0</v>
      </c>
      <c r="M1080" s="10">
        <v>5.0595999999999997</v>
      </c>
      <c r="N1080" s="9" t="str">
        <f>VLOOKUP(G1080,Code!$C$3:$D$5,2,0)</f>
        <v>O-102</v>
      </c>
    </row>
    <row r="1081" spans="1:14" x14ac:dyDescent="0.3">
      <c r="A1081" s="13">
        <v>1072</v>
      </c>
      <c r="B1081" s="9" t="s">
        <v>31</v>
      </c>
      <c r="C1081" s="9" t="s">
        <v>58</v>
      </c>
      <c r="D1081" s="9" t="s">
        <v>330</v>
      </c>
      <c r="E1081" s="9" t="s">
        <v>205</v>
      </c>
      <c r="F1081" s="9" t="s">
        <v>27</v>
      </c>
      <c r="G1081" s="9" t="s">
        <v>28</v>
      </c>
      <c r="H1081" s="9" t="s">
        <v>53</v>
      </c>
      <c r="I1081" s="9" t="s">
        <v>488</v>
      </c>
      <c r="J1081" s="9">
        <v>29.472000000000001</v>
      </c>
      <c r="K1081" s="9">
        <v>3</v>
      </c>
      <c r="L1081" s="9">
        <v>0.2</v>
      </c>
      <c r="M1081" s="10">
        <v>9.9467999999999979</v>
      </c>
      <c r="N1081" s="9" t="str">
        <f>VLOOKUP(G1081,Code!$C$3:$D$5,2,0)</f>
        <v>O-102</v>
      </c>
    </row>
    <row r="1082" spans="1:14" x14ac:dyDescent="0.3">
      <c r="A1082" s="13">
        <v>1073</v>
      </c>
      <c r="B1082" s="9" t="s">
        <v>31</v>
      </c>
      <c r="C1082" s="9" t="s">
        <v>14</v>
      </c>
      <c r="D1082" s="9" t="s">
        <v>134</v>
      </c>
      <c r="E1082" s="9" t="s">
        <v>135</v>
      </c>
      <c r="F1082" s="9" t="s">
        <v>80</v>
      </c>
      <c r="G1082" s="9" t="s">
        <v>28</v>
      </c>
      <c r="H1082" s="9" t="s">
        <v>45</v>
      </c>
      <c r="I1082" s="9" t="s">
        <v>1077</v>
      </c>
      <c r="J1082" s="9">
        <v>8.64</v>
      </c>
      <c r="K1082" s="9">
        <v>2</v>
      </c>
      <c r="L1082" s="9">
        <v>0.2</v>
      </c>
      <c r="M1082" s="10">
        <v>3.024</v>
      </c>
      <c r="N1082" s="9" t="str">
        <f>VLOOKUP(G1082,Code!$C$3:$D$5,2,0)</f>
        <v>O-102</v>
      </c>
    </row>
    <row r="1083" spans="1:14" x14ac:dyDescent="0.3">
      <c r="A1083" s="13">
        <v>1074</v>
      </c>
      <c r="B1083" s="9" t="s">
        <v>31</v>
      </c>
      <c r="C1083" s="9" t="s">
        <v>14</v>
      </c>
      <c r="D1083" s="9" t="s">
        <v>684</v>
      </c>
      <c r="E1083" s="9" t="s">
        <v>153</v>
      </c>
      <c r="F1083" s="9" t="s">
        <v>27</v>
      </c>
      <c r="G1083" s="9" t="s">
        <v>28</v>
      </c>
      <c r="H1083" s="9" t="s">
        <v>45</v>
      </c>
      <c r="I1083" s="9" t="s">
        <v>1078</v>
      </c>
      <c r="J1083" s="9">
        <v>6.27</v>
      </c>
      <c r="K1083" s="9">
        <v>5</v>
      </c>
      <c r="L1083" s="9">
        <v>0.7</v>
      </c>
      <c r="M1083" s="10">
        <v>-4.5980000000000008</v>
      </c>
      <c r="N1083" s="9" t="str">
        <f>VLOOKUP(G1083,Code!$C$3:$D$5,2,0)</f>
        <v>O-102</v>
      </c>
    </row>
    <row r="1084" spans="1:14" x14ac:dyDescent="0.3">
      <c r="A1084" s="13">
        <v>1075</v>
      </c>
      <c r="B1084" s="9" t="s">
        <v>31</v>
      </c>
      <c r="C1084" s="9" t="s">
        <v>14</v>
      </c>
      <c r="D1084" s="9" t="s">
        <v>684</v>
      </c>
      <c r="E1084" s="9" t="s">
        <v>153</v>
      </c>
      <c r="F1084" s="9" t="s">
        <v>27</v>
      </c>
      <c r="G1084" s="9" t="s">
        <v>28</v>
      </c>
      <c r="H1084" s="9" t="s">
        <v>45</v>
      </c>
      <c r="I1084" s="9" t="s">
        <v>413</v>
      </c>
      <c r="J1084" s="9">
        <v>4.3680000000000003</v>
      </c>
      <c r="K1084" s="9">
        <v>7</v>
      </c>
      <c r="L1084" s="9">
        <v>0.7</v>
      </c>
      <c r="M1084" s="10">
        <v>-3.3487999999999998</v>
      </c>
      <c r="N1084" s="9" t="str">
        <f>VLOOKUP(G1084,Code!$C$3:$D$5,2,0)</f>
        <v>O-102</v>
      </c>
    </row>
    <row r="1085" spans="1:14" x14ac:dyDescent="0.3">
      <c r="A1085" s="13">
        <v>1076</v>
      </c>
      <c r="B1085" s="9" t="s">
        <v>31</v>
      </c>
      <c r="C1085" s="9" t="s">
        <v>14</v>
      </c>
      <c r="D1085" s="9" t="s">
        <v>684</v>
      </c>
      <c r="E1085" s="9" t="s">
        <v>153</v>
      </c>
      <c r="F1085" s="9" t="s">
        <v>27</v>
      </c>
      <c r="G1085" s="9" t="s">
        <v>42</v>
      </c>
      <c r="H1085" s="9" t="s">
        <v>84</v>
      </c>
      <c r="I1085" s="9" t="s">
        <v>1079</v>
      </c>
      <c r="J1085" s="9">
        <v>31.983999999999998</v>
      </c>
      <c r="K1085" s="9">
        <v>2</v>
      </c>
      <c r="L1085" s="9">
        <v>0.2</v>
      </c>
      <c r="M1085" s="10">
        <v>1.9989999999999979</v>
      </c>
      <c r="N1085" s="9" t="str">
        <f>VLOOKUP(G1085,Code!$C$3:$D$5,2,0)</f>
        <v>T-103</v>
      </c>
    </row>
    <row r="1086" spans="1:14" x14ac:dyDescent="0.3">
      <c r="A1086" s="13">
        <v>1077</v>
      </c>
      <c r="B1086" s="9" t="s">
        <v>103</v>
      </c>
      <c r="C1086" s="9" t="s">
        <v>58</v>
      </c>
      <c r="D1086" s="9" t="s">
        <v>220</v>
      </c>
      <c r="E1086" s="9" t="s">
        <v>129</v>
      </c>
      <c r="F1086" s="9" t="s">
        <v>61</v>
      </c>
      <c r="G1086" s="9" t="s">
        <v>28</v>
      </c>
      <c r="H1086" s="9" t="s">
        <v>40</v>
      </c>
      <c r="I1086" s="9" t="s">
        <v>1080</v>
      </c>
      <c r="J1086" s="9">
        <v>40.879999999999995</v>
      </c>
      <c r="K1086" s="9">
        <v>7</v>
      </c>
      <c r="L1086" s="9">
        <v>0</v>
      </c>
      <c r="M1086" s="10">
        <v>10.628799999999998</v>
      </c>
      <c r="N1086" s="9" t="str">
        <f>VLOOKUP(G1086,Code!$C$3:$D$5,2,0)</f>
        <v>O-102</v>
      </c>
    </row>
    <row r="1087" spans="1:14" x14ac:dyDescent="0.3">
      <c r="A1087" s="13">
        <v>1078</v>
      </c>
      <c r="B1087" s="9" t="s">
        <v>13</v>
      </c>
      <c r="C1087" s="9" t="s">
        <v>14</v>
      </c>
      <c r="D1087" s="9" t="s">
        <v>55</v>
      </c>
      <c r="E1087" s="9" t="s">
        <v>56</v>
      </c>
      <c r="F1087" s="9" t="s">
        <v>27</v>
      </c>
      <c r="G1087" s="9" t="s">
        <v>28</v>
      </c>
      <c r="H1087" s="9" t="s">
        <v>47</v>
      </c>
      <c r="I1087" s="9" t="s">
        <v>1081</v>
      </c>
      <c r="J1087" s="9">
        <v>119.96</v>
      </c>
      <c r="K1087" s="9">
        <v>2</v>
      </c>
      <c r="L1087" s="9">
        <v>0</v>
      </c>
      <c r="M1087" s="10">
        <v>33.588800000000006</v>
      </c>
      <c r="N1087" s="9" t="str">
        <f>VLOOKUP(G1087,Code!$C$3:$D$5,2,0)</f>
        <v>O-102</v>
      </c>
    </row>
    <row r="1088" spans="1:14" x14ac:dyDescent="0.3">
      <c r="A1088" s="13">
        <v>1079</v>
      </c>
      <c r="B1088" s="9" t="s">
        <v>13</v>
      </c>
      <c r="C1088" s="9" t="s">
        <v>14</v>
      </c>
      <c r="D1088" s="9" t="s">
        <v>55</v>
      </c>
      <c r="E1088" s="9" t="s">
        <v>56</v>
      </c>
      <c r="F1088" s="9" t="s">
        <v>27</v>
      </c>
      <c r="G1088" s="9" t="s">
        <v>28</v>
      </c>
      <c r="H1088" s="9" t="s">
        <v>36</v>
      </c>
      <c r="I1088" s="9" t="s">
        <v>685</v>
      </c>
      <c r="J1088" s="9">
        <v>31.44</v>
      </c>
      <c r="K1088" s="9">
        <v>3</v>
      </c>
      <c r="L1088" s="9">
        <v>0</v>
      </c>
      <c r="M1088" s="10">
        <v>8.4888000000000012</v>
      </c>
      <c r="N1088" s="9" t="str">
        <f>VLOOKUP(G1088,Code!$C$3:$D$5,2,0)</f>
        <v>O-102</v>
      </c>
    </row>
    <row r="1089" spans="1:14" x14ac:dyDescent="0.3">
      <c r="A1089" s="13">
        <v>1080</v>
      </c>
      <c r="B1089" s="9" t="s">
        <v>13</v>
      </c>
      <c r="C1089" s="9" t="s">
        <v>14</v>
      </c>
      <c r="D1089" s="9" t="s">
        <v>55</v>
      </c>
      <c r="E1089" s="9" t="s">
        <v>56</v>
      </c>
      <c r="F1089" s="9" t="s">
        <v>27</v>
      </c>
      <c r="G1089" s="9" t="s">
        <v>28</v>
      </c>
      <c r="H1089" s="9" t="s">
        <v>45</v>
      </c>
      <c r="I1089" s="9" t="s">
        <v>696</v>
      </c>
      <c r="J1089" s="9">
        <v>6.88</v>
      </c>
      <c r="K1089" s="9">
        <v>1</v>
      </c>
      <c r="L1089" s="9">
        <v>0.2</v>
      </c>
      <c r="M1089" s="10">
        <v>2.3220000000000001</v>
      </c>
      <c r="N1089" s="9" t="str">
        <f>VLOOKUP(G1089,Code!$C$3:$D$5,2,0)</f>
        <v>O-102</v>
      </c>
    </row>
    <row r="1090" spans="1:14" x14ac:dyDescent="0.3">
      <c r="A1090" s="13">
        <v>1081</v>
      </c>
      <c r="B1090" s="9" t="s">
        <v>31</v>
      </c>
      <c r="C1090" s="9" t="s">
        <v>24</v>
      </c>
      <c r="D1090" s="9" t="s">
        <v>356</v>
      </c>
      <c r="E1090" s="9" t="s">
        <v>122</v>
      </c>
      <c r="F1090" s="9" t="s">
        <v>61</v>
      </c>
      <c r="G1090" s="9" t="s">
        <v>28</v>
      </c>
      <c r="H1090" s="9" t="s">
        <v>53</v>
      </c>
      <c r="I1090" s="9" t="s">
        <v>102</v>
      </c>
      <c r="J1090" s="9">
        <v>19.920000000000002</v>
      </c>
      <c r="K1090" s="9">
        <v>4</v>
      </c>
      <c r="L1090" s="9">
        <v>0</v>
      </c>
      <c r="M1090" s="10">
        <v>9.3624000000000009</v>
      </c>
      <c r="N1090" s="9" t="str">
        <f>VLOOKUP(G1090,Code!$C$3:$D$5,2,0)</f>
        <v>O-102</v>
      </c>
    </row>
    <row r="1091" spans="1:14" x14ac:dyDescent="0.3">
      <c r="A1091" s="13">
        <v>1082</v>
      </c>
      <c r="B1091" s="9" t="s">
        <v>31</v>
      </c>
      <c r="C1091" s="9" t="s">
        <v>24</v>
      </c>
      <c r="D1091" s="9" t="s">
        <v>356</v>
      </c>
      <c r="E1091" s="9" t="s">
        <v>122</v>
      </c>
      <c r="F1091" s="9" t="s">
        <v>61</v>
      </c>
      <c r="G1091" s="9" t="s">
        <v>18</v>
      </c>
      <c r="H1091" s="9" t="s">
        <v>21</v>
      </c>
      <c r="I1091" s="9" t="s">
        <v>1082</v>
      </c>
      <c r="J1091" s="9">
        <v>1106.9099999999999</v>
      </c>
      <c r="K1091" s="9">
        <v>9</v>
      </c>
      <c r="L1091" s="9">
        <v>0</v>
      </c>
      <c r="M1091" s="10">
        <v>121.76009999999994</v>
      </c>
      <c r="N1091" s="9" t="str">
        <f>VLOOKUP(G1091,Code!$C$3:$D$5,2,0)</f>
        <v>F-101</v>
      </c>
    </row>
    <row r="1092" spans="1:14" x14ac:dyDescent="0.3">
      <c r="A1092" s="13">
        <v>1083</v>
      </c>
      <c r="B1092" s="9" t="s">
        <v>31</v>
      </c>
      <c r="C1092" s="9" t="s">
        <v>14</v>
      </c>
      <c r="D1092" s="9" t="s">
        <v>1083</v>
      </c>
      <c r="E1092" s="9" t="s">
        <v>135</v>
      </c>
      <c r="F1092" s="9" t="s">
        <v>80</v>
      </c>
      <c r="G1092" s="9" t="s">
        <v>18</v>
      </c>
      <c r="H1092" s="9" t="s">
        <v>34</v>
      </c>
      <c r="I1092" s="9" t="s">
        <v>856</v>
      </c>
      <c r="J1092" s="9">
        <v>836.59199999999998</v>
      </c>
      <c r="K1092" s="9">
        <v>8</v>
      </c>
      <c r="L1092" s="9">
        <v>0.4</v>
      </c>
      <c r="M1092" s="10">
        <v>-264.92079999999999</v>
      </c>
      <c r="N1092" s="9" t="str">
        <f>VLOOKUP(G1092,Code!$C$3:$D$5,2,0)</f>
        <v>F-101</v>
      </c>
    </row>
    <row r="1093" spans="1:14" x14ac:dyDescent="0.3">
      <c r="A1093" s="13">
        <v>1084</v>
      </c>
      <c r="B1093" s="9" t="s">
        <v>31</v>
      </c>
      <c r="C1093" s="9" t="s">
        <v>14</v>
      </c>
      <c r="D1093" s="9" t="s">
        <v>1083</v>
      </c>
      <c r="E1093" s="9" t="s">
        <v>135</v>
      </c>
      <c r="F1093" s="9" t="s">
        <v>80</v>
      </c>
      <c r="G1093" s="9" t="s">
        <v>28</v>
      </c>
      <c r="H1093" s="9" t="s">
        <v>53</v>
      </c>
      <c r="I1093" s="9" t="s">
        <v>102</v>
      </c>
      <c r="J1093" s="9">
        <v>26.38</v>
      </c>
      <c r="K1093" s="9">
        <v>1</v>
      </c>
      <c r="L1093" s="9">
        <v>0</v>
      </c>
      <c r="M1093" s="10">
        <v>12.134799999999998</v>
      </c>
      <c r="N1093" s="9" t="str">
        <f>VLOOKUP(G1093,Code!$C$3:$D$5,2,0)</f>
        <v>O-102</v>
      </c>
    </row>
    <row r="1094" spans="1:14" x14ac:dyDescent="0.3">
      <c r="A1094" s="13">
        <v>1085</v>
      </c>
      <c r="B1094" s="9" t="s">
        <v>31</v>
      </c>
      <c r="C1094" s="9" t="s">
        <v>14</v>
      </c>
      <c r="D1094" s="9" t="s">
        <v>1083</v>
      </c>
      <c r="E1094" s="9" t="s">
        <v>135</v>
      </c>
      <c r="F1094" s="9" t="s">
        <v>80</v>
      </c>
      <c r="G1094" s="9" t="s">
        <v>28</v>
      </c>
      <c r="H1094" s="9" t="s">
        <v>36</v>
      </c>
      <c r="I1094" s="9" t="s">
        <v>402</v>
      </c>
      <c r="J1094" s="9">
        <v>362.92</v>
      </c>
      <c r="K1094" s="9">
        <v>2</v>
      </c>
      <c r="L1094" s="9">
        <v>0</v>
      </c>
      <c r="M1094" s="10">
        <v>105.24679999999995</v>
      </c>
      <c r="N1094" s="9" t="str">
        <f>VLOOKUP(G1094,Code!$C$3:$D$5,2,0)</f>
        <v>O-102</v>
      </c>
    </row>
    <row r="1095" spans="1:14" x14ac:dyDescent="0.3">
      <c r="A1095" s="13">
        <v>1086</v>
      </c>
      <c r="B1095" s="9" t="s">
        <v>31</v>
      </c>
      <c r="C1095" s="9" t="s">
        <v>14</v>
      </c>
      <c r="D1095" s="9" t="s">
        <v>1083</v>
      </c>
      <c r="E1095" s="9" t="s">
        <v>135</v>
      </c>
      <c r="F1095" s="9" t="s">
        <v>80</v>
      </c>
      <c r="G1095" s="9" t="s">
        <v>42</v>
      </c>
      <c r="H1095" s="9" t="s">
        <v>286</v>
      </c>
      <c r="I1095" s="9" t="s">
        <v>1084</v>
      </c>
      <c r="J1095" s="9">
        <v>4899.93</v>
      </c>
      <c r="K1095" s="9">
        <v>7</v>
      </c>
      <c r="L1095" s="9">
        <v>0</v>
      </c>
      <c r="M1095" s="10">
        <v>2400.9656999999997</v>
      </c>
      <c r="N1095" s="9" t="str">
        <f>VLOOKUP(G1095,Code!$C$3:$D$5,2,0)</f>
        <v>T-103</v>
      </c>
    </row>
    <row r="1096" spans="1:14" x14ac:dyDescent="0.3">
      <c r="A1096" s="13">
        <v>1087</v>
      </c>
      <c r="B1096" s="9" t="s">
        <v>501</v>
      </c>
      <c r="C1096" s="9" t="s">
        <v>14</v>
      </c>
      <c r="D1096" s="9" t="s">
        <v>529</v>
      </c>
      <c r="E1096" s="9" t="s">
        <v>217</v>
      </c>
      <c r="F1096" s="9" t="s">
        <v>61</v>
      </c>
      <c r="G1096" s="9" t="s">
        <v>28</v>
      </c>
      <c r="H1096" s="9" t="s">
        <v>53</v>
      </c>
      <c r="I1096" s="9" t="s">
        <v>1085</v>
      </c>
      <c r="J1096" s="9">
        <v>6.48</v>
      </c>
      <c r="K1096" s="9">
        <v>1</v>
      </c>
      <c r="L1096" s="9">
        <v>0</v>
      </c>
      <c r="M1096" s="10">
        <v>3.1104000000000003</v>
      </c>
      <c r="N1096" s="9" t="str">
        <f>VLOOKUP(G1096,Code!$C$3:$D$5,2,0)</f>
        <v>O-102</v>
      </c>
    </row>
    <row r="1097" spans="1:14" x14ac:dyDescent="0.3">
      <c r="A1097" s="13">
        <v>1088</v>
      </c>
      <c r="B1097" s="9" t="s">
        <v>13</v>
      </c>
      <c r="C1097" s="9" t="s">
        <v>24</v>
      </c>
      <c r="D1097" s="9" t="s">
        <v>1086</v>
      </c>
      <c r="E1097" s="9" t="s">
        <v>26</v>
      </c>
      <c r="F1097" s="9" t="s">
        <v>27</v>
      </c>
      <c r="G1097" s="9" t="s">
        <v>42</v>
      </c>
      <c r="H1097" s="9" t="s">
        <v>43</v>
      </c>
      <c r="I1097" s="9" t="s">
        <v>307</v>
      </c>
      <c r="J1097" s="9">
        <v>71.975999999999999</v>
      </c>
      <c r="K1097" s="9">
        <v>3</v>
      </c>
      <c r="L1097" s="9">
        <v>0.2</v>
      </c>
      <c r="M1097" s="10">
        <v>7.1976000000000049</v>
      </c>
      <c r="N1097" s="9" t="str">
        <f>VLOOKUP(G1097,Code!$C$3:$D$5,2,0)</f>
        <v>T-103</v>
      </c>
    </row>
    <row r="1098" spans="1:14" x14ac:dyDescent="0.3">
      <c r="A1098" s="13">
        <v>1089</v>
      </c>
      <c r="B1098" s="9" t="s">
        <v>13</v>
      </c>
      <c r="C1098" s="9" t="s">
        <v>24</v>
      </c>
      <c r="D1098" s="9" t="s">
        <v>1086</v>
      </c>
      <c r="E1098" s="9" t="s">
        <v>26</v>
      </c>
      <c r="F1098" s="9" t="s">
        <v>27</v>
      </c>
      <c r="G1098" s="9" t="s">
        <v>28</v>
      </c>
      <c r="H1098" s="9" t="s">
        <v>29</v>
      </c>
      <c r="I1098" s="9" t="s">
        <v>1087</v>
      </c>
      <c r="J1098" s="9">
        <v>3.15</v>
      </c>
      <c r="K1098" s="9">
        <v>1</v>
      </c>
      <c r="L1098" s="9">
        <v>0</v>
      </c>
      <c r="M1098" s="10">
        <v>1.512</v>
      </c>
      <c r="N1098" s="9" t="str">
        <f>VLOOKUP(G1098,Code!$C$3:$D$5,2,0)</f>
        <v>O-102</v>
      </c>
    </row>
    <row r="1099" spans="1:14" x14ac:dyDescent="0.3">
      <c r="A1099" s="13">
        <v>1090</v>
      </c>
      <c r="B1099" s="9" t="s">
        <v>31</v>
      </c>
      <c r="C1099" s="9" t="s">
        <v>24</v>
      </c>
      <c r="D1099" s="9" t="s">
        <v>304</v>
      </c>
      <c r="E1099" s="9" t="s">
        <v>52</v>
      </c>
      <c r="F1099" s="9" t="s">
        <v>17</v>
      </c>
      <c r="G1099" s="9" t="s">
        <v>18</v>
      </c>
      <c r="H1099" s="9" t="s">
        <v>38</v>
      </c>
      <c r="I1099" s="9" t="s">
        <v>465</v>
      </c>
      <c r="J1099" s="9">
        <v>31.983999999999998</v>
      </c>
      <c r="K1099" s="9">
        <v>2</v>
      </c>
      <c r="L1099" s="9">
        <v>0.2</v>
      </c>
      <c r="M1099" s="10">
        <v>1.9989999999999979</v>
      </c>
      <c r="N1099" s="9" t="str">
        <f>VLOOKUP(G1099,Code!$C$3:$D$5,2,0)</f>
        <v>F-101</v>
      </c>
    </row>
    <row r="1100" spans="1:14" x14ac:dyDescent="0.3">
      <c r="A1100" s="13">
        <v>1091</v>
      </c>
      <c r="B1100" s="9" t="s">
        <v>31</v>
      </c>
      <c r="C1100" s="9" t="s">
        <v>24</v>
      </c>
      <c r="D1100" s="9" t="s">
        <v>304</v>
      </c>
      <c r="E1100" s="9" t="s">
        <v>52</v>
      </c>
      <c r="F1100" s="9" t="s">
        <v>17</v>
      </c>
      <c r="G1100" s="9" t="s">
        <v>42</v>
      </c>
      <c r="H1100" s="9" t="s">
        <v>43</v>
      </c>
      <c r="I1100" s="9" t="s">
        <v>1088</v>
      </c>
      <c r="J1100" s="9">
        <v>71.984000000000009</v>
      </c>
      <c r="K1100" s="9">
        <v>2</v>
      </c>
      <c r="L1100" s="9">
        <v>0.2</v>
      </c>
      <c r="M1100" s="10">
        <v>25.194399999999995</v>
      </c>
      <c r="N1100" s="9" t="str">
        <f>VLOOKUP(G1100,Code!$C$3:$D$5,2,0)</f>
        <v>T-103</v>
      </c>
    </row>
    <row r="1101" spans="1:14" x14ac:dyDescent="0.3">
      <c r="A1101" s="13">
        <v>1092</v>
      </c>
      <c r="B1101" s="9" t="s">
        <v>31</v>
      </c>
      <c r="C1101" s="9" t="s">
        <v>14</v>
      </c>
      <c r="D1101" s="9" t="s">
        <v>381</v>
      </c>
      <c r="E1101" s="9" t="s">
        <v>26</v>
      </c>
      <c r="F1101" s="9" t="s">
        <v>27</v>
      </c>
      <c r="G1101" s="9" t="s">
        <v>28</v>
      </c>
      <c r="H1101" s="9" t="s">
        <v>40</v>
      </c>
      <c r="I1101" s="9" t="s">
        <v>1089</v>
      </c>
      <c r="J1101" s="9">
        <v>120.14999999999999</v>
      </c>
      <c r="K1101" s="9">
        <v>9</v>
      </c>
      <c r="L1101" s="9">
        <v>0</v>
      </c>
      <c r="M1101" s="10">
        <v>33.641999999999996</v>
      </c>
      <c r="N1101" s="9" t="str">
        <f>VLOOKUP(G1101,Code!$C$3:$D$5,2,0)</f>
        <v>O-102</v>
      </c>
    </row>
    <row r="1102" spans="1:14" x14ac:dyDescent="0.3">
      <c r="A1102" s="13">
        <v>1093</v>
      </c>
      <c r="B1102" s="9" t="s">
        <v>31</v>
      </c>
      <c r="C1102" s="9" t="s">
        <v>14</v>
      </c>
      <c r="D1102" s="9" t="s">
        <v>381</v>
      </c>
      <c r="E1102" s="9" t="s">
        <v>26</v>
      </c>
      <c r="F1102" s="9" t="s">
        <v>27</v>
      </c>
      <c r="G1102" s="9" t="s">
        <v>42</v>
      </c>
      <c r="H1102" s="9" t="s">
        <v>43</v>
      </c>
      <c r="I1102" s="9" t="s">
        <v>1090</v>
      </c>
      <c r="J1102" s="9">
        <v>219.18400000000003</v>
      </c>
      <c r="K1102" s="9">
        <v>2</v>
      </c>
      <c r="L1102" s="9">
        <v>0.2</v>
      </c>
      <c r="M1102" s="10">
        <v>19.178600000000003</v>
      </c>
      <c r="N1102" s="9" t="str">
        <f>VLOOKUP(G1102,Code!$C$3:$D$5,2,0)</f>
        <v>T-103</v>
      </c>
    </row>
    <row r="1103" spans="1:14" x14ac:dyDescent="0.3">
      <c r="A1103" s="13">
        <v>1094</v>
      </c>
      <c r="B1103" s="9" t="s">
        <v>31</v>
      </c>
      <c r="C1103" s="9" t="s">
        <v>58</v>
      </c>
      <c r="D1103" s="9" t="s">
        <v>1091</v>
      </c>
      <c r="E1103" s="9" t="s">
        <v>956</v>
      </c>
      <c r="F1103" s="9" t="s">
        <v>80</v>
      </c>
      <c r="G1103" s="9" t="s">
        <v>28</v>
      </c>
      <c r="H1103" s="9" t="s">
        <v>53</v>
      </c>
      <c r="I1103" s="9" t="s">
        <v>1092</v>
      </c>
      <c r="J1103" s="9">
        <v>28.900000000000002</v>
      </c>
      <c r="K1103" s="9">
        <v>5</v>
      </c>
      <c r="L1103" s="9">
        <v>0</v>
      </c>
      <c r="M1103" s="10">
        <v>14.161000000000001</v>
      </c>
      <c r="N1103" s="9" t="str">
        <f>VLOOKUP(G1103,Code!$C$3:$D$5,2,0)</f>
        <v>O-102</v>
      </c>
    </row>
    <row r="1104" spans="1:14" x14ac:dyDescent="0.3">
      <c r="A1104" s="13">
        <v>1095</v>
      </c>
      <c r="B1104" s="9" t="s">
        <v>31</v>
      </c>
      <c r="C1104" s="9" t="s">
        <v>58</v>
      </c>
      <c r="D1104" s="9" t="s">
        <v>1091</v>
      </c>
      <c r="E1104" s="9" t="s">
        <v>956</v>
      </c>
      <c r="F1104" s="9" t="s">
        <v>80</v>
      </c>
      <c r="G1104" s="9" t="s">
        <v>28</v>
      </c>
      <c r="H1104" s="9" t="s">
        <v>47</v>
      </c>
      <c r="I1104" s="9" t="s">
        <v>291</v>
      </c>
      <c r="J1104" s="9">
        <v>355.96</v>
      </c>
      <c r="K1104" s="9">
        <v>2</v>
      </c>
      <c r="L1104" s="9">
        <v>0</v>
      </c>
      <c r="M1104" s="10">
        <v>103.22839999999997</v>
      </c>
      <c r="N1104" s="9" t="str">
        <f>VLOOKUP(G1104,Code!$C$3:$D$5,2,0)</f>
        <v>O-102</v>
      </c>
    </row>
    <row r="1105" spans="1:14" x14ac:dyDescent="0.3">
      <c r="A1105" s="13">
        <v>1096</v>
      </c>
      <c r="B1105" s="9" t="s">
        <v>31</v>
      </c>
      <c r="C1105" s="9" t="s">
        <v>58</v>
      </c>
      <c r="D1105" s="9" t="s">
        <v>209</v>
      </c>
      <c r="E1105" s="9" t="s">
        <v>52</v>
      </c>
      <c r="F1105" s="9" t="s">
        <v>17</v>
      </c>
      <c r="G1105" s="9" t="s">
        <v>28</v>
      </c>
      <c r="H1105" s="9" t="s">
        <v>36</v>
      </c>
      <c r="I1105" s="9" t="s">
        <v>1093</v>
      </c>
      <c r="J1105" s="9">
        <v>348.20799999999997</v>
      </c>
      <c r="K1105" s="9">
        <v>7</v>
      </c>
      <c r="L1105" s="9">
        <v>0.2</v>
      </c>
      <c r="M1105" s="10">
        <v>30.468200000000024</v>
      </c>
      <c r="N1105" s="9" t="str">
        <f>VLOOKUP(G1105,Code!$C$3:$D$5,2,0)</f>
        <v>O-102</v>
      </c>
    </row>
    <row r="1106" spans="1:14" x14ac:dyDescent="0.3">
      <c r="A1106" s="13">
        <v>1097</v>
      </c>
      <c r="B1106" s="9" t="s">
        <v>31</v>
      </c>
      <c r="C1106" s="9" t="s">
        <v>58</v>
      </c>
      <c r="D1106" s="9" t="s">
        <v>209</v>
      </c>
      <c r="E1106" s="9" t="s">
        <v>52</v>
      </c>
      <c r="F1106" s="9" t="s">
        <v>17</v>
      </c>
      <c r="G1106" s="9" t="s">
        <v>28</v>
      </c>
      <c r="H1106" s="9" t="s">
        <v>45</v>
      </c>
      <c r="I1106" s="9" t="s">
        <v>1094</v>
      </c>
      <c r="J1106" s="9">
        <v>35.783999999999999</v>
      </c>
      <c r="K1106" s="9">
        <v>7</v>
      </c>
      <c r="L1106" s="9">
        <v>0.7</v>
      </c>
      <c r="M1106" s="10">
        <v>-28.627200000000009</v>
      </c>
      <c r="N1106" s="9" t="str">
        <f>VLOOKUP(G1106,Code!$C$3:$D$5,2,0)</f>
        <v>O-102</v>
      </c>
    </row>
    <row r="1107" spans="1:14" x14ac:dyDescent="0.3">
      <c r="A1107" s="13">
        <v>1098</v>
      </c>
      <c r="B1107" s="9" t="s">
        <v>103</v>
      </c>
      <c r="C1107" s="9" t="s">
        <v>24</v>
      </c>
      <c r="D1107" s="9" t="s">
        <v>25</v>
      </c>
      <c r="E1107" s="9" t="s">
        <v>26</v>
      </c>
      <c r="F1107" s="9" t="s">
        <v>27</v>
      </c>
      <c r="G1107" s="9" t="s">
        <v>18</v>
      </c>
      <c r="H1107" s="9" t="s">
        <v>34</v>
      </c>
      <c r="I1107" s="9" t="s">
        <v>1095</v>
      </c>
      <c r="J1107" s="9">
        <v>447.84</v>
      </c>
      <c r="K1107" s="9">
        <v>5</v>
      </c>
      <c r="L1107" s="9">
        <v>0.2</v>
      </c>
      <c r="M1107" s="10">
        <v>11.19599999999997</v>
      </c>
      <c r="N1107" s="9" t="str">
        <f>VLOOKUP(G1107,Code!$C$3:$D$5,2,0)</f>
        <v>F-101</v>
      </c>
    </row>
    <row r="1108" spans="1:14" x14ac:dyDescent="0.3">
      <c r="A1108" s="13">
        <v>1099</v>
      </c>
      <c r="B1108" s="9" t="s">
        <v>103</v>
      </c>
      <c r="C1108" s="9" t="s">
        <v>58</v>
      </c>
      <c r="D1108" s="9" t="s">
        <v>70</v>
      </c>
      <c r="E1108" s="9" t="s">
        <v>26</v>
      </c>
      <c r="F1108" s="9" t="s">
        <v>27</v>
      </c>
      <c r="G1108" s="9" t="s">
        <v>28</v>
      </c>
      <c r="H1108" s="9" t="s">
        <v>40</v>
      </c>
      <c r="I1108" s="9" t="s">
        <v>1096</v>
      </c>
      <c r="J1108" s="9">
        <v>7.04</v>
      </c>
      <c r="K1108" s="9">
        <v>4</v>
      </c>
      <c r="L1108" s="9">
        <v>0</v>
      </c>
      <c r="M1108" s="10">
        <v>2.0415999999999999</v>
      </c>
      <c r="N1108" s="9" t="str">
        <f>VLOOKUP(G1108,Code!$C$3:$D$5,2,0)</f>
        <v>O-102</v>
      </c>
    </row>
    <row r="1109" spans="1:14" x14ac:dyDescent="0.3">
      <c r="A1109" s="13">
        <v>1100</v>
      </c>
      <c r="B1109" s="9" t="s">
        <v>103</v>
      </c>
      <c r="C1109" s="9" t="s">
        <v>58</v>
      </c>
      <c r="D1109" s="9" t="s">
        <v>70</v>
      </c>
      <c r="E1109" s="9" t="s">
        <v>26</v>
      </c>
      <c r="F1109" s="9" t="s">
        <v>27</v>
      </c>
      <c r="G1109" s="9" t="s">
        <v>18</v>
      </c>
      <c r="H1109" s="9" t="s">
        <v>38</v>
      </c>
      <c r="I1109" s="9" t="s">
        <v>594</v>
      </c>
      <c r="J1109" s="9">
        <v>8.73</v>
      </c>
      <c r="K1109" s="9">
        <v>3</v>
      </c>
      <c r="L1109" s="9">
        <v>0</v>
      </c>
      <c r="M1109" s="10">
        <v>4.1030999999999995</v>
      </c>
      <c r="N1109" s="9" t="str">
        <f>VLOOKUP(G1109,Code!$C$3:$D$5,2,0)</f>
        <v>F-101</v>
      </c>
    </row>
    <row r="1110" spans="1:14" x14ac:dyDescent="0.3">
      <c r="A1110" s="13">
        <v>1101</v>
      </c>
      <c r="B1110" s="9" t="s">
        <v>103</v>
      </c>
      <c r="C1110" s="9" t="s">
        <v>58</v>
      </c>
      <c r="D1110" s="9" t="s">
        <v>70</v>
      </c>
      <c r="E1110" s="9" t="s">
        <v>26</v>
      </c>
      <c r="F1110" s="9" t="s">
        <v>27</v>
      </c>
      <c r="G1110" s="9" t="s">
        <v>42</v>
      </c>
      <c r="H1110" s="9" t="s">
        <v>84</v>
      </c>
      <c r="I1110" s="9" t="s">
        <v>1097</v>
      </c>
      <c r="J1110" s="9">
        <v>29.29</v>
      </c>
      <c r="K1110" s="9">
        <v>1</v>
      </c>
      <c r="L1110" s="9">
        <v>0</v>
      </c>
      <c r="M1110" s="10">
        <v>9.6656999999999975</v>
      </c>
      <c r="N1110" s="9" t="str">
        <f>VLOOKUP(G1110,Code!$C$3:$D$5,2,0)</f>
        <v>T-103</v>
      </c>
    </row>
    <row r="1111" spans="1:14" x14ac:dyDescent="0.3">
      <c r="A1111" s="13">
        <v>1102</v>
      </c>
      <c r="B1111" s="9" t="s">
        <v>103</v>
      </c>
      <c r="C1111" s="9" t="s">
        <v>58</v>
      </c>
      <c r="D1111" s="9" t="s">
        <v>70</v>
      </c>
      <c r="E1111" s="9" t="s">
        <v>26</v>
      </c>
      <c r="F1111" s="9" t="s">
        <v>27</v>
      </c>
      <c r="G1111" s="9" t="s">
        <v>28</v>
      </c>
      <c r="H1111" s="9" t="s">
        <v>40</v>
      </c>
      <c r="I1111" s="9" t="s">
        <v>1098</v>
      </c>
      <c r="J1111" s="9">
        <v>8.64</v>
      </c>
      <c r="K1111" s="9">
        <v>3</v>
      </c>
      <c r="L1111" s="9">
        <v>0</v>
      </c>
      <c r="M1111" s="10">
        <v>2.5055999999999998</v>
      </c>
      <c r="N1111" s="9" t="str">
        <f>VLOOKUP(G1111,Code!$C$3:$D$5,2,0)</f>
        <v>O-102</v>
      </c>
    </row>
    <row r="1112" spans="1:14" x14ac:dyDescent="0.3">
      <c r="A1112" s="13">
        <v>1103</v>
      </c>
      <c r="B1112" s="9" t="s">
        <v>31</v>
      </c>
      <c r="C1112" s="9" t="s">
        <v>14</v>
      </c>
      <c r="D1112" s="9" t="s">
        <v>101</v>
      </c>
      <c r="E1112" s="9" t="s">
        <v>60</v>
      </c>
      <c r="F1112" s="9" t="s">
        <v>61</v>
      </c>
      <c r="G1112" s="9" t="s">
        <v>28</v>
      </c>
      <c r="H1112" s="9" t="s">
        <v>45</v>
      </c>
      <c r="I1112" s="9" t="s">
        <v>477</v>
      </c>
      <c r="J1112" s="9">
        <v>2.6939999999999995</v>
      </c>
      <c r="K1112" s="9">
        <v>3</v>
      </c>
      <c r="L1112" s="9">
        <v>0.8</v>
      </c>
      <c r="M1112" s="10">
        <v>-4.7145000000000028</v>
      </c>
      <c r="N1112" s="9" t="str">
        <f>VLOOKUP(G1112,Code!$C$3:$D$5,2,0)</f>
        <v>O-102</v>
      </c>
    </row>
    <row r="1113" spans="1:14" x14ac:dyDescent="0.3">
      <c r="A1113" s="13">
        <v>1104</v>
      </c>
      <c r="B1113" s="9" t="s">
        <v>31</v>
      </c>
      <c r="C1113" s="9" t="s">
        <v>14</v>
      </c>
      <c r="D1113" s="9" t="s">
        <v>101</v>
      </c>
      <c r="E1113" s="9" t="s">
        <v>60</v>
      </c>
      <c r="F1113" s="9" t="s">
        <v>61</v>
      </c>
      <c r="G1113" s="9" t="s">
        <v>28</v>
      </c>
      <c r="H1113" s="9" t="s">
        <v>45</v>
      </c>
      <c r="I1113" s="9" t="s">
        <v>1032</v>
      </c>
      <c r="J1113" s="9">
        <v>2.9339999999999993</v>
      </c>
      <c r="K1113" s="9">
        <v>3</v>
      </c>
      <c r="L1113" s="9">
        <v>0.8</v>
      </c>
      <c r="M1113" s="10">
        <v>-4.9878000000000018</v>
      </c>
      <c r="N1113" s="9" t="str">
        <f>VLOOKUP(G1113,Code!$C$3:$D$5,2,0)</f>
        <v>O-102</v>
      </c>
    </row>
    <row r="1114" spans="1:14" x14ac:dyDescent="0.3">
      <c r="A1114" s="13">
        <v>1105</v>
      </c>
      <c r="B1114" s="9" t="s">
        <v>31</v>
      </c>
      <c r="C1114" s="9" t="s">
        <v>14</v>
      </c>
      <c r="D1114" s="9" t="s">
        <v>990</v>
      </c>
      <c r="E1114" s="9" t="s">
        <v>26</v>
      </c>
      <c r="F1114" s="9" t="s">
        <v>27</v>
      </c>
      <c r="G1114" s="9" t="s">
        <v>28</v>
      </c>
      <c r="H1114" s="9" t="s">
        <v>53</v>
      </c>
      <c r="I1114" s="9" t="s">
        <v>1099</v>
      </c>
      <c r="J1114" s="9">
        <v>22.919999999999998</v>
      </c>
      <c r="K1114" s="9">
        <v>3</v>
      </c>
      <c r="L1114" s="9">
        <v>0</v>
      </c>
      <c r="M1114" s="10">
        <v>11.230799999999999</v>
      </c>
      <c r="N1114" s="9" t="str">
        <f>VLOOKUP(G1114,Code!$C$3:$D$5,2,0)</f>
        <v>O-102</v>
      </c>
    </row>
    <row r="1115" spans="1:14" x14ac:dyDescent="0.3">
      <c r="A1115" s="13">
        <v>1106</v>
      </c>
      <c r="B1115" s="9" t="s">
        <v>31</v>
      </c>
      <c r="C1115" s="9" t="s">
        <v>14</v>
      </c>
      <c r="D1115" s="9" t="s">
        <v>101</v>
      </c>
      <c r="E1115" s="9" t="s">
        <v>60</v>
      </c>
      <c r="F1115" s="9" t="s">
        <v>61</v>
      </c>
      <c r="G1115" s="9" t="s">
        <v>28</v>
      </c>
      <c r="H1115" s="9" t="s">
        <v>36</v>
      </c>
      <c r="I1115" s="9" t="s">
        <v>339</v>
      </c>
      <c r="J1115" s="9">
        <v>100.70400000000001</v>
      </c>
      <c r="K1115" s="9">
        <v>6</v>
      </c>
      <c r="L1115" s="9">
        <v>0.2</v>
      </c>
      <c r="M1115" s="10">
        <v>-16.36440000000001</v>
      </c>
      <c r="N1115" s="9" t="str">
        <f>VLOOKUP(G1115,Code!$C$3:$D$5,2,0)</f>
        <v>O-102</v>
      </c>
    </row>
    <row r="1116" spans="1:14" x14ac:dyDescent="0.3">
      <c r="A1116" s="13">
        <v>1107</v>
      </c>
      <c r="B1116" s="9" t="s">
        <v>31</v>
      </c>
      <c r="C1116" s="9" t="s">
        <v>14</v>
      </c>
      <c r="D1116" s="9" t="s">
        <v>101</v>
      </c>
      <c r="E1116" s="9" t="s">
        <v>60</v>
      </c>
      <c r="F1116" s="9" t="s">
        <v>61</v>
      </c>
      <c r="G1116" s="9" t="s">
        <v>18</v>
      </c>
      <c r="H1116" s="9" t="s">
        <v>38</v>
      </c>
      <c r="I1116" s="9" t="s">
        <v>594</v>
      </c>
      <c r="J1116" s="9">
        <v>2.3280000000000003</v>
      </c>
      <c r="K1116" s="9">
        <v>2</v>
      </c>
      <c r="L1116" s="9">
        <v>0.6</v>
      </c>
      <c r="M1116" s="10">
        <v>-0.75660000000000016</v>
      </c>
      <c r="N1116" s="9" t="str">
        <f>VLOOKUP(G1116,Code!$C$3:$D$5,2,0)</f>
        <v>F-101</v>
      </c>
    </row>
    <row r="1117" spans="1:14" x14ac:dyDescent="0.3">
      <c r="A1117" s="13">
        <v>1108</v>
      </c>
      <c r="B1117" s="9" t="s">
        <v>31</v>
      </c>
      <c r="C1117" s="9" t="s">
        <v>14</v>
      </c>
      <c r="D1117" s="9" t="s">
        <v>101</v>
      </c>
      <c r="E1117" s="9" t="s">
        <v>60</v>
      </c>
      <c r="F1117" s="9" t="s">
        <v>61</v>
      </c>
      <c r="G1117" s="9" t="s">
        <v>28</v>
      </c>
      <c r="H1117" s="9" t="s">
        <v>45</v>
      </c>
      <c r="I1117" s="9" t="s">
        <v>1100</v>
      </c>
      <c r="J1117" s="9">
        <v>10.779999999999996</v>
      </c>
      <c r="K1117" s="9">
        <v>5</v>
      </c>
      <c r="L1117" s="9">
        <v>0.8</v>
      </c>
      <c r="M1117" s="10">
        <v>-17.248000000000008</v>
      </c>
      <c r="N1117" s="9" t="str">
        <f>VLOOKUP(G1117,Code!$C$3:$D$5,2,0)</f>
        <v>O-102</v>
      </c>
    </row>
    <row r="1118" spans="1:14" x14ac:dyDescent="0.3">
      <c r="A1118" s="13">
        <v>1109</v>
      </c>
      <c r="B1118" s="9" t="s">
        <v>31</v>
      </c>
      <c r="C1118" s="9" t="s">
        <v>14</v>
      </c>
      <c r="D1118" s="9" t="s">
        <v>101</v>
      </c>
      <c r="E1118" s="9" t="s">
        <v>60</v>
      </c>
      <c r="F1118" s="9" t="s">
        <v>61</v>
      </c>
      <c r="G1118" s="9" t="s">
        <v>28</v>
      </c>
      <c r="H1118" s="9" t="s">
        <v>136</v>
      </c>
      <c r="I1118" s="9" t="s">
        <v>244</v>
      </c>
      <c r="J1118" s="9">
        <v>58.368000000000009</v>
      </c>
      <c r="K1118" s="9">
        <v>12</v>
      </c>
      <c r="L1118" s="9">
        <v>0.2</v>
      </c>
      <c r="M1118" s="10">
        <v>21.888000000000002</v>
      </c>
      <c r="N1118" s="9" t="str">
        <f>VLOOKUP(G1118,Code!$C$3:$D$5,2,0)</f>
        <v>O-102</v>
      </c>
    </row>
    <row r="1119" spans="1:14" x14ac:dyDescent="0.3">
      <c r="A1119" s="13">
        <v>1110</v>
      </c>
      <c r="B1119" s="9" t="s">
        <v>31</v>
      </c>
      <c r="C1119" s="9" t="s">
        <v>14</v>
      </c>
      <c r="D1119" s="9" t="s">
        <v>101</v>
      </c>
      <c r="E1119" s="9" t="s">
        <v>60</v>
      </c>
      <c r="F1119" s="9" t="s">
        <v>61</v>
      </c>
      <c r="G1119" s="9" t="s">
        <v>28</v>
      </c>
      <c r="H1119" s="9" t="s">
        <v>92</v>
      </c>
      <c r="I1119" s="9" t="s">
        <v>1101</v>
      </c>
      <c r="J1119" s="9">
        <v>40.968000000000004</v>
      </c>
      <c r="K1119" s="9">
        <v>3</v>
      </c>
      <c r="L1119" s="9">
        <v>0.2</v>
      </c>
      <c r="M1119" s="10">
        <v>13.826699999999999</v>
      </c>
      <c r="N1119" s="9" t="str">
        <f>VLOOKUP(G1119,Code!$C$3:$D$5,2,0)</f>
        <v>O-102</v>
      </c>
    </row>
    <row r="1120" spans="1:14" x14ac:dyDescent="0.3">
      <c r="A1120" s="13">
        <v>1111</v>
      </c>
      <c r="B1120" s="9" t="s">
        <v>31</v>
      </c>
      <c r="C1120" s="9" t="s">
        <v>14</v>
      </c>
      <c r="D1120" s="9" t="s">
        <v>101</v>
      </c>
      <c r="E1120" s="9" t="s">
        <v>60</v>
      </c>
      <c r="F1120" s="9" t="s">
        <v>61</v>
      </c>
      <c r="G1120" s="9" t="s">
        <v>42</v>
      </c>
      <c r="H1120" s="9" t="s">
        <v>43</v>
      </c>
      <c r="I1120" s="9" t="s">
        <v>1102</v>
      </c>
      <c r="J1120" s="9">
        <v>71.959999999999994</v>
      </c>
      <c r="K1120" s="9">
        <v>5</v>
      </c>
      <c r="L1120" s="9">
        <v>0.2</v>
      </c>
      <c r="M1120" s="10">
        <v>25.185999999999996</v>
      </c>
      <c r="N1120" s="9" t="str">
        <f>VLOOKUP(G1120,Code!$C$3:$D$5,2,0)</f>
        <v>T-103</v>
      </c>
    </row>
    <row r="1121" spans="1:14" x14ac:dyDescent="0.3">
      <c r="A1121" s="13">
        <v>1112</v>
      </c>
      <c r="B1121" s="9" t="s">
        <v>31</v>
      </c>
      <c r="C1121" s="9" t="s">
        <v>14</v>
      </c>
      <c r="D1121" s="9" t="s">
        <v>101</v>
      </c>
      <c r="E1121" s="9" t="s">
        <v>60</v>
      </c>
      <c r="F1121" s="9" t="s">
        <v>61</v>
      </c>
      <c r="G1121" s="9" t="s">
        <v>28</v>
      </c>
      <c r="H1121" s="9" t="s">
        <v>53</v>
      </c>
      <c r="I1121" s="9" t="s">
        <v>1103</v>
      </c>
      <c r="J1121" s="9">
        <v>10.368000000000002</v>
      </c>
      <c r="K1121" s="9">
        <v>2</v>
      </c>
      <c r="L1121" s="9">
        <v>0.2</v>
      </c>
      <c r="M1121" s="10">
        <v>3.6288</v>
      </c>
      <c r="N1121" s="9" t="str">
        <f>VLOOKUP(G1121,Code!$C$3:$D$5,2,0)</f>
        <v>O-102</v>
      </c>
    </row>
    <row r="1122" spans="1:14" x14ac:dyDescent="0.3">
      <c r="A1122" s="13">
        <v>1113</v>
      </c>
      <c r="B1122" s="9" t="s">
        <v>31</v>
      </c>
      <c r="C1122" s="9" t="s">
        <v>14</v>
      </c>
      <c r="D1122" s="9" t="s">
        <v>101</v>
      </c>
      <c r="E1122" s="9" t="s">
        <v>60</v>
      </c>
      <c r="F1122" s="9" t="s">
        <v>61</v>
      </c>
      <c r="G1122" s="9" t="s">
        <v>28</v>
      </c>
      <c r="H1122" s="9" t="s">
        <v>45</v>
      </c>
      <c r="I1122" s="9" t="s">
        <v>202</v>
      </c>
      <c r="J1122" s="9">
        <v>1.1919999999999997</v>
      </c>
      <c r="K1122" s="9">
        <v>2</v>
      </c>
      <c r="L1122" s="9">
        <v>0.8</v>
      </c>
      <c r="M1122" s="10">
        <v>-2.0264000000000002</v>
      </c>
      <c r="N1122" s="9" t="str">
        <f>VLOOKUP(G1122,Code!$C$3:$D$5,2,0)</f>
        <v>O-102</v>
      </c>
    </row>
    <row r="1123" spans="1:14" x14ac:dyDescent="0.3">
      <c r="A1123" s="13">
        <v>1114</v>
      </c>
      <c r="B1123" s="9" t="s">
        <v>13</v>
      </c>
      <c r="C1123" s="9" t="s">
        <v>14</v>
      </c>
      <c r="D1123" s="9" t="s">
        <v>1104</v>
      </c>
      <c r="E1123" s="9" t="s">
        <v>26</v>
      </c>
      <c r="F1123" s="9" t="s">
        <v>27</v>
      </c>
      <c r="G1123" s="9" t="s">
        <v>28</v>
      </c>
      <c r="H1123" s="9" t="s">
        <v>45</v>
      </c>
      <c r="I1123" s="9" t="s">
        <v>961</v>
      </c>
      <c r="J1123" s="9">
        <v>46.672000000000004</v>
      </c>
      <c r="K1123" s="9">
        <v>2</v>
      </c>
      <c r="L1123" s="9">
        <v>0.2</v>
      </c>
      <c r="M1123" s="10">
        <v>16.3352</v>
      </c>
      <c r="N1123" s="9" t="str">
        <f>VLOOKUP(G1123,Code!$C$3:$D$5,2,0)</f>
        <v>O-102</v>
      </c>
    </row>
    <row r="1124" spans="1:14" x14ac:dyDescent="0.3">
      <c r="A1124" s="13">
        <v>1115</v>
      </c>
      <c r="B1124" s="9" t="s">
        <v>13</v>
      </c>
      <c r="C1124" s="9" t="s">
        <v>14</v>
      </c>
      <c r="D1124" s="9" t="s">
        <v>1104</v>
      </c>
      <c r="E1124" s="9" t="s">
        <v>26</v>
      </c>
      <c r="F1124" s="9" t="s">
        <v>27</v>
      </c>
      <c r="G1124" s="9" t="s">
        <v>18</v>
      </c>
      <c r="H1124" s="9" t="s">
        <v>19</v>
      </c>
      <c r="I1124" s="9" t="s">
        <v>1105</v>
      </c>
      <c r="J1124" s="9">
        <v>119.83299999999998</v>
      </c>
      <c r="K1124" s="9">
        <v>1</v>
      </c>
      <c r="L1124" s="9">
        <v>0.15</v>
      </c>
      <c r="M1124" s="10">
        <v>-12.688200000000002</v>
      </c>
      <c r="N1124" s="9" t="str">
        <f>VLOOKUP(G1124,Code!$C$3:$D$5,2,0)</f>
        <v>F-101</v>
      </c>
    </row>
    <row r="1125" spans="1:14" x14ac:dyDescent="0.3">
      <c r="A1125" s="13">
        <v>1116</v>
      </c>
      <c r="B1125" s="9" t="s">
        <v>13</v>
      </c>
      <c r="C1125" s="9" t="s">
        <v>14</v>
      </c>
      <c r="D1125" s="9" t="s">
        <v>1104</v>
      </c>
      <c r="E1125" s="9" t="s">
        <v>26</v>
      </c>
      <c r="F1125" s="9" t="s">
        <v>27</v>
      </c>
      <c r="G1125" s="9" t="s">
        <v>42</v>
      </c>
      <c r="H1125" s="9" t="s">
        <v>84</v>
      </c>
      <c r="I1125" s="9" t="s">
        <v>841</v>
      </c>
      <c r="J1125" s="9">
        <v>119.98</v>
      </c>
      <c r="K1125" s="9">
        <v>2</v>
      </c>
      <c r="L1125" s="9">
        <v>0</v>
      </c>
      <c r="M1125" s="10">
        <v>57.590400000000002</v>
      </c>
      <c r="N1125" s="9" t="str">
        <f>VLOOKUP(G1125,Code!$C$3:$D$5,2,0)</f>
        <v>T-103</v>
      </c>
    </row>
    <row r="1126" spans="1:14" x14ac:dyDescent="0.3">
      <c r="A1126" s="13">
        <v>1117</v>
      </c>
      <c r="B1126" s="9" t="s">
        <v>13</v>
      </c>
      <c r="C1126" s="9" t="s">
        <v>24</v>
      </c>
      <c r="D1126" s="9" t="s">
        <v>70</v>
      </c>
      <c r="E1126" s="9" t="s">
        <v>26</v>
      </c>
      <c r="F1126" s="9" t="s">
        <v>27</v>
      </c>
      <c r="G1126" s="9" t="s">
        <v>28</v>
      </c>
      <c r="H1126" s="9" t="s">
        <v>29</v>
      </c>
      <c r="I1126" s="9" t="s">
        <v>553</v>
      </c>
      <c r="J1126" s="9">
        <v>6.3</v>
      </c>
      <c r="K1126" s="9">
        <v>2</v>
      </c>
      <c r="L1126" s="9">
        <v>0</v>
      </c>
      <c r="M1126" s="10">
        <v>3.024</v>
      </c>
      <c r="N1126" s="9" t="str">
        <f>VLOOKUP(G1126,Code!$C$3:$D$5,2,0)</f>
        <v>O-102</v>
      </c>
    </row>
    <row r="1127" spans="1:14" x14ac:dyDescent="0.3">
      <c r="A1127" s="13">
        <v>1118</v>
      </c>
      <c r="B1127" s="9" t="s">
        <v>31</v>
      </c>
      <c r="C1127" s="9" t="s">
        <v>14</v>
      </c>
      <c r="D1127" s="9" t="s">
        <v>1106</v>
      </c>
      <c r="E1127" s="9" t="s">
        <v>495</v>
      </c>
      <c r="F1127" s="9" t="s">
        <v>17</v>
      </c>
      <c r="G1127" s="9" t="s">
        <v>28</v>
      </c>
      <c r="H1127" s="9" t="s">
        <v>53</v>
      </c>
      <c r="I1127" s="9" t="s">
        <v>554</v>
      </c>
      <c r="J1127" s="9">
        <v>279.89999999999998</v>
      </c>
      <c r="K1127" s="9">
        <v>5</v>
      </c>
      <c r="L1127" s="9">
        <v>0</v>
      </c>
      <c r="M1127" s="10">
        <v>137.15100000000001</v>
      </c>
      <c r="N1127" s="9" t="str">
        <f>VLOOKUP(G1127,Code!$C$3:$D$5,2,0)</f>
        <v>O-102</v>
      </c>
    </row>
    <row r="1128" spans="1:14" x14ac:dyDescent="0.3">
      <c r="A1128" s="13">
        <v>1119</v>
      </c>
      <c r="B1128" s="9" t="s">
        <v>31</v>
      </c>
      <c r="C1128" s="9" t="s">
        <v>14</v>
      </c>
      <c r="D1128" s="9" t="s">
        <v>1106</v>
      </c>
      <c r="E1128" s="9" t="s">
        <v>495</v>
      </c>
      <c r="F1128" s="9" t="s">
        <v>17</v>
      </c>
      <c r="G1128" s="9" t="s">
        <v>42</v>
      </c>
      <c r="H1128" s="9" t="s">
        <v>84</v>
      </c>
      <c r="I1128" s="9" t="s">
        <v>950</v>
      </c>
      <c r="J1128" s="9">
        <v>619.94999999999993</v>
      </c>
      <c r="K1128" s="9">
        <v>5</v>
      </c>
      <c r="L1128" s="9">
        <v>0</v>
      </c>
      <c r="M1128" s="10">
        <v>111.59099999999995</v>
      </c>
      <c r="N1128" s="9" t="str">
        <f>VLOOKUP(G1128,Code!$C$3:$D$5,2,0)</f>
        <v>T-103</v>
      </c>
    </row>
    <row r="1129" spans="1:14" x14ac:dyDescent="0.3">
      <c r="A1129" s="13">
        <v>1120</v>
      </c>
      <c r="B1129" s="9" t="s">
        <v>31</v>
      </c>
      <c r="C1129" s="9" t="s">
        <v>14</v>
      </c>
      <c r="D1129" s="9" t="s">
        <v>1106</v>
      </c>
      <c r="E1129" s="9" t="s">
        <v>495</v>
      </c>
      <c r="F1129" s="9" t="s">
        <v>17</v>
      </c>
      <c r="G1129" s="9" t="s">
        <v>28</v>
      </c>
      <c r="H1129" s="9" t="s">
        <v>53</v>
      </c>
      <c r="I1129" s="9" t="s">
        <v>1107</v>
      </c>
      <c r="J1129" s="9">
        <v>4.3600000000000003</v>
      </c>
      <c r="K1129" s="9">
        <v>2</v>
      </c>
      <c r="L1129" s="9">
        <v>0</v>
      </c>
      <c r="M1129" s="10">
        <v>2.0491999999999999</v>
      </c>
      <c r="N1129" s="9" t="str">
        <f>VLOOKUP(G1129,Code!$C$3:$D$5,2,0)</f>
        <v>O-102</v>
      </c>
    </row>
    <row r="1130" spans="1:14" x14ac:dyDescent="0.3">
      <c r="A1130" s="13">
        <v>1121</v>
      </c>
      <c r="B1130" s="9" t="s">
        <v>31</v>
      </c>
      <c r="C1130" s="9" t="s">
        <v>14</v>
      </c>
      <c r="D1130" s="9" t="s">
        <v>1106</v>
      </c>
      <c r="E1130" s="9" t="s">
        <v>495</v>
      </c>
      <c r="F1130" s="9" t="s">
        <v>17</v>
      </c>
      <c r="G1130" s="9" t="s">
        <v>28</v>
      </c>
      <c r="H1130" s="9" t="s">
        <v>92</v>
      </c>
      <c r="I1130" s="9" t="s">
        <v>910</v>
      </c>
      <c r="J1130" s="9">
        <v>15.28</v>
      </c>
      <c r="K1130" s="9">
        <v>2</v>
      </c>
      <c r="L1130" s="9">
        <v>0</v>
      </c>
      <c r="M1130" s="10">
        <v>7.4871999999999996</v>
      </c>
      <c r="N1130" s="9" t="str">
        <f>VLOOKUP(G1130,Code!$C$3:$D$5,2,0)</f>
        <v>O-102</v>
      </c>
    </row>
    <row r="1131" spans="1:14" x14ac:dyDescent="0.3">
      <c r="A1131" s="13">
        <v>1122</v>
      </c>
      <c r="B1131" s="9" t="s">
        <v>31</v>
      </c>
      <c r="C1131" s="9" t="s">
        <v>14</v>
      </c>
      <c r="D1131" s="9" t="s">
        <v>1108</v>
      </c>
      <c r="E1131" s="9" t="s">
        <v>643</v>
      </c>
      <c r="F1131" s="9" t="s">
        <v>17</v>
      </c>
      <c r="G1131" s="9" t="s">
        <v>42</v>
      </c>
      <c r="H1131" s="9" t="s">
        <v>43</v>
      </c>
      <c r="I1131" s="9" t="s">
        <v>1109</v>
      </c>
      <c r="J1131" s="9">
        <v>699.93</v>
      </c>
      <c r="K1131" s="9">
        <v>7</v>
      </c>
      <c r="L1131" s="9">
        <v>0</v>
      </c>
      <c r="M1131" s="10">
        <v>181.98179999999999</v>
      </c>
      <c r="N1131" s="9" t="str">
        <f>VLOOKUP(G1131,Code!$C$3:$D$5,2,0)</f>
        <v>T-103</v>
      </c>
    </row>
    <row r="1132" spans="1:14" x14ac:dyDescent="0.3">
      <c r="A1132" s="13">
        <v>1123</v>
      </c>
      <c r="B1132" s="9" t="s">
        <v>31</v>
      </c>
      <c r="C1132" s="9" t="s">
        <v>14</v>
      </c>
      <c r="D1132" s="9" t="s">
        <v>1108</v>
      </c>
      <c r="E1132" s="9" t="s">
        <v>643</v>
      </c>
      <c r="F1132" s="9" t="s">
        <v>17</v>
      </c>
      <c r="G1132" s="9" t="s">
        <v>28</v>
      </c>
      <c r="H1132" s="9" t="s">
        <v>40</v>
      </c>
      <c r="I1132" s="9" t="s">
        <v>1110</v>
      </c>
      <c r="J1132" s="9">
        <v>22.959999999999997</v>
      </c>
      <c r="K1132" s="9">
        <v>7</v>
      </c>
      <c r="L1132" s="9">
        <v>0</v>
      </c>
      <c r="M1132" s="10">
        <v>6.6583999999999968</v>
      </c>
      <c r="N1132" s="9" t="str">
        <f>VLOOKUP(G1132,Code!$C$3:$D$5,2,0)</f>
        <v>O-102</v>
      </c>
    </row>
    <row r="1133" spans="1:14" x14ac:dyDescent="0.3">
      <c r="A1133" s="13">
        <v>1124</v>
      </c>
      <c r="B1133" s="9" t="s">
        <v>31</v>
      </c>
      <c r="C1133" s="9" t="s">
        <v>14</v>
      </c>
      <c r="D1133" s="9" t="s">
        <v>1108</v>
      </c>
      <c r="E1133" s="9" t="s">
        <v>643</v>
      </c>
      <c r="F1133" s="9" t="s">
        <v>17</v>
      </c>
      <c r="G1133" s="9" t="s">
        <v>18</v>
      </c>
      <c r="H1133" s="9" t="s">
        <v>38</v>
      </c>
      <c r="I1133" s="9" t="s">
        <v>170</v>
      </c>
      <c r="J1133" s="9">
        <v>38.6</v>
      </c>
      <c r="K1133" s="9">
        <v>4</v>
      </c>
      <c r="L1133" s="9">
        <v>0</v>
      </c>
      <c r="M1133" s="10">
        <v>11.579999999999998</v>
      </c>
      <c r="N1133" s="9" t="str">
        <f>VLOOKUP(G1133,Code!$C$3:$D$5,2,0)</f>
        <v>F-101</v>
      </c>
    </row>
    <row r="1134" spans="1:14" x14ac:dyDescent="0.3">
      <c r="A1134" s="13">
        <v>1125</v>
      </c>
      <c r="B1134" s="9" t="s">
        <v>31</v>
      </c>
      <c r="C1134" s="9" t="s">
        <v>14</v>
      </c>
      <c r="D1134" s="9" t="s">
        <v>1108</v>
      </c>
      <c r="E1134" s="9" t="s">
        <v>643</v>
      </c>
      <c r="F1134" s="9" t="s">
        <v>17</v>
      </c>
      <c r="G1134" s="9" t="s">
        <v>28</v>
      </c>
      <c r="H1134" s="9" t="s">
        <v>40</v>
      </c>
      <c r="I1134" s="9" t="s">
        <v>663</v>
      </c>
      <c r="J1134" s="9">
        <v>6.63</v>
      </c>
      <c r="K1134" s="9">
        <v>3</v>
      </c>
      <c r="L1134" s="9">
        <v>0</v>
      </c>
      <c r="M1134" s="10">
        <v>1.7901</v>
      </c>
      <c r="N1134" s="9" t="str">
        <f>VLOOKUP(G1134,Code!$C$3:$D$5,2,0)</f>
        <v>O-102</v>
      </c>
    </row>
    <row r="1135" spans="1:14" x14ac:dyDescent="0.3">
      <c r="A1135" s="13">
        <v>1126</v>
      </c>
      <c r="B1135" s="9" t="s">
        <v>31</v>
      </c>
      <c r="C1135" s="9" t="s">
        <v>14</v>
      </c>
      <c r="D1135" s="9" t="s">
        <v>1108</v>
      </c>
      <c r="E1135" s="9" t="s">
        <v>643</v>
      </c>
      <c r="F1135" s="9" t="s">
        <v>17</v>
      </c>
      <c r="G1135" s="9" t="s">
        <v>28</v>
      </c>
      <c r="H1135" s="9" t="s">
        <v>92</v>
      </c>
      <c r="I1135" s="9" t="s">
        <v>282</v>
      </c>
      <c r="J1135" s="9">
        <v>23.34</v>
      </c>
      <c r="K1135" s="9">
        <v>3</v>
      </c>
      <c r="L1135" s="9">
        <v>0</v>
      </c>
      <c r="M1135" s="10">
        <v>10.969799999999999</v>
      </c>
      <c r="N1135" s="9" t="str">
        <f>VLOOKUP(G1135,Code!$C$3:$D$5,2,0)</f>
        <v>O-102</v>
      </c>
    </row>
    <row r="1136" spans="1:14" x14ac:dyDescent="0.3">
      <c r="A1136" s="13">
        <v>1127</v>
      </c>
      <c r="B1136" s="9" t="s">
        <v>31</v>
      </c>
      <c r="C1136" s="9" t="s">
        <v>14</v>
      </c>
      <c r="D1136" s="9" t="s">
        <v>1108</v>
      </c>
      <c r="E1136" s="9" t="s">
        <v>643</v>
      </c>
      <c r="F1136" s="9" t="s">
        <v>17</v>
      </c>
      <c r="G1136" s="9" t="s">
        <v>18</v>
      </c>
      <c r="H1136" s="9" t="s">
        <v>21</v>
      </c>
      <c r="I1136" s="9" t="s">
        <v>606</v>
      </c>
      <c r="J1136" s="9">
        <v>1067.94</v>
      </c>
      <c r="K1136" s="9">
        <v>3</v>
      </c>
      <c r="L1136" s="9">
        <v>0</v>
      </c>
      <c r="M1136" s="10">
        <v>224.2673999999999</v>
      </c>
      <c r="N1136" s="9" t="str">
        <f>VLOOKUP(G1136,Code!$C$3:$D$5,2,0)</f>
        <v>F-101</v>
      </c>
    </row>
    <row r="1137" spans="1:14" x14ac:dyDescent="0.3">
      <c r="A1137" s="13">
        <v>1128</v>
      </c>
      <c r="B1137" s="9" t="s">
        <v>31</v>
      </c>
      <c r="C1137" s="9" t="s">
        <v>58</v>
      </c>
      <c r="D1137" s="9" t="s">
        <v>561</v>
      </c>
      <c r="E1137" s="9" t="s">
        <v>129</v>
      </c>
      <c r="F1137" s="9" t="s">
        <v>61</v>
      </c>
      <c r="G1137" s="9" t="s">
        <v>28</v>
      </c>
      <c r="H1137" s="9" t="s">
        <v>40</v>
      </c>
      <c r="I1137" s="9" t="s">
        <v>599</v>
      </c>
      <c r="J1137" s="9">
        <v>10.16</v>
      </c>
      <c r="K1137" s="9">
        <v>1</v>
      </c>
      <c r="L1137" s="9">
        <v>0</v>
      </c>
      <c r="M1137" s="10">
        <v>2.6416000000000004</v>
      </c>
      <c r="N1137" s="9" t="str">
        <f>VLOOKUP(G1137,Code!$C$3:$D$5,2,0)</f>
        <v>O-102</v>
      </c>
    </row>
    <row r="1138" spans="1:14" x14ac:dyDescent="0.3">
      <c r="A1138" s="13">
        <v>1129</v>
      </c>
      <c r="B1138" s="9" t="s">
        <v>31</v>
      </c>
      <c r="C1138" s="9" t="s">
        <v>58</v>
      </c>
      <c r="D1138" s="9" t="s">
        <v>561</v>
      </c>
      <c r="E1138" s="9" t="s">
        <v>129</v>
      </c>
      <c r="F1138" s="9" t="s">
        <v>61</v>
      </c>
      <c r="G1138" s="9" t="s">
        <v>28</v>
      </c>
      <c r="H1138" s="9" t="s">
        <v>92</v>
      </c>
      <c r="I1138" s="9" t="s">
        <v>860</v>
      </c>
      <c r="J1138" s="9">
        <v>101.88</v>
      </c>
      <c r="K1138" s="9">
        <v>6</v>
      </c>
      <c r="L1138" s="9">
        <v>0</v>
      </c>
      <c r="M1138" s="10">
        <v>50.94</v>
      </c>
      <c r="N1138" s="9" t="str">
        <f>VLOOKUP(G1138,Code!$C$3:$D$5,2,0)</f>
        <v>O-102</v>
      </c>
    </row>
    <row r="1139" spans="1:14" x14ac:dyDescent="0.3">
      <c r="A1139" s="13">
        <v>1130</v>
      </c>
      <c r="B1139" s="9" t="s">
        <v>31</v>
      </c>
      <c r="C1139" s="9" t="s">
        <v>14</v>
      </c>
      <c r="D1139" s="9" t="s">
        <v>156</v>
      </c>
      <c r="E1139" s="9" t="s">
        <v>157</v>
      </c>
      <c r="F1139" s="9" t="s">
        <v>17</v>
      </c>
      <c r="G1139" s="9" t="s">
        <v>18</v>
      </c>
      <c r="H1139" s="9" t="s">
        <v>34</v>
      </c>
      <c r="I1139" s="9" t="s">
        <v>1111</v>
      </c>
      <c r="J1139" s="9">
        <v>343.92</v>
      </c>
      <c r="K1139" s="9">
        <v>4</v>
      </c>
      <c r="L1139" s="9">
        <v>0</v>
      </c>
      <c r="M1139" s="10">
        <v>75.662399999999991</v>
      </c>
      <c r="N1139" s="9" t="str">
        <f>VLOOKUP(G1139,Code!$C$3:$D$5,2,0)</f>
        <v>F-101</v>
      </c>
    </row>
    <row r="1140" spans="1:14" x14ac:dyDescent="0.3">
      <c r="A1140" s="13">
        <v>1131</v>
      </c>
      <c r="B1140" s="9" t="s">
        <v>31</v>
      </c>
      <c r="C1140" s="9" t="s">
        <v>14</v>
      </c>
      <c r="D1140" s="9" t="s">
        <v>156</v>
      </c>
      <c r="E1140" s="9" t="s">
        <v>157</v>
      </c>
      <c r="F1140" s="9" t="s">
        <v>17</v>
      </c>
      <c r="G1140" s="9" t="s">
        <v>28</v>
      </c>
      <c r="H1140" s="9" t="s">
        <v>53</v>
      </c>
      <c r="I1140" s="9" t="s">
        <v>1112</v>
      </c>
      <c r="J1140" s="9">
        <v>40.99</v>
      </c>
      <c r="K1140" s="9">
        <v>1</v>
      </c>
      <c r="L1140" s="9">
        <v>0</v>
      </c>
      <c r="M1140" s="10">
        <v>20.085100000000001</v>
      </c>
      <c r="N1140" s="9" t="str">
        <f>VLOOKUP(G1140,Code!$C$3:$D$5,2,0)</f>
        <v>O-102</v>
      </c>
    </row>
    <row r="1141" spans="1:14" x14ac:dyDescent="0.3">
      <c r="A1141" s="13">
        <v>1132</v>
      </c>
      <c r="B1141" s="9" t="s">
        <v>31</v>
      </c>
      <c r="C1141" s="9" t="s">
        <v>14</v>
      </c>
      <c r="D1141" s="9" t="s">
        <v>156</v>
      </c>
      <c r="E1141" s="9" t="s">
        <v>157</v>
      </c>
      <c r="F1141" s="9" t="s">
        <v>17</v>
      </c>
      <c r="G1141" s="9" t="s">
        <v>28</v>
      </c>
      <c r="H1141" s="9" t="s">
        <v>92</v>
      </c>
      <c r="I1141" s="9" t="s">
        <v>232</v>
      </c>
      <c r="J1141" s="9">
        <v>63.9</v>
      </c>
      <c r="K1141" s="9">
        <v>5</v>
      </c>
      <c r="L1141" s="9">
        <v>0</v>
      </c>
      <c r="M1141" s="10">
        <v>28.754999999999995</v>
      </c>
      <c r="N1141" s="9" t="str">
        <f>VLOOKUP(G1141,Code!$C$3:$D$5,2,0)</f>
        <v>O-102</v>
      </c>
    </row>
    <row r="1142" spans="1:14" x14ac:dyDescent="0.3">
      <c r="A1142" s="13">
        <v>1133</v>
      </c>
      <c r="B1142" s="9" t="s">
        <v>103</v>
      </c>
      <c r="C1142" s="9" t="s">
        <v>24</v>
      </c>
      <c r="D1142" s="9" t="s">
        <v>1113</v>
      </c>
      <c r="E1142" s="9" t="s">
        <v>26</v>
      </c>
      <c r="F1142" s="9" t="s">
        <v>27</v>
      </c>
      <c r="G1142" s="9" t="s">
        <v>28</v>
      </c>
      <c r="H1142" s="9" t="s">
        <v>53</v>
      </c>
      <c r="I1142" s="9" t="s">
        <v>417</v>
      </c>
      <c r="J1142" s="9">
        <v>19.440000000000001</v>
      </c>
      <c r="K1142" s="9">
        <v>3</v>
      </c>
      <c r="L1142" s="9">
        <v>0</v>
      </c>
      <c r="M1142" s="10">
        <v>9.3312000000000008</v>
      </c>
      <c r="N1142" s="9" t="str">
        <f>VLOOKUP(G1142,Code!$C$3:$D$5,2,0)</f>
        <v>O-102</v>
      </c>
    </row>
    <row r="1143" spans="1:14" x14ac:dyDescent="0.3">
      <c r="A1143" s="13">
        <v>1134</v>
      </c>
      <c r="B1143" s="9" t="s">
        <v>31</v>
      </c>
      <c r="C1143" s="9" t="s">
        <v>58</v>
      </c>
      <c r="D1143" s="9" t="s">
        <v>78</v>
      </c>
      <c r="E1143" s="9" t="s">
        <v>79</v>
      </c>
      <c r="F1143" s="9" t="s">
        <v>80</v>
      </c>
      <c r="G1143" s="9" t="s">
        <v>28</v>
      </c>
      <c r="H1143" s="9" t="s">
        <v>36</v>
      </c>
      <c r="I1143" s="9" t="s">
        <v>114</v>
      </c>
      <c r="J1143" s="9">
        <v>124.608</v>
      </c>
      <c r="K1143" s="9">
        <v>4</v>
      </c>
      <c r="L1143" s="9">
        <v>0.2</v>
      </c>
      <c r="M1143" s="10">
        <v>-23.364000000000019</v>
      </c>
      <c r="N1143" s="9" t="str">
        <f>VLOOKUP(G1143,Code!$C$3:$D$5,2,0)</f>
        <v>O-102</v>
      </c>
    </row>
    <row r="1144" spans="1:14" x14ac:dyDescent="0.3">
      <c r="A1144" s="13">
        <v>1135</v>
      </c>
      <c r="B1144" s="9" t="s">
        <v>31</v>
      </c>
      <c r="C1144" s="9" t="s">
        <v>58</v>
      </c>
      <c r="D1144" s="9" t="s">
        <v>78</v>
      </c>
      <c r="E1144" s="9" t="s">
        <v>79</v>
      </c>
      <c r="F1144" s="9" t="s">
        <v>80</v>
      </c>
      <c r="G1144" s="9" t="s">
        <v>28</v>
      </c>
      <c r="H1144" s="9" t="s">
        <v>29</v>
      </c>
      <c r="I1144" s="9" t="s">
        <v>1114</v>
      </c>
      <c r="J1144" s="9">
        <v>7.5600000000000005</v>
      </c>
      <c r="K1144" s="9">
        <v>3</v>
      </c>
      <c r="L1144" s="9">
        <v>0.2</v>
      </c>
      <c r="M1144" s="10">
        <v>2.6459999999999995</v>
      </c>
      <c r="N1144" s="9" t="str">
        <f>VLOOKUP(G1144,Code!$C$3:$D$5,2,0)</f>
        <v>O-102</v>
      </c>
    </row>
    <row r="1145" spans="1:14" x14ac:dyDescent="0.3">
      <c r="A1145" s="13">
        <v>1136</v>
      </c>
      <c r="B1145" s="9" t="s">
        <v>501</v>
      </c>
      <c r="C1145" s="9" t="s">
        <v>14</v>
      </c>
      <c r="D1145" s="9" t="s">
        <v>1115</v>
      </c>
      <c r="E1145" s="9" t="s">
        <v>33</v>
      </c>
      <c r="F1145" s="9" t="s">
        <v>17</v>
      </c>
      <c r="G1145" s="9" t="s">
        <v>28</v>
      </c>
      <c r="H1145" s="9" t="s">
        <v>36</v>
      </c>
      <c r="I1145" s="9" t="s">
        <v>1116</v>
      </c>
      <c r="J1145" s="9">
        <v>85.224000000000004</v>
      </c>
      <c r="K1145" s="9">
        <v>3</v>
      </c>
      <c r="L1145" s="9">
        <v>0.2</v>
      </c>
      <c r="M1145" s="10">
        <v>7.4571000000000041</v>
      </c>
      <c r="N1145" s="9" t="str">
        <f>VLOOKUP(G1145,Code!$C$3:$D$5,2,0)</f>
        <v>O-102</v>
      </c>
    </row>
    <row r="1146" spans="1:14" x14ac:dyDescent="0.3">
      <c r="A1146" s="13">
        <v>1137</v>
      </c>
      <c r="B1146" s="9" t="s">
        <v>13</v>
      </c>
      <c r="C1146" s="9" t="s">
        <v>24</v>
      </c>
      <c r="D1146" s="9" t="s">
        <v>1117</v>
      </c>
      <c r="E1146" s="9" t="s">
        <v>129</v>
      </c>
      <c r="F1146" s="9" t="s">
        <v>61</v>
      </c>
      <c r="G1146" s="9" t="s">
        <v>28</v>
      </c>
      <c r="H1146" s="9" t="s">
        <v>92</v>
      </c>
      <c r="I1146" s="9" t="s">
        <v>1118</v>
      </c>
      <c r="J1146" s="9">
        <v>287.52</v>
      </c>
      <c r="K1146" s="9">
        <v>8</v>
      </c>
      <c r="L1146" s="9">
        <v>0</v>
      </c>
      <c r="M1146" s="10">
        <v>129.38399999999999</v>
      </c>
      <c r="N1146" s="9" t="str">
        <f>VLOOKUP(G1146,Code!$C$3:$D$5,2,0)</f>
        <v>O-102</v>
      </c>
    </row>
    <row r="1147" spans="1:14" x14ac:dyDescent="0.3">
      <c r="A1147" s="13">
        <v>1138</v>
      </c>
      <c r="B1147" s="9" t="s">
        <v>13</v>
      </c>
      <c r="C1147" s="9" t="s">
        <v>24</v>
      </c>
      <c r="D1147" s="9" t="s">
        <v>1117</v>
      </c>
      <c r="E1147" s="9" t="s">
        <v>129</v>
      </c>
      <c r="F1147" s="9" t="s">
        <v>61</v>
      </c>
      <c r="G1147" s="9" t="s">
        <v>28</v>
      </c>
      <c r="H1147" s="9" t="s">
        <v>47</v>
      </c>
      <c r="I1147" s="9" t="s">
        <v>777</v>
      </c>
      <c r="J1147" s="9">
        <v>37.68</v>
      </c>
      <c r="K1147" s="9">
        <v>2</v>
      </c>
      <c r="L1147" s="9">
        <v>0</v>
      </c>
      <c r="M1147" s="10">
        <v>10.5504</v>
      </c>
      <c r="N1147" s="9" t="str">
        <f>VLOOKUP(G1147,Code!$C$3:$D$5,2,0)</f>
        <v>O-102</v>
      </c>
    </row>
    <row r="1148" spans="1:14" x14ac:dyDescent="0.3">
      <c r="A1148" s="13">
        <v>1139</v>
      </c>
      <c r="B1148" s="9" t="s">
        <v>13</v>
      </c>
      <c r="C1148" s="9" t="s">
        <v>24</v>
      </c>
      <c r="D1148" s="9" t="s">
        <v>1117</v>
      </c>
      <c r="E1148" s="9" t="s">
        <v>129</v>
      </c>
      <c r="F1148" s="9" t="s">
        <v>61</v>
      </c>
      <c r="G1148" s="9" t="s">
        <v>28</v>
      </c>
      <c r="H1148" s="9" t="s">
        <v>53</v>
      </c>
      <c r="I1148" s="9" t="s">
        <v>1119</v>
      </c>
      <c r="J1148" s="9">
        <v>19.98</v>
      </c>
      <c r="K1148" s="9">
        <v>2</v>
      </c>
      <c r="L1148" s="9">
        <v>0</v>
      </c>
      <c r="M1148" s="10">
        <v>8.9909999999999997</v>
      </c>
      <c r="N1148" s="9" t="str">
        <f>VLOOKUP(G1148,Code!$C$3:$D$5,2,0)</f>
        <v>O-102</v>
      </c>
    </row>
    <row r="1149" spans="1:14" x14ac:dyDescent="0.3">
      <c r="A1149" s="13">
        <v>1140</v>
      </c>
      <c r="B1149" s="9" t="s">
        <v>13</v>
      </c>
      <c r="C1149" s="9" t="s">
        <v>24</v>
      </c>
      <c r="D1149" s="9" t="s">
        <v>1117</v>
      </c>
      <c r="E1149" s="9" t="s">
        <v>129</v>
      </c>
      <c r="F1149" s="9" t="s">
        <v>61</v>
      </c>
      <c r="G1149" s="9" t="s">
        <v>28</v>
      </c>
      <c r="H1149" s="9" t="s">
        <v>40</v>
      </c>
      <c r="I1149" s="9" t="s">
        <v>718</v>
      </c>
      <c r="J1149" s="9">
        <v>20.58</v>
      </c>
      <c r="K1149" s="9">
        <v>7</v>
      </c>
      <c r="L1149" s="9">
        <v>0</v>
      </c>
      <c r="M1149" s="10">
        <v>5.5566000000000004</v>
      </c>
      <c r="N1149" s="9" t="str">
        <f>VLOOKUP(G1149,Code!$C$3:$D$5,2,0)</f>
        <v>O-102</v>
      </c>
    </row>
    <row r="1150" spans="1:14" x14ac:dyDescent="0.3">
      <c r="A1150" s="13">
        <v>1141</v>
      </c>
      <c r="B1150" s="9" t="s">
        <v>13</v>
      </c>
      <c r="C1150" s="9" t="s">
        <v>24</v>
      </c>
      <c r="D1150" s="9" t="s">
        <v>1117</v>
      </c>
      <c r="E1150" s="9" t="s">
        <v>129</v>
      </c>
      <c r="F1150" s="9" t="s">
        <v>61</v>
      </c>
      <c r="G1150" s="9" t="s">
        <v>28</v>
      </c>
      <c r="H1150" s="9" t="s">
        <v>45</v>
      </c>
      <c r="I1150" s="9" t="s">
        <v>1120</v>
      </c>
      <c r="J1150" s="9">
        <v>17.38</v>
      </c>
      <c r="K1150" s="9">
        <v>2</v>
      </c>
      <c r="L1150" s="9">
        <v>0</v>
      </c>
      <c r="M1150" s="10">
        <v>8.69</v>
      </c>
      <c r="N1150" s="9" t="str">
        <f>VLOOKUP(G1150,Code!$C$3:$D$5,2,0)</f>
        <v>O-102</v>
      </c>
    </row>
    <row r="1151" spans="1:14" x14ac:dyDescent="0.3">
      <c r="A1151" s="13">
        <v>1142</v>
      </c>
      <c r="B1151" s="9" t="s">
        <v>31</v>
      </c>
      <c r="C1151" s="9" t="s">
        <v>14</v>
      </c>
      <c r="D1151" s="9" t="s">
        <v>25</v>
      </c>
      <c r="E1151" s="9" t="s">
        <v>26</v>
      </c>
      <c r="F1151" s="9" t="s">
        <v>27</v>
      </c>
      <c r="G1151" s="9" t="s">
        <v>18</v>
      </c>
      <c r="H1151" s="9" t="s">
        <v>38</v>
      </c>
      <c r="I1151" s="9" t="s">
        <v>1005</v>
      </c>
      <c r="J1151" s="9">
        <v>204.6</v>
      </c>
      <c r="K1151" s="9">
        <v>2</v>
      </c>
      <c r="L1151" s="9">
        <v>0</v>
      </c>
      <c r="M1151" s="10">
        <v>53.195999999999998</v>
      </c>
      <c r="N1151" s="9" t="str">
        <f>VLOOKUP(G1151,Code!$C$3:$D$5,2,0)</f>
        <v>F-101</v>
      </c>
    </row>
    <row r="1152" spans="1:14" x14ac:dyDescent="0.3">
      <c r="A1152" s="13">
        <v>1143</v>
      </c>
      <c r="B1152" s="9" t="s">
        <v>31</v>
      </c>
      <c r="C1152" s="9" t="s">
        <v>14</v>
      </c>
      <c r="D1152" s="9" t="s">
        <v>25</v>
      </c>
      <c r="E1152" s="9" t="s">
        <v>26</v>
      </c>
      <c r="F1152" s="9" t="s">
        <v>27</v>
      </c>
      <c r="G1152" s="9" t="s">
        <v>28</v>
      </c>
      <c r="H1152" s="9" t="s">
        <v>136</v>
      </c>
      <c r="I1152" s="9" t="s">
        <v>1121</v>
      </c>
      <c r="J1152" s="9">
        <v>8.7200000000000006</v>
      </c>
      <c r="K1152" s="9">
        <v>4</v>
      </c>
      <c r="L1152" s="9">
        <v>0</v>
      </c>
      <c r="M1152" s="10">
        <v>2.8776000000000002</v>
      </c>
      <c r="N1152" s="9" t="str">
        <f>VLOOKUP(G1152,Code!$C$3:$D$5,2,0)</f>
        <v>O-102</v>
      </c>
    </row>
    <row r="1153" spans="1:14" x14ac:dyDescent="0.3">
      <c r="A1153" s="13">
        <v>1144</v>
      </c>
      <c r="B1153" s="9" t="s">
        <v>31</v>
      </c>
      <c r="C1153" s="9" t="s">
        <v>14</v>
      </c>
      <c r="D1153" s="9" t="s">
        <v>25</v>
      </c>
      <c r="E1153" s="9" t="s">
        <v>26</v>
      </c>
      <c r="F1153" s="9" t="s">
        <v>27</v>
      </c>
      <c r="G1153" s="9" t="s">
        <v>28</v>
      </c>
      <c r="H1153" s="9" t="s">
        <v>53</v>
      </c>
      <c r="I1153" s="9" t="s">
        <v>432</v>
      </c>
      <c r="J1153" s="9">
        <v>6.48</v>
      </c>
      <c r="K1153" s="9">
        <v>1</v>
      </c>
      <c r="L1153" s="9">
        <v>0</v>
      </c>
      <c r="M1153" s="10">
        <v>3.1104000000000003</v>
      </c>
      <c r="N1153" s="9" t="str">
        <f>VLOOKUP(G1153,Code!$C$3:$D$5,2,0)</f>
        <v>O-102</v>
      </c>
    </row>
    <row r="1154" spans="1:14" x14ac:dyDescent="0.3">
      <c r="A1154" s="13">
        <v>1145</v>
      </c>
      <c r="B1154" s="9" t="s">
        <v>31</v>
      </c>
      <c r="C1154" s="9" t="s">
        <v>14</v>
      </c>
      <c r="D1154" s="9" t="s">
        <v>25</v>
      </c>
      <c r="E1154" s="9" t="s">
        <v>26</v>
      </c>
      <c r="F1154" s="9" t="s">
        <v>27</v>
      </c>
      <c r="G1154" s="9" t="s">
        <v>42</v>
      </c>
      <c r="H1154" s="9" t="s">
        <v>286</v>
      </c>
      <c r="I1154" s="9" t="s">
        <v>1122</v>
      </c>
      <c r="J1154" s="9">
        <v>686.32</v>
      </c>
      <c r="K1154" s="9">
        <v>2</v>
      </c>
      <c r="L1154" s="9">
        <v>0.2</v>
      </c>
      <c r="M1154" s="10">
        <v>223.05399999999995</v>
      </c>
      <c r="N1154" s="9" t="str">
        <f>VLOOKUP(G1154,Code!$C$3:$D$5,2,0)</f>
        <v>T-103</v>
      </c>
    </row>
    <row r="1155" spans="1:14" x14ac:dyDescent="0.3">
      <c r="A1155" s="13">
        <v>1146</v>
      </c>
      <c r="B1155" s="9" t="s">
        <v>31</v>
      </c>
      <c r="C1155" s="9" t="s">
        <v>14</v>
      </c>
      <c r="D1155" s="9" t="s">
        <v>25</v>
      </c>
      <c r="E1155" s="9" t="s">
        <v>26</v>
      </c>
      <c r="F1155" s="9" t="s">
        <v>27</v>
      </c>
      <c r="G1155" s="9" t="s">
        <v>28</v>
      </c>
      <c r="H1155" s="9" t="s">
        <v>36</v>
      </c>
      <c r="I1155" s="9" t="s">
        <v>1093</v>
      </c>
      <c r="J1155" s="9">
        <v>62.18</v>
      </c>
      <c r="K1155" s="9">
        <v>1</v>
      </c>
      <c r="L1155" s="9">
        <v>0</v>
      </c>
      <c r="M1155" s="10">
        <v>16.788600000000002</v>
      </c>
      <c r="N1155" s="9" t="str">
        <f>VLOOKUP(G1155,Code!$C$3:$D$5,2,0)</f>
        <v>O-102</v>
      </c>
    </row>
    <row r="1156" spans="1:14" x14ac:dyDescent="0.3">
      <c r="A1156" s="13">
        <v>1147</v>
      </c>
      <c r="B1156" s="9" t="s">
        <v>501</v>
      </c>
      <c r="C1156" s="9" t="s">
        <v>14</v>
      </c>
      <c r="D1156" s="9" t="s">
        <v>1123</v>
      </c>
      <c r="E1156" s="9" t="s">
        <v>122</v>
      </c>
      <c r="F1156" s="9" t="s">
        <v>61</v>
      </c>
      <c r="G1156" s="9" t="s">
        <v>28</v>
      </c>
      <c r="H1156" s="9" t="s">
        <v>47</v>
      </c>
      <c r="I1156" s="9" t="s">
        <v>1124</v>
      </c>
      <c r="J1156" s="9">
        <v>644.07600000000002</v>
      </c>
      <c r="K1156" s="9">
        <v>2</v>
      </c>
      <c r="L1156" s="9">
        <v>0.1</v>
      </c>
      <c r="M1156" s="10">
        <v>107.34599999999996</v>
      </c>
      <c r="N1156" s="9" t="str">
        <f>VLOOKUP(G1156,Code!$C$3:$D$5,2,0)</f>
        <v>O-102</v>
      </c>
    </row>
    <row r="1157" spans="1:14" x14ac:dyDescent="0.3">
      <c r="A1157" s="13">
        <v>1148</v>
      </c>
      <c r="B1157" s="9" t="s">
        <v>501</v>
      </c>
      <c r="C1157" s="9" t="s">
        <v>14</v>
      </c>
      <c r="D1157" s="9" t="s">
        <v>1123</v>
      </c>
      <c r="E1157" s="9" t="s">
        <v>122</v>
      </c>
      <c r="F1157" s="9" t="s">
        <v>61</v>
      </c>
      <c r="G1157" s="9" t="s">
        <v>28</v>
      </c>
      <c r="H1157" s="9" t="s">
        <v>136</v>
      </c>
      <c r="I1157" s="9" t="s">
        <v>244</v>
      </c>
      <c r="J1157" s="9">
        <v>5.84</v>
      </c>
      <c r="K1157" s="9">
        <v>2</v>
      </c>
      <c r="L1157" s="9">
        <v>0</v>
      </c>
      <c r="M1157" s="10">
        <v>2.6279999999999997</v>
      </c>
      <c r="N1157" s="9" t="str">
        <f>VLOOKUP(G1157,Code!$C$3:$D$5,2,0)</f>
        <v>O-102</v>
      </c>
    </row>
    <row r="1158" spans="1:14" x14ac:dyDescent="0.3">
      <c r="A1158" s="13">
        <v>1149</v>
      </c>
      <c r="B1158" s="9" t="s">
        <v>501</v>
      </c>
      <c r="C1158" s="9" t="s">
        <v>14</v>
      </c>
      <c r="D1158" s="9" t="s">
        <v>1123</v>
      </c>
      <c r="E1158" s="9" t="s">
        <v>122</v>
      </c>
      <c r="F1158" s="9" t="s">
        <v>61</v>
      </c>
      <c r="G1158" s="9" t="s">
        <v>28</v>
      </c>
      <c r="H1158" s="9" t="s">
        <v>45</v>
      </c>
      <c r="I1158" s="9" t="s">
        <v>1125</v>
      </c>
      <c r="J1158" s="9">
        <v>12.76</v>
      </c>
      <c r="K1158" s="9">
        <v>2</v>
      </c>
      <c r="L1158" s="9">
        <v>0</v>
      </c>
      <c r="M1158" s="10">
        <v>5.8695999999999993</v>
      </c>
      <c r="N1158" s="9" t="str">
        <f>VLOOKUP(G1158,Code!$C$3:$D$5,2,0)</f>
        <v>O-102</v>
      </c>
    </row>
    <row r="1159" spans="1:14" x14ac:dyDescent="0.3">
      <c r="A1159" s="13">
        <v>1150</v>
      </c>
      <c r="B1159" s="9" t="s">
        <v>501</v>
      </c>
      <c r="C1159" s="9" t="s">
        <v>14</v>
      </c>
      <c r="D1159" s="9" t="s">
        <v>1123</v>
      </c>
      <c r="E1159" s="9" t="s">
        <v>122</v>
      </c>
      <c r="F1159" s="9" t="s">
        <v>61</v>
      </c>
      <c r="G1159" s="9" t="s">
        <v>42</v>
      </c>
      <c r="H1159" s="9" t="s">
        <v>43</v>
      </c>
      <c r="I1159" s="9" t="s">
        <v>1126</v>
      </c>
      <c r="J1159" s="9">
        <v>10.95</v>
      </c>
      <c r="K1159" s="9">
        <v>1</v>
      </c>
      <c r="L1159" s="9">
        <v>0</v>
      </c>
      <c r="M1159" s="10">
        <v>0.43799999999999883</v>
      </c>
      <c r="N1159" s="9" t="str">
        <f>VLOOKUP(G1159,Code!$C$3:$D$5,2,0)</f>
        <v>T-103</v>
      </c>
    </row>
    <row r="1160" spans="1:14" x14ac:dyDescent="0.3">
      <c r="A1160" s="13">
        <v>1151</v>
      </c>
      <c r="B1160" s="9" t="s">
        <v>501</v>
      </c>
      <c r="C1160" s="9" t="s">
        <v>14</v>
      </c>
      <c r="D1160" s="9" t="s">
        <v>1123</v>
      </c>
      <c r="E1160" s="9" t="s">
        <v>122</v>
      </c>
      <c r="F1160" s="9" t="s">
        <v>61</v>
      </c>
      <c r="G1160" s="9" t="s">
        <v>42</v>
      </c>
      <c r="H1160" s="9" t="s">
        <v>475</v>
      </c>
      <c r="I1160" s="9" t="s">
        <v>1127</v>
      </c>
      <c r="J1160" s="9">
        <v>599.98</v>
      </c>
      <c r="K1160" s="9">
        <v>2</v>
      </c>
      <c r="L1160" s="9">
        <v>0</v>
      </c>
      <c r="M1160" s="10">
        <v>209.99299999999999</v>
      </c>
      <c r="N1160" s="9" t="str">
        <f>VLOOKUP(G1160,Code!$C$3:$D$5,2,0)</f>
        <v>T-103</v>
      </c>
    </row>
    <row r="1161" spans="1:14" x14ac:dyDescent="0.3">
      <c r="A1161" s="13">
        <v>1152</v>
      </c>
      <c r="B1161" s="9" t="s">
        <v>31</v>
      </c>
      <c r="C1161" s="9" t="s">
        <v>24</v>
      </c>
      <c r="D1161" s="9" t="s">
        <v>1128</v>
      </c>
      <c r="E1161" s="9" t="s">
        <v>221</v>
      </c>
      <c r="F1161" s="9" t="s">
        <v>80</v>
      </c>
      <c r="G1161" s="9" t="s">
        <v>18</v>
      </c>
      <c r="H1161" s="9" t="s">
        <v>38</v>
      </c>
      <c r="I1161" s="9" t="s">
        <v>1129</v>
      </c>
      <c r="J1161" s="9">
        <v>8.3520000000000003</v>
      </c>
      <c r="K1161" s="9">
        <v>6</v>
      </c>
      <c r="L1161" s="9">
        <v>0.2</v>
      </c>
      <c r="M1161" s="10">
        <v>1.2527999999999997</v>
      </c>
      <c r="N1161" s="9" t="str">
        <f>VLOOKUP(G1161,Code!$C$3:$D$5,2,0)</f>
        <v>F-101</v>
      </c>
    </row>
    <row r="1162" spans="1:14" x14ac:dyDescent="0.3">
      <c r="A1162" s="13">
        <v>1153</v>
      </c>
      <c r="B1162" s="9" t="s">
        <v>31</v>
      </c>
      <c r="C1162" s="9" t="s">
        <v>24</v>
      </c>
      <c r="D1162" s="9" t="s">
        <v>1130</v>
      </c>
      <c r="E1162" s="9" t="s">
        <v>535</v>
      </c>
      <c r="F1162" s="9" t="s">
        <v>27</v>
      </c>
      <c r="G1162" s="9" t="s">
        <v>28</v>
      </c>
      <c r="H1162" s="9" t="s">
        <v>40</v>
      </c>
      <c r="I1162" s="9" t="s">
        <v>1131</v>
      </c>
      <c r="J1162" s="9">
        <v>3.64</v>
      </c>
      <c r="K1162" s="9">
        <v>2</v>
      </c>
      <c r="L1162" s="9">
        <v>0</v>
      </c>
      <c r="M1162" s="10">
        <v>1.6379999999999999</v>
      </c>
      <c r="N1162" s="9" t="str">
        <f>VLOOKUP(G1162,Code!$C$3:$D$5,2,0)</f>
        <v>O-102</v>
      </c>
    </row>
    <row r="1163" spans="1:14" x14ac:dyDescent="0.3">
      <c r="A1163" s="13">
        <v>1154</v>
      </c>
      <c r="B1163" s="9" t="s">
        <v>31</v>
      </c>
      <c r="C1163" s="9" t="s">
        <v>24</v>
      </c>
      <c r="D1163" s="9" t="s">
        <v>1130</v>
      </c>
      <c r="E1163" s="9" t="s">
        <v>535</v>
      </c>
      <c r="F1163" s="9" t="s">
        <v>27</v>
      </c>
      <c r="G1163" s="9" t="s">
        <v>28</v>
      </c>
      <c r="H1163" s="9" t="s">
        <v>45</v>
      </c>
      <c r="I1163" s="9" t="s">
        <v>952</v>
      </c>
      <c r="J1163" s="9">
        <v>159.768</v>
      </c>
      <c r="K1163" s="9">
        <v>7</v>
      </c>
      <c r="L1163" s="9">
        <v>0.2</v>
      </c>
      <c r="M1163" s="10">
        <v>53.921700000000008</v>
      </c>
      <c r="N1163" s="9" t="str">
        <f>VLOOKUP(G1163,Code!$C$3:$D$5,2,0)</f>
        <v>O-102</v>
      </c>
    </row>
    <row r="1164" spans="1:14" x14ac:dyDescent="0.3">
      <c r="A1164" s="13">
        <v>1155</v>
      </c>
      <c r="B1164" s="9" t="s">
        <v>103</v>
      </c>
      <c r="C1164" s="9" t="s">
        <v>58</v>
      </c>
      <c r="D1164" s="9" t="s">
        <v>1132</v>
      </c>
      <c r="E1164" s="9" t="s">
        <v>157</v>
      </c>
      <c r="F1164" s="9" t="s">
        <v>17</v>
      </c>
      <c r="G1164" s="9" t="s">
        <v>28</v>
      </c>
      <c r="H1164" s="9" t="s">
        <v>36</v>
      </c>
      <c r="I1164" s="9" t="s">
        <v>1133</v>
      </c>
      <c r="J1164" s="9">
        <v>122.48</v>
      </c>
      <c r="K1164" s="9">
        <v>2</v>
      </c>
      <c r="L1164" s="9">
        <v>0</v>
      </c>
      <c r="M1164" s="10">
        <v>0</v>
      </c>
      <c r="N1164" s="9" t="str">
        <f>VLOOKUP(G1164,Code!$C$3:$D$5,2,0)</f>
        <v>O-102</v>
      </c>
    </row>
    <row r="1165" spans="1:14" x14ac:dyDescent="0.3">
      <c r="A1165" s="13">
        <v>1156</v>
      </c>
      <c r="B1165" s="9" t="s">
        <v>103</v>
      </c>
      <c r="C1165" s="9" t="s">
        <v>58</v>
      </c>
      <c r="D1165" s="9" t="s">
        <v>1132</v>
      </c>
      <c r="E1165" s="9" t="s">
        <v>157</v>
      </c>
      <c r="F1165" s="9" t="s">
        <v>17</v>
      </c>
      <c r="G1165" s="9" t="s">
        <v>18</v>
      </c>
      <c r="H1165" s="9" t="s">
        <v>34</v>
      </c>
      <c r="I1165" s="9" t="s">
        <v>1134</v>
      </c>
      <c r="J1165" s="9">
        <v>2244.48</v>
      </c>
      <c r="K1165" s="9">
        <v>7</v>
      </c>
      <c r="L1165" s="9">
        <v>0</v>
      </c>
      <c r="M1165" s="10">
        <v>493.78559999999993</v>
      </c>
      <c r="N1165" s="9" t="str">
        <f>VLOOKUP(G1165,Code!$C$3:$D$5,2,0)</f>
        <v>F-101</v>
      </c>
    </row>
    <row r="1166" spans="1:14" x14ac:dyDescent="0.3">
      <c r="A1166" s="13">
        <v>1157</v>
      </c>
      <c r="B1166" s="9" t="s">
        <v>103</v>
      </c>
      <c r="C1166" s="9" t="s">
        <v>58</v>
      </c>
      <c r="D1166" s="9" t="s">
        <v>1132</v>
      </c>
      <c r="E1166" s="9" t="s">
        <v>157</v>
      </c>
      <c r="F1166" s="9" t="s">
        <v>17</v>
      </c>
      <c r="G1166" s="9" t="s">
        <v>28</v>
      </c>
      <c r="H1166" s="9" t="s">
        <v>45</v>
      </c>
      <c r="I1166" s="9" t="s">
        <v>533</v>
      </c>
      <c r="J1166" s="9">
        <v>62.31</v>
      </c>
      <c r="K1166" s="9">
        <v>3</v>
      </c>
      <c r="L1166" s="9">
        <v>0</v>
      </c>
      <c r="M1166" s="10">
        <v>29.285699999999999</v>
      </c>
      <c r="N1166" s="9" t="str">
        <f>VLOOKUP(G1166,Code!$C$3:$D$5,2,0)</f>
        <v>O-102</v>
      </c>
    </row>
    <row r="1167" spans="1:14" x14ac:dyDescent="0.3">
      <c r="A1167" s="13">
        <v>1158</v>
      </c>
      <c r="B1167" s="9" t="s">
        <v>103</v>
      </c>
      <c r="C1167" s="9" t="s">
        <v>58</v>
      </c>
      <c r="D1167" s="9" t="s">
        <v>1132</v>
      </c>
      <c r="E1167" s="9" t="s">
        <v>157</v>
      </c>
      <c r="F1167" s="9" t="s">
        <v>17</v>
      </c>
      <c r="G1167" s="9" t="s">
        <v>18</v>
      </c>
      <c r="H1167" s="9" t="s">
        <v>34</v>
      </c>
      <c r="I1167" s="9" t="s">
        <v>523</v>
      </c>
      <c r="J1167" s="9">
        <v>455.1</v>
      </c>
      <c r="K1167" s="9">
        <v>2</v>
      </c>
      <c r="L1167" s="9">
        <v>0</v>
      </c>
      <c r="M1167" s="10">
        <v>100.12200000000001</v>
      </c>
      <c r="N1167" s="9" t="str">
        <f>VLOOKUP(G1167,Code!$C$3:$D$5,2,0)</f>
        <v>F-101</v>
      </c>
    </row>
    <row r="1168" spans="1:14" x14ac:dyDescent="0.3">
      <c r="A1168" s="13">
        <v>1159</v>
      </c>
      <c r="B1168" s="9" t="s">
        <v>13</v>
      </c>
      <c r="C1168" s="9" t="s">
        <v>24</v>
      </c>
      <c r="D1168" s="9" t="s">
        <v>25</v>
      </c>
      <c r="E1168" s="9" t="s">
        <v>26</v>
      </c>
      <c r="F1168" s="9" t="s">
        <v>27</v>
      </c>
      <c r="G1168" s="9" t="s">
        <v>18</v>
      </c>
      <c r="H1168" s="9" t="s">
        <v>21</v>
      </c>
      <c r="I1168" s="9" t="s">
        <v>1135</v>
      </c>
      <c r="J1168" s="9">
        <v>195.184</v>
      </c>
      <c r="K1168" s="9">
        <v>1</v>
      </c>
      <c r="L1168" s="9">
        <v>0.2</v>
      </c>
      <c r="M1168" s="10">
        <v>19.518400000000007</v>
      </c>
      <c r="N1168" s="9" t="str">
        <f>VLOOKUP(G1168,Code!$C$3:$D$5,2,0)</f>
        <v>F-101</v>
      </c>
    </row>
    <row r="1169" spans="1:14" x14ac:dyDescent="0.3">
      <c r="A1169" s="13">
        <v>1160</v>
      </c>
      <c r="B1169" s="9" t="s">
        <v>31</v>
      </c>
      <c r="C1169" s="9" t="s">
        <v>14</v>
      </c>
      <c r="D1169" s="9" t="s">
        <v>189</v>
      </c>
      <c r="E1169" s="9" t="s">
        <v>118</v>
      </c>
      <c r="F1169" s="9" t="s">
        <v>61</v>
      </c>
      <c r="G1169" s="9" t="s">
        <v>28</v>
      </c>
      <c r="H1169" s="9" t="s">
        <v>47</v>
      </c>
      <c r="I1169" s="9" t="s">
        <v>1136</v>
      </c>
      <c r="J1169" s="9">
        <v>362.94</v>
      </c>
      <c r="K1169" s="9">
        <v>3</v>
      </c>
      <c r="L1169" s="9">
        <v>0</v>
      </c>
      <c r="M1169" s="10">
        <v>90.735000000000014</v>
      </c>
      <c r="N1169" s="9" t="str">
        <f>VLOOKUP(G1169,Code!$C$3:$D$5,2,0)</f>
        <v>O-102</v>
      </c>
    </row>
    <row r="1170" spans="1:14" x14ac:dyDescent="0.3">
      <c r="A1170" s="13">
        <v>1161</v>
      </c>
      <c r="B1170" s="9" t="s">
        <v>31</v>
      </c>
      <c r="C1170" s="9" t="s">
        <v>14</v>
      </c>
      <c r="D1170" s="9" t="s">
        <v>189</v>
      </c>
      <c r="E1170" s="9" t="s">
        <v>118</v>
      </c>
      <c r="F1170" s="9" t="s">
        <v>61</v>
      </c>
      <c r="G1170" s="9" t="s">
        <v>28</v>
      </c>
      <c r="H1170" s="9" t="s">
        <v>45</v>
      </c>
      <c r="I1170" s="9" t="s">
        <v>159</v>
      </c>
      <c r="J1170" s="9">
        <v>11.54</v>
      </c>
      <c r="K1170" s="9">
        <v>2</v>
      </c>
      <c r="L1170" s="9">
        <v>0</v>
      </c>
      <c r="M1170" s="10">
        <v>5.77</v>
      </c>
      <c r="N1170" s="9" t="str">
        <f>VLOOKUP(G1170,Code!$C$3:$D$5,2,0)</f>
        <v>O-102</v>
      </c>
    </row>
    <row r="1171" spans="1:14" x14ac:dyDescent="0.3">
      <c r="A1171" s="13">
        <v>1162</v>
      </c>
      <c r="B1171" s="9" t="s">
        <v>13</v>
      </c>
      <c r="C1171" s="9" t="s">
        <v>14</v>
      </c>
      <c r="D1171" s="9" t="s">
        <v>1137</v>
      </c>
      <c r="E1171" s="9" t="s">
        <v>26</v>
      </c>
      <c r="F1171" s="9" t="s">
        <v>27</v>
      </c>
      <c r="G1171" s="9" t="s">
        <v>28</v>
      </c>
      <c r="H1171" s="9" t="s">
        <v>40</v>
      </c>
      <c r="I1171" s="9" t="s">
        <v>95</v>
      </c>
      <c r="J1171" s="9">
        <v>53.94</v>
      </c>
      <c r="K1171" s="9">
        <v>3</v>
      </c>
      <c r="L1171" s="9">
        <v>0</v>
      </c>
      <c r="M1171" s="10">
        <v>15.642599999999995</v>
      </c>
      <c r="N1171" s="9" t="str">
        <f>VLOOKUP(G1171,Code!$C$3:$D$5,2,0)</f>
        <v>O-102</v>
      </c>
    </row>
    <row r="1172" spans="1:14" x14ac:dyDescent="0.3">
      <c r="A1172" s="13">
        <v>1163</v>
      </c>
      <c r="B1172" s="9" t="s">
        <v>31</v>
      </c>
      <c r="C1172" s="9" t="s">
        <v>58</v>
      </c>
      <c r="D1172" s="9" t="s">
        <v>134</v>
      </c>
      <c r="E1172" s="9" t="s">
        <v>135</v>
      </c>
      <c r="F1172" s="9" t="s">
        <v>80</v>
      </c>
      <c r="G1172" s="9" t="s">
        <v>42</v>
      </c>
      <c r="H1172" s="9" t="s">
        <v>43</v>
      </c>
      <c r="I1172" s="9" t="s">
        <v>1138</v>
      </c>
      <c r="J1172" s="9">
        <v>9.99</v>
      </c>
      <c r="K1172" s="9">
        <v>1</v>
      </c>
      <c r="L1172" s="9">
        <v>0</v>
      </c>
      <c r="M1172" s="10">
        <v>4.5953999999999997</v>
      </c>
      <c r="N1172" s="9" t="str">
        <f>VLOOKUP(G1172,Code!$C$3:$D$5,2,0)</f>
        <v>T-103</v>
      </c>
    </row>
    <row r="1173" spans="1:14" x14ac:dyDescent="0.3">
      <c r="A1173" s="13">
        <v>1164</v>
      </c>
      <c r="B1173" s="9" t="s">
        <v>31</v>
      </c>
      <c r="C1173" s="9" t="s">
        <v>58</v>
      </c>
      <c r="D1173" s="9" t="s">
        <v>134</v>
      </c>
      <c r="E1173" s="9" t="s">
        <v>135</v>
      </c>
      <c r="F1173" s="9" t="s">
        <v>80</v>
      </c>
      <c r="G1173" s="9" t="s">
        <v>28</v>
      </c>
      <c r="H1173" s="9" t="s">
        <v>45</v>
      </c>
      <c r="I1173" s="9" t="s">
        <v>429</v>
      </c>
      <c r="J1173" s="9">
        <v>125.76</v>
      </c>
      <c r="K1173" s="9">
        <v>3</v>
      </c>
      <c r="L1173" s="9">
        <v>0.2</v>
      </c>
      <c r="M1173" s="10">
        <v>40.872</v>
      </c>
      <c r="N1173" s="9" t="str">
        <f>VLOOKUP(G1173,Code!$C$3:$D$5,2,0)</f>
        <v>O-102</v>
      </c>
    </row>
    <row r="1174" spans="1:14" x14ac:dyDescent="0.3">
      <c r="A1174" s="13">
        <v>1165</v>
      </c>
      <c r="B1174" s="9" t="s">
        <v>31</v>
      </c>
      <c r="C1174" s="9" t="s">
        <v>58</v>
      </c>
      <c r="D1174" s="9" t="s">
        <v>134</v>
      </c>
      <c r="E1174" s="9" t="s">
        <v>135</v>
      </c>
      <c r="F1174" s="9" t="s">
        <v>80</v>
      </c>
      <c r="G1174" s="9" t="s">
        <v>28</v>
      </c>
      <c r="H1174" s="9" t="s">
        <v>45</v>
      </c>
      <c r="I1174" s="9" t="s">
        <v>1139</v>
      </c>
      <c r="J1174" s="9">
        <v>25.32</v>
      </c>
      <c r="K1174" s="9">
        <v>5</v>
      </c>
      <c r="L1174" s="9">
        <v>0.2</v>
      </c>
      <c r="M1174" s="10">
        <v>9.1785000000000014</v>
      </c>
      <c r="N1174" s="9" t="str">
        <f>VLOOKUP(G1174,Code!$C$3:$D$5,2,0)</f>
        <v>O-102</v>
      </c>
    </row>
    <row r="1175" spans="1:14" x14ac:dyDescent="0.3">
      <c r="A1175" s="13">
        <v>1166</v>
      </c>
      <c r="B1175" s="9" t="s">
        <v>31</v>
      </c>
      <c r="C1175" s="9" t="s">
        <v>14</v>
      </c>
      <c r="D1175" s="9" t="s">
        <v>160</v>
      </c>
      <c r="E1175" s="9" t="s">
        <v>122</v>
      </c>
      <c r="F1175" s="9" t="s">
        <v>61</v>
      </c>
      <c r="G1175" s="9" t="s">
        <v>28</v>
      </c>
      <c r="H1175" s="9" t="s">
        <v>45</v>
      </c>
      <c r="I1175" s="9" t="s">
        <v>923</v>
      </c>
      <c r="J1175" s="9">
        <v>46.8</v>
      </c>
      <c r="K1175" s="9">
        <v>4</v>
      </c>
      <c r="L1175" s="9">
        <v>0</v>
      </c>
      <c r="M1175" s="10">
        <v>21.059999999999995</v>
      </c>
      <c r="N1175" s="9" t="str">
        <f>VLOOKUP(G1175,Code!$C$3:$D$5,2,0)</f>
        <v>O-102</v>
      </c>
    </row>
    <row r="1176" spans="1:14" x14ac:dyDescent="0.3">
      <c r="A1176" s="13">
        <v>1167</v>
      </c>
      <c r="B1176" s="9" t="s">
        <v>501</v>
      </c>
      <c r="C1176" s="9" t="s">
        <v>14</v>
      </c>
      <c r="D1176" s="9" t="s">
        <v>55</v>
      </c>
      <c r="E1176" s="9" t="s">
        <v>56</v>
      </c>
      <c r="F1176" s="9" t="s">
        <v>27</v>
      </c>
      <c r="G1176" s="9" t="s">
        <v>42</v>
      </c>
      <c r="H1176" s="9" t="s">
        <v>84</v>
      </c>
      <c r="I1176" s="9" t="s">
        <v>206</v>
      </c>
      <c r="J1176" s="9">
        <v>447.93</v>
      </c>
      <c r="K1176" s="9">
        <v>9</v>
      </c>
      <c r="L1176" s="9">
        <v>0</v>
      </c>
      <c r="M1176" s="10">
        <v>49.272299999999987</v>
      </c>
      <c r="N1176" s="9" t="str">
        <f>VLOOKUP(G1176,Code!$C$3:$D$5,2,0)</f>
        <v>T-103</v>
      </c>
    </row>
    <row r="1177" spans="1:14" x14ac:dyDescent="0.3">
      <c r="A1177" s="13">
        <v>1168</v>
      </c>
      <c r="B1177" s="9" t="s">
        <v>13</v>
      </c>
      <c r="C1177" s="9" t="s">
        <v>14</v>
      </c>
      <c r="D1177" s="9" t="s">
        <v>134</v>
      </c>
      <c r="E1177" s="9" t="s">
        <v>135</v>
      </c>
      <c r="F1177" s="9" t="s">
        <v>80</v>
      </c>
      <c r="G1177" s="9" t="s">
        <v>18</v>
      </c>
      <c r="H1177" s="9" t="s">
        <v>38</v>
      </c>
      <c r="I1177" s="9" t="s">
        <v>1140</v>
      </c>
      <c r="J1177" s="9">
        <v>109.48</v>
      </c>
      <c r="K1177" s="9">
        <v>2</v>
      </c>
      <c r="L1177" s="9">
        <v>0</v>
      </c>
      <c r="M1177" s="10">
        <v>33.938800000000001</v>
      </c>
      <c r="N1177" s="9" t="str">
        <f>VLOOKUP(G1177,Code!$C$3:$D$5,2,0)</f>
        <v>F-101</v>
      </c>
    </row>
    <row r="1178" spans="1:14" x14ac:dyDescent="0.3">
      <c r="A1178" s="13">
        <v>1169</v>
      </c>
      <c r="B1178" s="9" t="s">
        <v>13</v>
      </c>
      <c r="C1178" s="9" t="s">
        <v>14</v>
      </c>
      <c r="D1178" s="9" t="s">
        <v>134</v>
      </c>
      <c r="E1178" s="9" t="s">
        <v>135</v>
      </c>
      <c r="F1178" s="9" t="s">
        <v>80</v>
      </c>
      <c r="G1178" s="9" t="s">
        <v>28</v>
      </c>
      <c r="H1178" s="9" t="s">
        <v>36</v>
      </c>
      <c r="I1178" s="9" t="s">
        <v>166</v>
      </c>
      <c r="J1178" s="9">
        <v>272.94</v>
      </c>
      <c r="K1178" s="9">
        <v>3</v>
      </c>
      <c r="L1178" s="9">
        <v>0</v>
      </c>
      <c r="M1178" s="10">
        <v>0</v>
      </c>
      <c r="N1178" s="9" t="str">
        <f>VLOOKUP(G1178,Code!$C$3:$D$5,2,0)</f>
        <v>O-102</v>
      </c>
    </row>
    <row r="1179" spans="1:14" x14ac:dyDescent="0.3">
      <c r="A1179" s="13">
        <v>1170</v>
      </c>
      <c r="B1179" s="9" t="s">
        <v>13</v>
      </c>
      <c r="C1179" s="9" t="s">
        <v>14</v>
      </c>
      <c r="D1179" s="9" t="s">
        <v>134</v>
      </c>
      <c r="E1179" s="9" t="s">
        <v>135</v>
      </c>
      <c r="F1179" s="9" t="s">
        <v>80</v>
      </c>
      <c r="G1179" s="9" t="s">
        <v>28</v>
      </c>
      <c r="H1179" s="9" t="s">
        <v>53</v>
      </c>
      <c r="I1179" s="9" t="s">
        <v>1141</v>
      </c>
      <c r="J1179" s="9">
        <v>19.440000000000001</v>
      </c>
      <c r="K1179" s="9">
        <v>3</v>
      </c>
      <c r="L1179" s="9">
        <v>0</v>
      </c>
      <c r="M1179" s="10">
        <v>9.3312000000000008</v>
      </c>
      <c r="N1179" s="9" t="str">
        <f>VLOOKUP(G1179,Code!$C$3:$D$5,2,0)</f>
        <v>O-102</v>
      </c>
    </row>
    <row r="1180" spans="1:14" x14ac:dyDescent="0.3">
      <c r="A1180" s="13">
        <v>1171</v>
      </c>
      <c r="B1180" s="9" t="s">
        <v>13</v>
      </c>
      <c r="C1180" s="9" t="s">
        <v>14</v>
      </c>
      <c r="D1180" s="9" t="s">
        <v>134</v>
      </c>
      <c r="E1180" s="9" t="s">
        <v>135</v>
      </c>
      <c r="F1180" s="9" t="s">
        <v>80</v>
      </c>
      <c r="G1180" s="9" t="s">
        <v>28</v>
      </c>
      <c r="H1180" s="9" t="s">
        <v>36</v>
      </c>
      <c r="I1180" s="9" t="s">
        <v>1142</v>
      </c>
      <c r="J1180" s="9">
        <v>31.92</v>
      </c>
      <c r="K1180" s="9">
        <v>4</v>
      </c>
      <c r="L1180" s="9">
        <v>0</v>
      </c>
      <c r="M1180" s="10">
        <v>8.299199999999999</v>
      </c>
      <c r="N1180" s="9" t="str">
        <f>VLOOKUP(G1180,Code!$C$3:$D$5,2,0)</f>
        <v>O-102</v>
      </c>
    </row>
    <row r="1181" spans="1:14" x14ac:dyDescent="0.3">
      <c r="A1181" s="13">
        <v>1172</v>
      </c>
      <c r="B1181" s="9" t="s">
        <v>31</v>
      </c>
      <c r="C1181" s="9" t="s">
        <v>14</v>
      </c>
      <c r="D1181" s="9" t="s">
        <v>1143</v>
      </c>
      <c r="E1181" s="9" t="s">
        <v>122</v>
      </c>
      <c r="F1181" s="9" t="s">
        <v>61</v>
      </c>
      <c r="G1181" s="9" t="s">
        <v>28</v>
      </c>
      <c r="H1181" s="9" t="s">
        <v>53</v>
      </c>
      <c r="I1181" s="9" t="s">
        <v>1144</v>
      </c>
      <c r="J1181" s="9">
        <v>22.38</v>
      </c>
      <c r="K1181" s="9">
        <v>2</v>
      </c>
      <c r="L1181" s="9">
        <v>0</v>
      </c>
      <c r="M1181" s="10">
        <v>10.7424</v>
      </c>
      <c r="N1181" s="9" t="str">
        <f>VLOOKUP(G1181,Code!$C$3:$D$5,2,0)</f>
        <v>O-102</v>
      </c>
    </row>
    <row r="1182" spans="1:14" x14ac:dyDescent="0.3">
      <c r="A1182" s="13">
        <v>1173</v>
      </c>
      <c r="B1182" s="9" t="s">
        <v>31</v>
      </c>
      <c r="C1182" s="9" t="s">
        <v>14</v>
      </c>
      <c r="D1182" s="9" t="s">
        <v>25</v>
      </c>
      <c r="E1182" s="9" t="s">
        <v>26</v>
      </c>
      <c r="F1182" s="9" t="s">
        <v>27</v>
      </c>
      <c r="G1182" s="9" t="s">
        <v>28</v>
      </c>
      <c r="H1182" s="9" t="s">
        <v>45</v>
      </c>
      <c r="I1182" s="9" t="s">
        <v>1145</v>
      </c>
      <c r="J1182" s="9">
        <v>16.520000000000003</v>
      </c>
      <c r="K1182" s="9">
        <v>5</v>
      </c>
      <c r="L1182" s="9">
        <v>0.2</v>
      </c>
      <c r="M1182" s="10">
        <v>5.5754999999999999</v>
      </c>
      <c r="N1182" s="9" t="str">
        <f>VLOOKUP(G1182,Code!$C$3:$D$5,2,0)</f>
        <v>O-102</v>
      </c>
    </row>
    <row r="1183" spans="1:14" x14ac:dyDescent="0.3">
      <c r="A1183" s="13">
        <v>1174</v>
      </c>
      <c r="B1183" s="9" t="s">
        <v>31</v>
      </c>
      <c r="C1183" s="9" t="s">
        <v>14</v>
      </c>
      <c r="D1183" s="9" t="s">
        <v>235</v>
      </c>
      <c r="E1183" s="9" t="s">
        <v>112</v>
      </c>
      <c r="F1183" s="9" t="s">
        <v>61</v>
      </c>
      <c r="G1183" s="9" t="s">
        <v>28</v>
      </c>
      <c r="H1183" s="9" t="s">
        <v>45</v>
      </c>
      <c r="I1183" s="9" t="s">
        <v>867</v>
      </c>
      <c r="J1183" s="9">
        <v>5.1759999999999984</v>
      </c>
      <c r="K1183" s="9">
        <v>4</v>
      </c>
      <c r="L1183" s="9">
        <v>0.8</v>
      </c>
      <c r="M1183" s="10">
        <v>-7.7640000000000011</v>
      </c>
      <c r="N1183" s="9" t="str">
        <f>VLOOKUP(G1183,Code!$C$3:$D$5,2,0)</f>
        <v>O-102</v>
      </c>
    </row>
    <row r="1184" spans="1:14" x14ac:dyDescent="0.3">
      <c r="A1184" s="13">
        <v>1175</v>
      </c>
      <c r="B1184" s="9" t="s">
        <v>103</v>
      </c>
      <c r="C1184" s="9" t="s">
        <v>24</v>
      </c>
      <c r="D1184" s="9" t="s">
        <v>134</v>
      </c>
      <c r="E1184" s="9" t="s">
        <v>135</v>
      </c>
      <c r="F1184" s="9" t="s">
        <v>80</v>
      </c>
      <c r="G1184" s="9" t="s">
        <v>28</v>
      </c>
      <c r="H1184" s="9" t="s">
        <v>45</v>
      </c>
      <c r="I1184" s="9" t="s">
        <v>1146</v>
      </c>
      <c r="J1184" s="9">
        <v>50.112000000000002</v>
      </c>
      <c r="K1184" s="9">
        <v>6</v>
      </c>
      <c r="L1184" s="9">
        <v>0.2</v>
      </c>
      <c r="M1184" s="10">
        <v>16.2864</v>
      </c>
      <c r="N1184" s="9" t="str">
        <f>VLOOKUP(G1184,Code!$C$3:$D$5,2,0)</f>
        <v>O-102</v>
      </c>
    </row>
    <row r="1185" spans="1:14" x14ac:dyDescent="0.3">
      <c r="A1185" s="13">
        <v>1176</v>
      </c>
      <c r="B1185" s="9" t="s">
        <v>31</v>
      </c>
      <c r="C1185" s="9" t="s">
        <v>58</v>
      </c>
      <c r="D1185" s="9" t="s">
        <v>51</v>
      </c>
      <c r="E1185" s="9" t="s">
        <v>947</v>
      </c>
      <c r="F1185" s="9" t="s">
        <v>80</v>
      </c>
      <c r="G1185" s="9" t="s">
        <v>28</v>
      </c>
      <c r="H1185" s="9" t="s">
        <v>251</v>
      </c>
      <c r="I1185" s="9" t="s">
        <v>909</v>
      </c>
      <c r="J1185" s="9">
        <v>27.93</v>
      </c>
      <c r="K1185" s="9">
        <v>3</v>
      </c>
      <c r="L1185" s="9">
        <v>0</v>
      </c>
      <c r="M1185" s="10">
        <v>8.0996999999999986</v>
      </c>
      <c r="N1185" s="9" t="str">
        <f>VLOOKUP(G1185,Code!$C$3:$D$5,2,0)</f>
        <v>O-102</v>
      </c>
    </row>
    <row r="1186" spans="1:14" x14ac:dyDescent="0.3">
      <c r="A1186" s="13">
        <v>1177</v>
      </c>
      <c r="B1186" s="9" t="s">
        <v>13</v>
      </c>
      <c r="C1186" s="9" t="s">
        <v>58</v>
      </c>
      <c r="D1186" s="9" t="s">
        <v>25</v>
      </c>
      <c r="E1186" s="9" t="s">
        <v>26</v>
      </c>
      <c r="F1186" s="9" t="s">
        <v>27</v>
      </c>
      <c r="G1186" s="9" t="s">
        <v>28</v>
      </c>
      <c r="H1186" s="9" t="s">
        <v>29</v>
      </c>
      <c r="I1186" s="9" t="s">
        <v>1147</v>
      </c>
      <c r="J1186" s="9">
        <v>11.56</v>
      </c>
      <c r="K1186" s="9">
        <v>4</v>
      </c>
      <c r="L1186" s="9">
        <v>0</v>
      </c>
      <c r="M1186" s="10">
        <v>5.4332000000000003</v>
      </c>
      <c r="N1186" s="9" t="str">
        <f>VLOOKUP(G1186,Code!$C$3:$D$5,2,0)</f>
        <v>O-102</v>
      </c>
    </row>
    <row r="1187" spans="1:14" x14ac:dyDescent="0.3">
      <c r="A1187" s="13">
        <v>1178</v>
      </c>
      <c r="B1187" s="9" t="s">
        <v>31</v>
      </c>
      <c r="C1187" s="9" t="s">
        <v>14</v>
      </c>
      <c r="D1187" s="9" t="s">
        <v>1148</v>
      </c>
      <c r="E1187" s="9" t="s">
        <v>956</v>
      </c>
      <c r="F1187" s="9" t="s">
        <v>80</v>
      </c>
      <c r="G1187" s="9" t="s">
        <v>18</v>
      </c>
      <c r="H1187" s="9" t="s">
        <v>21</v>
      </c>
      <c r="I1187" s="9" t="s">
        <v>1149</v>
      </c>
      <c r="J1187" s="9">
        <v>172.5</v>
      </c>
      <c r="K1187" s="9">
        <v>2</v>
      </c>
      <c r="L1187" s="9">
        <v>0</v>
      </c>
      <c r="M1187" s="10">
        <v>51.749999999999986</v>
      </c>
      <c r="N1187" s="9" t="str">
        <f>VLOOKUP(G1187,Code!$C$3:$D$5,2,0)</f>
        <v>F-101</v>
      </c>
    </row>
    <row r="1188" spans="1:14" x14ac:dyDescent="0.3">
      <c r="A1188" s="13">
        <v>1179</v>
      </c>
      <c r="B1188" s="9" t="s">
        <v>31</v>
      </c>
      <c r="C1188" s="9" t="s">
        <v>14</v>
      </c>
      <c r="D1188" s="9" t="s">
        <v>1148</v>
      </c>
      <c r="E1188" s="9" t="s">
        <v>956</v>
      </c>
      <c r="F1188" s="9" t="s">
        <v>80</v>
      </c>
      <c r="G1188" s="9" t="s">
        <v>42</v>
      </c>
      <c r="H1188" s="9" t="s">
        <v>43</v>
      </c>
      <c r="I1188" s="9" t="s">
        <v>292</v>
      </c>
      <c r="J1188" s="9">
        <v>179.97</v>
      </c>
      <c r="K1188" s="9">
        <v>3</v>
      </c>
      <c r="L1188" s="9">
        <v>0</v>
      </c>
      <c r="M1188" s="10">
        <v>44.992500000000007</v>
      </c>
      <c r="N1188" s="9" t="str">
        <f>VLOOKUP(G1188,Code!$C$3:$D$5,2,0)</f>
        <v>T-103</v>
      </c>
    </row>
    <row r="1189" spans="1:14" x14ac:dyDescent="0.3">
      <c r="A1189" s="13">
        <v>1180</v>
      </c>
      <c r="B1189" s="9" t="s">
        <v>13</v>
      </c>
      <c r="C1189" s="9" t="s">
        <v>58</v>
      </c>
      <c r="D1189" s="9" t="s">
        <v>101</v>
      </c>
      <c r="E1189" s="9" t="s">
        <v>60</v>
      </c>
      <c r="F1189" s="9" t="s">
        <v>61</v>
      </c>
      <c r="G1189" s="9" t="s">
        <v>42</v>
      </c>
      <c r="H1189" s="9" t="s">
        <v>84</v>
      </c>
      <c r="I1189" s="9" t="s">
        <v>861</v>
      </c>
      <c r="J1189" s="9">
        <v>258.69600000000003</v>
      </c>
      <c r="K1189" s="9">
        <v>3</v>
      </c>
      <c r="L1189" s="9">
        <v>0.2</v>
      </c>
      <c r="M1189" s="10">
        <v>64.674000000000007</v>
      </c>
      <c r="N1189" s="9" t="str">
        <f>VLOOKUP(G1189,Code!$C$3:$D$5,2,0)</f>
        <v>T-103</v>
      </c>
    </row>
    <row r="1190" spans="1:14" x14ac:dyDescent="0.3">
      <c r="A1190" s="13">
        <v>1181</v>
      </c>
      <c r="B1190" s="9" t="s">
        <v>31</v>
      </c>
      <c r="C1190" s="9" t="s">
        <v>14</v>
      </c>
      <c r="D1190" s="9" t="s">
        <v>441</v>
      </c>
      <c r="E1190" s="9" t="s">
        <v>324</v>
      </c>
      <c r="F1190" s="9" t="s">
        <v>80</v>
      </c>
      <c r="G1190" s="9" t="s">
        <v>42</v>
      </c>
      <c r="H1190" s="9" t="s">
        <v>43</v>
      </c>
      <c r="I1190" s="9" t="s">
        <v>1150</v>
      </c>
      <c r="J1190" s="9">
        <v>1322.93</v>
      </c>
      <c r="K1190" s="9">
        <v>7</v>
      </c>
      <c r="L1190" s="9">
        <v>0</v>
      </c>
      <c r="M1190" s="10">
        <v>357.19110000000001</v>
      </c>
      <c r="N1190" s="9" t="str">
        <f>VLOOKUP(G1190,Code!$C$3:$D$5,2,0)</f>
        <v>T-103</v>
      </c>
    </row>
    <row r="1191" spans="1:14" x14ac:dyDescent="0.3">
      <c r="A1191" s="13">
        <v>1182</v>
      </c>
      <c r="B1191" s="9" t="s">
        <v>31</v>
      </c>
      <c r="C1191" s="9" t="s">
        <v>14</v>
      </c>
      <c r="D1191" s="9" t="s">
        <v>441</v>
      </c>
      <c r="E1191" s="9" t="s">
        <v>324</v>
      </c>
      <c r="F1191" s="9" t="s">
        <v>80</v>
      </c>
      <c r="G1191" s="9" t="s">
        <v>28</v>
      </c>
      <c r="H1191" s="9" t="s">
        <v>40</v>
      </c>
      <c r="I1191" s="9" t="s">
        <v>1151</v>
      </c>
      <c r="J1191" s="9">
        <v>3.76</v>
      </c>
      <c r="K1191" s="9">
        <v>2</v>
      </c>
      <c r="L1191" s="9">
        <v>0</v>
      </c>
      <c r="M1191" s="10">
        <v>1.0903999999999998</v>
      </c>
      <c r="N1191" s="9" t="str">
        <f>VLOOKUP(G1191,Code!$C$3:$D$5,2,0)</f>
        <v>O-102</v>
      </c>
    </row>
    <row r="1192" spans="1:14" x14ac:dyDescent="0.3">
      <c r="A1192" s="13">
        <v>1183</v>
      </c>
      <c r="B1192" s="9" t="s">
        <v>103</v>
      </c>
      <c r="C1192" s="9" t="s">
        <v>14</v>
      </c>
      <c r="D1192" s="9" t="s">
        <v>582</v>
      </c>
      <c r="E1192" s="9" t="s">
        <v>52</v>
      </c>
      <c r="F1192" s="9" t="s">
        <v>17</v>
      </c>
      <c r="G1192" s="9" t="s">
        <v>28</v>
      </c>
      <c r="H1192" s="9" t="s">
        <v>92</v>
      </c>
      <c r="I1192" s="9" t="s">
        <v>225</v>
      </c>
      <c r="J1192" s="9">
        <v>21.744</v>
      </c>
      <c r="K1192" s="9">
        <v>1</v>
      </c>
      <c r="L1192" s="9">
        <v>0.2</v>
      </c>
      <c r="M1192" s="10">
        <v>7.3385999999999996</v>
      </c>
      <c r="N1192" s="9" t="str">
        <f>VLOOKUP(G1192,Code!$C$3:$D$5,2,0)</f>
        <v>O-102</v>
      </c>
    </row>
    <row r="1193" spans="1:14" x14ac:dyDescent="0.3">
      <c r="A1193" s="13">
        <v>1184</v>
      </c>
      <c r="B1193" s="9" t="s">
        <v>103</v>
      </c>
      <c r="C1193" s="9" t="s">
        <v>14</v>
      </c>
      <c r="D1193" s="9" t="s">
        <v>582</v>
      </c>
      <c r="E1193" s="9" t="s">
        <v>52</v>
      </c>
      <c r="F1193" s="9" t="s">
        <v>17</v>
      </c>
      <c r="G1193" s="9" t="s">
        <v>42</v>
      </c>
      <c r="H1193" s="9" t="s">
        <v>43</v>
      </c>
      <c r="I1193" s="9" t="s">
        <v>1152</v>
      </c>
      <c r="J1193" s="9">
        <v>7.92</v>
      </c>
      <c r="K1193" s="9">
        <v>5</v>
      </c>
      <c r="L1193" s="9">
        <v>0.2</v>
      </c>
      <c r="M1193" s="10">
        <v>0.69300000000000006</v>
      </c>
      <c r="N1193" s="9" t="str">
        <f>VLOOKUP(G1193,Code!$C$3:$D$5,2,0)</f>
        <v>T-103</v>
      </c>
    </row>
    <row r="1194" spans="1:14" x14ac:dyDescent="0.3">
      <c r="A1194" s="13">
        <v>1185</v>
      </c>
      <c r="B1194" s="9" t="s">
        <v>31</v>
      </c>
      <c r="C1194" s="9" t="s">
        <v>24</v>
      </c>
      <c r="D1194" s="9" t="s">
        <v>55</v>
      </c>
      <c r="E1194" s="9" t="s">
        <v>56</v>
      </c>
      <c r="F1194" s="9" t="s">
        <v>27</v>
      </c>
      <c r="G1194" s="9" t="s">
        <v>28</v>
      </c>
      <c r="H1194" s="9" t="s">
        <v>45</v>
      </c>
      <c r="I1194" s="9" t="s">
        <v>1153</v>
      </c>
      <c r="J1194" s="9">
        <v>12.096000000000002</v>
      </c>
      <c r="K1194" s="9">
        <v>7</v>
      </c>
      <c r="L1194" s="9">
        <v>0.2</v>
      </c>
      <c r="M1194" s="10">
        <v>4.2335999999999991</v>
      </c>
      <c r="N1194" s="9" t="str">
        <f>VLOOKUP(G1194,Code!$C$3:$D$5,2,0)</f>
        <v>O-102</v>
      </c>
    </row>
    <row r="1195" spans="1:14" x14ac:dyDescent="0.3">
      <c r="A1195" s="13">
        <v>1186</v>
      </c>
      <c r="B1195" s="9" t="s">
        <v>31</v>
      </c>
      <c r="C1195" s="9" t="s">
        <v>24</v>
      </c>
      <c r="D1195" s="9" t="s">
        <v>55</v>
      </c>
      <c r="E1195" s="9" t="s">
        <v>56</v>
      </c>
      <c r="F1195" s="9" t="s">
        <v>27</v>
      </c>
      <c r="G1195" s="9" t="s">
        <v>28</v>
      </c>
      <c r="H1195" s="9" t="s">
        <v>36</v>
      </c>
      <c r="I1195" s="9" t="s">
        <v>1154</v>
      </c>
      <c r="J1195" s="9">
        <v>485.88</v>
      </c>
      <c r="K1195" s="9">
        <v>6</v>
      </c>
      <c r="L1195" s="9">
        <v>0</v>
      </c>
      <c r="M1195" s="10">
        <v>9.7176000000000329</v>
      </c>
      <c r="N1195" s="9" t="str">
        <f>VLOOKUP(G1195,Code!$C$3:$D$5,2,0)</f>
        <v>O-102</v>
      </c>
    </row>
    <row r="1196" spans="1:14" x14ac:dyDescent="0.3">
      <c r="A1196" s="13">
        <v>1187</v>
      </c>
      <c r="B1196" s="9" t="s">
        <v>31</v>
      </c>
      <c r="C1196" s="9" t="s">
        <v>24</v>
      </c>
      <c r="D1196" s="9" t="s">
        <v>55</v>
      </c>
      <c r="E1196" s="9" t="s">
        <v>56</v>
      </c>
      <c r="F1196" s="9" t="s">
        <v>27</v>
      </c>
      <c r="G1196" s="9" t="s">
        <v>28</v>
      </c>
      <c r="H1196" s="9" t="s">
        <v>53</v>
      </c>
      <c r="I1196" s="9" t="s">
        <v>819</v>
      </c>
      <c r="J1196" s="9">
        <v>25.92</v>
      </c>
      <c r="K1196" s="9">
        <v>4</v>
      </c>
      <c r="L1196" s="9">
        <v>0</v>
      </c>
      <c r="M1196" s="10">
        <v>12.441600000000001</v>
      </c>
      <c r="N1196" s="9" t="str">
        <f>VLOOKUP(G1196,Code!$C$3:$D$5,2,0)</f>
        <v>O-102</v>
      </c>
    </row>
    <row r="1197" spans="1:14" x14ac:dyDescent="0.3">
      <c r="A1197" s="13">
        <v>1188</v>
      </c>
      <c r="B1197" s="9" t="s">
        <v>31</v>
      </c>
      <c r="C1197" s="9" t="s">
        <v>24</v>
      </c>
      <c r="D1197" s="9" t="s">
        <v>55</v>
      </c>
      <c r="E1197" s="9" t="s">
        <v>56</v>
      </c>
      <c r="F1197" s="9" t="s">
        <v>27</v>
      </c>
      <c r="G1197" s="9" t="s">
        <v>28</v>
      </c>
      <c r="H1197" s="9" t="s">
        <v>36</v>
      </c>
      <c r="I1197" s="9" t="s">
        <v>831</v>
      </c>
      <c r="J1197" s="9">
        <v>197.58</v>
      </c>
      <c r="K1197" s="9">
        <v>2</v>
      </c>
      <c r="L1197" s="9">
        <v>0</v>
      </c>
      <c r="M1197" s="10">
        <v>53.346599999999995</v>
      </c>
      <c r="N1197" s="9" t="str">
        <f>VLOOKUP(G1197,Code!$C$3:$D$5,2,0)</f>
        <v>O-102</v>
      </c>
    </row>
    <row r="1198" spans="1:14" x14ac:dyDescent="0.3">
      <c r="A1198" s="13">
        <v>1189</v>
      </c>
      <c r="B1198" s="9" t="s">
        <v>13</v>
      </c>
      <c r="C1198" s="9" t="s">
        <v>58</v>
      </c>
      <c r="D1198" s="9" t="s">
        <v>25</v>
      </c>
      <c r="E1198" s="9" t="s">
        <v>26</v>
      </c>
      <c r="F1198" s="9" t="s">
        <v>27</v>
      </c>
      <c r="G1198" s="9" t="s">
        <v>28</v>
      </c>
      <c r="H1198" s="9" t="s">
        <v>47</v>
      </c>
      <c r="I1198" s="9" t="s">
        <v>793</v>
      </c>
      <c r="J1198" s="9">
        <v>81.92</v>
      </c>
      <c r="K1198" s="9">
        <v>4</v>
      </c>
      <c r="L1198" s="9">
        <v>0</v>
      </c>
      <c r="M1198" s="10">
        <v>22.118400000000001</v>
      </c>
      <c r="N1198" s="9" t="str">
        <f>VLOOKUP(G1198,Code!$C$3:$D$5,2,0)</f>
        <v>O-102</v>
      </c>
    </row>
    <row r="1199" spans="1:14" x14ac:dyDescent="0.3">
      <c r="A1199" s="13">
        <v>1190</v>
      </c>
      <c r="B1199" s="9" t="s">
        <v>13</v>
      </c>
      <c r="C1199" s="9" t="s">
        <v>58</v>
      </c>
      <c r="D1199" s="9" t="s">
        <v>25</v>
      </c>
      <c r="E1199" s="9" t="s">
        <v>26</v>
      </c>
      <c r="F1199" s="9" t="s">
        <v>27</v>
      </c>
      <c r="G1199" s="9" t="s">
        <v>42</v>
      </c>
      <c r="H1199" s="9" t="s">
        <v>43</v>
      </c>
      <c r="I1199" s="9" t="s">
        <v>1155</v>
      </c>
      <c r="J1199" s="9">
        <v>889.53600000000006</v>
      </c>
      <c r="K1199" s="9">
        <v>8</v>
      </c>
      <c r="L1199" s="9">
        <v>0.2</v>
      </c>
      <c r="M1199" s="10">
        <v>66.715199999999982</v>
      </c>
      <c r="N1199" s="9" t="str">
        <f>VLOOKUP(G1199,Code!$C$3:$D$5,2,0)</f>
        <v>T-103</v>
      </c>
    </row>
    <row r="1200" spans="1:14" x14ac:dyDescent="0.3">
      <c r="A1200" s="13">
        <v>1191</v>
      </c>
      <c r="B1200" s="9" t="s">
        <v>13</v>
      </c>
      <c r="C1200" s="9" t="s">
        <v>58</v>
      </c>
      <c r="D1200" s="9" t="s">
        <v>25</v>
      </c>
      <c r="E1200" s="9" t="s">
        <v>26</v>
      </c>
      <c r="F1200" s="9" t="s">
        <v>27</v>
      </c>
      <c r="G1200" s="9" t="s">
        <v>18</v>
      </c>
      <c r="H1200" s="9" t="s">
        <v>21</v>
      </c>
      <c r="I1200" s="9" t="s">
        <v>1156</v>
      </c>
      <c r="J1200" s="9">
        <v>892.22400000000005</v>
      </c>
      <c r="K1200" s="9">
        <v>3</v>
      </c>
      <c r="L1200" s="9">
        <v>0.2</v>
      </c>
      <c r="M1200" s="10">
        <v>89.222400000000022</v>
      </c>
      <c r="N1200" s="9" t="str">
        <f>VLOOKUP(G1200,Code!$C$3:$D$5,2,0)</f>
        <v>F-101</v>
      </c>
    </row>
    <row r="1201" spans="1:14" x14ac:dyDescent="0.3">
      <c r="A1201" s="13">
        <v>1192</v>
      </c>
      <c r="B1201" s="9" t="s">
        <v>13</v>
      </c>
      <c r="C1201" s="9" t="s">
        <v>58</v>
      </c>
      <c r="D1201" s="9" t="s">
        <v>25</v>
      </c>
      <c r="E1201" s="9" t="s">
        <v>26</v>
      </c>
      <c r="F1201" s="9" t="s">
        <v>27</v>
      </c>
      <c r="G1201" s="9" t="s">
        <v>28</v>
      </c>
      <c r="H1201" s="9" t="s">
        <v>53</v>
      </c>
      <c r="I1201" s="9" t="s">
        <v>554</v>
      </c>
      <c r="J1201" s="9">
        <v>223.92</v>
      </c>
      <c r="K1201" s="9">
        <v>4</v>
      </c>
      <c r="L1201" s="9">
        <v>0</v>
      </c>
      <c r="M1201" s="10">
        <v>109.7208</v>
      </c>
      <c r="N1201" s="9" t="str">
        <f>VLOOKUP(G1201,Code!$C$3:$D$5,2,0)</f>
        <v>O-102</v>
      </c>
    </row>
    <row r="1202" spans="1:14" x14ac:dyDescent="0.3">
      <c r="A1202" s="13">
        <v>1193</v>
      </c>
      <c r="B1202" s="9" t="s">
        <v>13</v>
      </c>
      <c r="C1202" s="9" t="s">
        <v>58</v>
      </c>
      <c r="D1202" s="9" t="s">
        <v>25</v>
      </c>
      <c r="E1202" s="9" t="s">
        <v>26</v>
      </c>
      <c r="F1202" s="9" t="s">
        <v>27</v>
      </c>
      <c r="G1202" s="9" t="s">
        <v>28</v>
      </c>
      <c r="H1202" s="9" t="s">
        <v>53</v>
      </c>
      <c r="I1202" s="9" t="s">
        <v>1157</v>
      </c>
      <c r="J1202" s="9">
        <v>23.12</v>
      </c>
      <c r="K1202" s="9">
        <v>4</v>
      </c>
      <c r="L1202" s="9">
        <v>0</v>
      </c>
      <c r="M1202" s="10">
        <v>11.328800000000001</v>
      </c>
      <c r="N1202" s="9" t="str">
        <f>VLOOKUP(G1202,Code!$C$3:$D$5,2,0)</f>
        <v>O-102</v>
      </c>
    </row>
    <row r="1203" spans="1:14" x14ac:dyDescent="0.3">
      <c r="A1203" s="13">
        <v>1194</v>
      </c>
      <c r="B1203" s="9" t="s">
        <v>501</v>
      </c>
      <c r="C1203" s="9" t="s">
        <v>24</v>
      </c>
      <c r="D1203" s="9" t="s">
        <v>1158</v>
      </c>
      <c r="E1203" s="9" t="s">
        <v>33</v>
      </c>
      <c r="F1203" s="9" t="s">
        <v>17</v>
      </c>
      <c r="G1203" s="9" t="s">
        <v>28</v>
      </c>
      <c r="H1203" s="9" t="s">
        <v>53</v>
      </c>
      <c r="I1203" s="9" t="s">
        <v>455</v>
      </c>
      <c r="J1203" s="9">
        <v>15.552000000000003</v>
      </c>
      <c r="K1203" s="9">
        <v>3</v>
      </c>
      <c r="L1203" s="9">
        <v>0.2</v>
      </c>
      <c r="M1203" s="10">
        <v>5.4432</v>
      </c>
      <c r="N1203" s="9" t="str">
        <f>VLOOKUP(G1203,Code!$C$3:$D$5,2,0)</f>
        <v>O-102</v>
      </c>
    </row>
    <row r="1204" spans="1:14" x14ac:dyDescent="0.3">
      <c r="A1204" s="13">
        <v>1195</v>
      </c>
      <c r="B1204" s="9" t="s">
        <v>501</v>
      </c>
      <c r="C1204" s="9" t="s">
        <v>24</v>
      </c>
      <c r="D1204" s="9" t="s">
        <v>1158</v>
      </c>
      <c r="E1204" s="9" t="s">
        <v>33</v>
      </c>
      <c r="F1204" s="9" t="s">
        <v>17</v>
      </c>
      <c r="G1204" s="9" t="s">
        <v>18</v>
      </c>
      <c r="H1204" s="9" t="s">
        <v>38</v>
      </c>
      <c r="I1204" s="9" t="s">
        <v>1159</v>
      </c>
      <c r="J1204" s="9">
        <v>15.712000000000002</v>
      </c>
      <c r="K1204" s="9">
        <v>4</v>
      </c>
      <c r="L1204" s="9">
        <v>0.2</v>
      </c>
      <c r="M1204" s="10">
        <v>2.553199999999999</v>
      </c>
      <c r="N1204" s="9" t="str">
        <f>VLOOKUP(G1204,Code!$C$3:$D$5,2,0)</f>
        <v>F-101</v>
      </c>
    </row>
    <row r="1205" spans="1:14" x14ac:dyDescent="0.3">
      <c r="A1205" s="13">
        <v>1196</v>
      </c>
      <c r="B1205" s="9" t="s">
        <v>501</v>
      </c>
      <c r="C1205" s="9" t="s">
        <v>24</v>
      </c>
      <c r="D1205" s="9" t="s">
        <v>1158</v>
      </c>
      <c r="E1205" s="9" t="s">
        <v>33</v>
      </c>
      <c r="F1205" s="9" t="s">
        <v>17</v>
      </c>
      <c r="G1205" s="9" t="s">
        <v>28</v>
      </c>
      <c r="H1205" s="9" t="s">
        <v>36</v>
      </c>
      <c r="I1205" s="9" t="s">
        <v>623</v>
      </c>
      <c r="J1205" s="9">
        <v>24.672000000000001</v>
      </c>
      <c r="K1205" s="9">
        <v>2</v>
      </c>
      <c r="L1205" s="9">
        <v>0.2</v>
      </c>
      <c r="M1205" s="10">
        <v>2.1588000000000021</v>
      </c>
      <c r="N1205" s="9" t="str">
        <f>VLOOKUP(G1205,Code!$C$3:$D$5,2,0)</f>
        <v>O-102</v>
      </c>
    </row>
    <row r="1206" spans="1:14" x14ac:dyDescent="0.3">
      <c r="A1206" s="13">
        <v>1197</v>
      </c>
      <c r="B1206" s="9" t="s">
        <v>501</v>
      </c>
      <c r="C1206" s="9" t="s">
        <v>24</v>
      </c>
      <c r="D1206" s="9" t="s">
        <v>1158</v>
      </c>
      <c r="E1206" s="9" t="s">
        <v>33</v>
      </c>
      <c r="F1206" s="9" t="s">
        <v>17</v>
      </c>
      <c r="G1206" s="9" t="s">
        <v>18</v>
      </c>
      <c r="H1206" s="9" t="s">
        <v>38</v>
      </c>
      <c r="I1206" s="9" t="s">
        <v>816</v>
      </c>
      <c r="J1206" s="9">
        <v>55.967999999999996</v>
      </c>
      <c r="K1206" s="9">
        <v>1</v>
      </c>
      <c r="L1206" s="9">
        <v>0.2</v>
      </c>
      <c r="M1206" s="10">
        <v>-2.098800000000006</v>
      </c>
      <c r="N1206" s="9" t="str">
        <f>VLOOKUP(G1206,Code!$C$3:$D$5,2,0)</f>
        <v>F-101</v>
      </c>
    </row>
    <row r="1207" spans="1:14" x14ac:dyDescent="0.3">
      <c r="A1207" s="13">
        <v>1198</v>
      </c>
      <c r="B1207" s="9" t="s">
        <v>31</v>
      </c>
      <c r="C1207" s="9" t="s">
        <v>14</v>
      </c>
      <c r="D1207" s="9" t="s">
        <v>101</v>
      </c>
      <c r="E1207" s="9" t="s">
        <v>60</v>
      </c>
      <c r="F1207" s="9" t="s">
        <v>61</v>
      </c>
      <c r="G1207" s="9" t="s">
        <v>42</v>
      </c>
      <c r="H1207" s="9" t="s">
        <v>84</v>
      </c>
      <c r="I1207" s="9" t="s">
        <v>1160</v>
      </c>
      <c r="J1207" s="9">
        <v>431.92800000000005</v>
      </c>
      <c r="K1207" s="9">
        <v>9</v>
      </c>
      <c r="L1207" s="9">
        <v>0.2</v>
      </c>
      <c r="M1207" s="10">
        <v>64.789199999999951</v>
      </c>
      <c r="N1207" s="9" t="str">
        <f>VLOOKUP(G1207,Code!$C$3:$D$5,2,0)</f>
        <v>T-103</v>
      </c>
    </row>
    <row r="1208" spans="1:14" x14ac:dyDescent="0.3">
      <c r="A1208" s="13">
        <v>1199</v>
      </c>
      <c r="B1208" s="9" t="s">
        <v>31</v>
      </c>
      <c r="C1208" s="9" t="s">
        <v>14</v>
      </c>
      <c r="D1208" s="9" t="s">
        <v>101</v>
      </c>
      <c r="E1208" s="9" t="s">
        <v>60</v>
      </c>
      <c r="F1208" s="9" t="s">
        <v>61</v>
      </c>
      <c r="G1208" s="9" t="s">
        <v>18</v>
      </c>
      <c r="H1208" s="9" t="s">
        <v>21</v>
      </c>
      <c r="I1208" s="9" t="s">
        <v>1161</v>
      </c>
      <c r="J1208" s="9">
        <v>95.983999999999995</v>
      </c>
      <c r="K1208" s="9">
        <v>4</v>
      </c>
      <c r="L1208" s="9">
        <v>0.3</v>
      </c>
      <c r="M1208" s="10">
        <v>-4.1135999999999981</v>
      </c>
      <c r="N1208" s="9" t="str">
        <f>VLOOKUP(G1208,Code!$C$3:$D$5,2,0)</f>
        <v>F-101</v>
      </c>
    </row>
    <row r="1209" spans="1:14" x14ac:dyDescent="0.3">
      <c r="A1209" s="13">
        <v>1200</v>
      </c>
      <c r="B1209" s="9" t="s">
        <v>31</v>
      </c>
      <c r="C1209" s="9" t="s">
        <v>14</v>
      </c>
      <c r="D1209" s="9" t="s">
        <v>101</v>
      </c>
      <c r="E1209" s="9" t="s">
        <v>60</v>
      </c>
      <c r="F1209" s="9" t="s">
        <v>61</v>
      </c>
      <c r="G1209" s="9" t="s">
        <v>28</v>
      </c>
      <c r="H1209" s="9" t="s">
        <v>45</v>
      </c>
      <c r="I1209" s="9" t="s">
        <v>490</v>
      </c>
      <c r="J1209" s="9">
        <v>1088.7919999999997</v>
      </c>
      <c r="K1209" s="9">
        <v>4</v>
      </c>
      <c r="L1209" s="9">
        <v>0.8</v>
      </c>
      <c r="M1209" s="10">
        <v>-1850.9464000000007</v>
      </c>
      <c r="N1209" s="9" t="str">
        <f>VLOOKUP(G1209,Code!$C$3:$D$5,2,0)</f>
        <v>O-102</v>
      </c>
    </row>
    <row r="1210" spans="1:14" x14ac:dyDescent="0.3">
      <c r="A1210" s="13">
        <v>1201</v>
      </c>
      <c r="B1210" s="9" t="s">
        <v>31</v>
      </c>
      <c r="C1210" s="9" t="s">
        <v>24</v>
      </c>
      <c r="D1210" s="9" t="s">
        <v>330</v>
      </c>
      <c r="E1210" s="9" t="s">
        <v>205</v>
      </c>
      <c r="F1210" s="9" t="s">
        <v>27</v>
      </c>
      <c r="G1210" s="9" t="s">
        <v>18</v>
      </c>
      <c r="H1210" s="9" t="s">
        <v>21</v>
      </c>
      <c r="I1210" s="9" t="s">
        <v>871</v>
      </c>
      <c r="J1210" s="9">
        <v>544.00800000000004</v>
      </c>
      <c r="K1210" s="9">
        <v>3</v>
      </c>
      <c r="L1210" s="9">
        <v>0.2</v>
      </c>
      <c r="M1210" s="10">
        <v>40.800600000000003</v>
      </c>
      <c r="N1210" s="9" t="str">
        <f>VLOOKUP(G1210,Code!$C$3:$D$5,2,0)</f>
        <v>F-101</v>
      </c>
    </row>
    <row r="1211" spans="1:14" x14ac:dyDescent="0.3">
      <c r="A1211" s="13">
        <v>1202</v>
      </c>
      <c r="B1211" s="9" t="s">
        <v>31</v>
      </c>
      <c r="C1211" s="9" t="s">
        <v>24</v>
      </c>
      <c r="D1211" s="9" t="s">
        <v>330</v>
      </c>
      <c r="E1211" s="9" t="s">
        <v>205</v>
      </c>
      <c r="F1211" s="9" t="s">
        <v>27</v>
      </c>
      <c r="G1211" s="9" t="s">
        <v>28</v>
      </c>
      <c r="H1211" s="9" t="s">
        <v>45</v>
      </c>
      <c r="I1211" s="9" t="s">
        <v>413</v>
      </c>
      <c r="J1211" s="9">
        <v>1.8720000000000003</v>
      </c>
      <c r="K1211" s="9">
        <v>3</v>
      </c>
      <c r="L1211" s="9">
        <v>0.7</v>
      </c>
      <c r="M1211" s="10">
        <v>-1.4352</v>
      </c>
      <c r="N1211" s="9" t="str">
        <f>VLOOKUP(G1211,Code!$C$3:$D$5,2,0)</f>
        <v>O-102</v>
      </c>
    </row>
    <row r="1212" spans="1:14" x14ac:dyDescent="0.3">
      <c r="A1212" s="13">
        <v>1203</v>
      </c>
      <c r="B1212" s="9" t="s">
        <v>31</v>
      </c>
      <c r="C1212" s="9" t="s">
        <v>24</v>
      </c>
      <c r="D1212" s="9" t="s">
        <v>330</v>
      </c>
      <c r="E1212" s="9" t="s">
        <v>205</v>
      </c>
      <c r="F1212" s="9" t="s">
        <v>27</v>
      </c>
      <c r="G1212" s="9" t="s">
        <v>18</v>
      </c>
      <c r="H1212" s="9" t="s">
        <v>21</v>
      </c>
      <c r="I1212" s="9" t="s">
        <v>606</v>
      </c>
      <c r="J1212" s="9">
        <v>854.35200000000009</v>
      </c>
      <c r="K1212" s="9">
        <v>3</v>
      </c>
      <c r="L1212" s="9">
        <v>0.2</v>
      </c>
      <c r="M1212" s="10">
        <v>10.679399999999873</v>
      </c>
      <c r="N1212" s="9" t="str">
        <f>VLOOKUP(G1212,Code!$C$3:$D$5,2,0)</f>
        <v>F-101</v>
      </c>
    </row>
    <row r="1213" spans="1:14" x14ac:dyDescent="0.3">
      <c r="A1213" s="13">
        <v>1204</v>
      </c>
      <c r="B1213" s="9" t="s">
        <v>31</v>
      </c>
      <c r="C1213" s="9" t="s">
        <v>24</v>
      </c>
      <c r="D1213" s="9" t="s">
        <v>330</v>
      </c>
      <c r="E1213" s="9" t="s">
        <v>205</v>
      </c>
      <c r="F1213" s="9" t="s">
        <v>27</v>
      </c>
      <c r="G1213" s="9" t="s">
        <v>28</v>
      </c>
      <c r="H1213" s="9" t="s">
        <v>36</v>
      </c>
      <c r="I1213" s="9" t="s">
        <v>1162</v>
      </c>
      <c r="J1213" s="9">
        <v>593.5680000000001</v>
      </c>
      <c r="K1213" s="9">
        <v>2</v>
      </c>
      <c r="L1213" s="9">
        <v>0.2</v>
      </c>
      <c r="M1213" s="10">
        <v>0</v>
      </c>
      <c r="N1213" s="9" t="str">
        <f>VLOOKUP(G1213,Code!$C$3:$D$5,2,0)</f>
        <v>O-102</v>
      </c>
    </row>
    <row r="1214" spans="1:14" x14ac:dyDescent="0.3">
      <c r="A1214" s="13">
        <v>1205</v>
      </c>
      <c r="B1214" s="9" t="s">
        <v>31</v>
      </c>
      <c r="C1214" s="9" t="s">
        <v>24</v>
      </c>
      <c r="D1214" s="9" t="s">
        <v>330</v>
      </c>
      <c r="E1214" s="9" t="s">
        <v>205</v>
      </c>
      <c r="F1214" s="9" t="s">
        <v>27</v>
      </c>
      <c r="G1214" s="9" t="s">
        <v>28</v>
      </c>
      <c r="H1214" s="9" t="s">
        <v>36</v>
      </c>
      <c r="I1214" s="9" t="s">
        <v>628</v>
      </c>
      <c r="J1214" s="9">
        <v>338.04</v>
      </c>
      <c r="K1214" s="9">
        <v>3</v>
      </c>
      <c r="L1214" s="9">
        <v>0.2</v>
      </c>
      <c r="M1214" s="10">
        <v>-33.804000000000002</v>
      </c>
      <c r="N1214" s="9" t="str">
        <f>VLOOKUP(G1214,Code!$C$3:$D$5,2,0)</f>
        <v>O-102</v>
      </c>
    </row>
    <row r="1215" spans="1:14" x14ac:dyDescent="0.3">
      <c r="A1215" s="13">
        <v>1206</v>
      </c>
      <c r="B1215" s="9" t="s">
        <v>103</v>
      </c>
      <c r="C1215" s="9" t="s">
        <v>14</v>
      </c>
      <c r="D1215" s="9" t="s">
        <v>209</v>
      </c>
      <c r="E1215" s="9" t="s">
        <v>52</v>
      </c>
      <c r="F1215" s="9" t="s">
        <v>17</v>
      </c>
      <c r="G1215" s="9" t="s">
        <v>42</v>
      </c>
      <c r="H1215" s="9" t="s">
        <v>43</v>
      </c>
      <c r="I1215" s="9" t="s">
        <v>960</v>
      </c>
      <c r="J1215" s="9">
        <v>271.95999999999998</v>
      </c>
      <c r="K1215" s="9">
        <v>5</v>
      </c>
      <c r="L1215" s="9">
        <v>0.2</v>
      </c>
      <c r="M1215" s="10">
        <v>16.997500000000016</v>
      </c>
      <c r="N1215" s="9" t="str">
        <f>VLOOKUP(G1215,Code!$C$3:$D$5,2,0)</f>
        <v>T-103</v>
      </c>
    </row>
    <row r="1216" spans="1:14" x14ac:dyDescent="0.3">
      <c r="A1216" s="13">
        <v>1207</v>
      </c>
      <c r="B1216" s="9" t="s">
        <v>13</v>
      </c>
      <c r="C1216" s="9" t="s">
        <v>24</v>
      </c>
      <c r="D1216" s="9" t="s">
        <v>134</v>
      </c>
      <c r="E1216" s="9" t="s">
        <v>135</v>
      </c>
      <c r="F1216" s="9" t="s">
        <v>80</v>
      </c>
      <c r="G1216" s="9" t="s">
        <v>28</v>
      </c>
      <c r="H1216" s="9" t="s">
        <v>36</v>
      </c>
      <c r="I1216" s="9" t="s">
        <v>840</v>
      </c>
      <c r="J1216" s="9">
        <v>11.21</v>
      </c>
      <c r="K1216" s="9">
        <v>1</v>
      </c>
      <c r="L1216" s="9">
        <v>0</v>
      </c>
      <c r="M1216" s="10">
        <v>3.3629999999999995</v>
      </c>
      <c r="N1216" s="9" t="str">
        <f>VLOOKUP(G1216,Code!$C$3:$D$5,2,0)</f>
        <v>O-102</v>
      </c>
    </row>
    <row r="1217" spans="1:14" x14ac:dyDescent="0.3">
      <c r="A1217" s="13">
        <v>1208</v>
      </c>
      <c r="B1217" s="9" t="s">
        <v>13</v>
      </c>
      <c r="C1217" s="9" t="s">
        <v>24</v>
      </c>
      <c r="D1217" s="9" t="s">
        <v>134</v>
      </c>
      <c r="E1217" s="9" t="s">
        <v>135</v>
      </c>
      <c r="F1217" s="9" t="s">
        <v>80</v>
      </c>
      <c r="G1217" s="9" t="s">
        <v>28</v>
      </c>
      <c r="H1217" s="9" t="s">
        <v>45</v>
      </c>
      <c r="I1217" s="9" t="s">
        <v>489</v>
      </c>
      <c r="J1217" s="9">
        <v>9.1440000000000001</v>
      </c>
      <c r="K1217" s="9">
        <v>3</v>
      </c>
      <c r="L1217" s="9">
        <v>0.2</v>
      </c>
      <c r="M1217" s="10">
        <v>3.2003999999999997</v>
      </c>
      <c r="N1217" s="9" t="str">
        <f>VLOOKUP(G1217,Code!$C$3:$D$5,2,0)</f>
        <v>O-102</v>
      </c>
    </row>
    <row r="1218" spans="1:14" x14ac:dyDescent="0.3">
      <c r="A1218" s="13">
        <v>1209</v>
      </c>
      <c r="B1218" s="9" t="s">
        <v>13</v>
      </c>
      <c r="C1218" s="9" t="s">
        <v>24</v>
      </c>
      <c r="D1218" s="9" t="s">
        <v>134</v>
      </c>
      <c r="E1218" s="9" t="s">
        <v>135</v>
      </c>
      <c r="F1218" s="9" t="s">
        <v>80</v>
      </c>
      <c r="G1218" s="9" t="s">
        <v>28</v>
      </c>
      <c r="H1218" s="9" t="s">
        <v>136</v>
      </c>
      <c r="I1218" s="9" t="s">
        <v>249</v>
      </c>
      <c r="J1218" s="9">
        <v>14.069999999999999</v>
      </c>
      <c r="K1218" s="9">
        <v>7</v>
      </c>
      <c r="L1218" s="9">
        <v>0</v>
      </c>
      <c r="M1218" s="10">
        <v>6.8942999999999994</v>
      </c>
      <c r="N1218" s="9" t="str">
        <f>VLOOKUP(G1218,Code!$C$3:$D$5,2,0)</f>
        <v>O-102</v>
      </c>
    </row>
    <row r="1219" spans="1:14" x14ac:dyDescent="0.3">
      <c r="A1219" s="13">
        <v>1210</v>
      </c>
      <c r="B1219" s="9" t="s">
        <v>13</v>
      </c>
      <c r="C1219" s="9" t="s">
        <v>24</v>
      </c>
      <c r="D1219" s="9" t="s">
        <v>134</v>
      </c>
      <c r="E1219" s="9" t="s">
        <v>135</v>
      </c>
      <c r="F1219" s="9" t="s">
        <v>80</v>
      </c>
      <c r="G1219" s="9" t="s">
        <v>28</v>
      </c>
      <c r="H1219" s="9" t="s">
        <v>40</v>
      </c>
      <c r="I1219" s="9" t="s">
        <v>1163</v>
      </c>
      <c r="J1219" s="9">
        <v>41.86</v>
      </c>
      <c r="K1219" s="9">
        <v>7</v>
      </c>
      <c r="L1219" s="9">
        <v>0</v>
      </c>
      <c r="M1219" s="10">
        <v>10.465</v>
      </c>
      <c r="N1219" s="9" t="str">
        <f>VLOOKUP(G1219,Code!$C$3:$D$5,2,0)</f>
        <v>O-102</v>
      </c>
    </row>
    <row r="1220" spans="1:14" x14ac:dyDescent="0.3">
      <c r="A1220" s="13">
        <v>1211</v>
      </c>
      <c r="B1220" s="9" t="s">
        <v>13</v>
      </c>
      <c r="C1220" s="9" t="s">
        <v>24</v>
      </c>
      <c r="D1220" s="9" t="s">
        <v>134</v>
      </c>
      <c r="E1220" s="9" t="s">
        <v>135</v>
      </c>
      <c r="F1220" s="9" t="s">
        <v>80</v>
      </c>
      <c r="G1220" s="9" t="s">
        <v>28</v>
      </c>
      <c r="H1220" s="9" t="s">
        <v>45</v>
      </c>
      <c r="I1220" s="9" t="s">
        <v>1164</v>
      </c>
      <c r="J1220" s="9">
        <v>8.5440000000000005</v>
      </c>
      <c r="K1220" s="9">
        <v>2</v>
      </c>
      <c r="L1220" s="9">
        <v>0.2</v>
      </c>
      <c r="M1220" s="10">
        <v>2.8835999999999995</v>
      </c>
      <c r="N1220" s="9" t="str">
        <f>VLOOKUP(G1220,Code!$C$3:$D$5,2,0)</f>
        <v>O-102</v>
      </c>
    </row>
    <row r="1221" spans="1:14" x14ac:dyDescent="0.3">
      <c r="A1221" s="13">
        <v>1212</v>
      </c>
      <c r="B1221" s="9" t="s">
        <v>13</v>
      </c>
      <c r="C1221" s="9" t="s">
        <v>24</v>
      </c>
      <c r="D1221" s="9" t="s">
        <v>134</v>
      </c>
      <c r="E1221" s="9" t="s">
        <v>135</v>
      </c>
      <c r="F1221" s="9" t="s">
        <v>80</v>
      </c>
      <c r="G1221" s="9" t="s">
        <v>18</v>
      </c>
      <c r="H1221" s="9" t="s">
        <v>19</v>
      </c>
      <c r="I1221" s="9" t="s">
        <v>346</v>
      </c>
      <c r="J1221" s="9">
        <v>579.13599999999997</v>
      </c>
      <c r="K1221" s="9">
        <v>4</v>
      </c>
      <c r="L1221" s="9">
        <v>0.2</v>
      </c>
      <c r="M1221" s="10">
        <v>21.717599999999948</v>
      </c>
      <c r="N1221" s="9" t="str">
        <f>VLOOKUP(G1221,Code!$C$3:$D$5,2,0)</f>
        <v>F-101</v>
      </c>
    </row>
    <row r="1222" spans="1:14" x14ac:dyDescent="0.3">
      <c r="A1222" s="13">
        <v>1213</v>
      </c>
      <c r="B1222" s="9" t="s">
        <v>31</v>
      </c>
      <c r="C1222" s="9" t="s">
        <v>24</v>
      </c>
      <c r="D1222" s="9" t="s">
        <v>78</v>
      </c>
      <c r="E1222" s="9" t="s">
        <v>79</v>
      </c>
      <c r="F1222" s="9" t="s">
        <v>80</v>
      </c>
      <c r="G1222" s="9" t="s">
        <v>18</v>
      </c>
      <c r="H1222" s="9" t="s">
        <v>21</v>
      </c>
      <c r="I1222" s="9" t="s">
        <v>360</v>
      </c>
      <c r="J1222" s="9">
        <v>141.37199999999999</v>
      </c>
      <c r="K1222" s="9">
        <v>2</v>
      </c>
      <c r="L1222" s="9">
        <v>0.3</v>
      </c>
      <c r="M1222" s="10">
        <v>-48.470400000000019</v>
      </c>
      <c r="N1222" s="9" t="str">
        <f>VLOOKUP(G1222,Code!$C$3:$D$5,2,0)</f>
        <v>F-101</v>
      </c>
    </row>
    <row r="1223" spans="1:14" x14ac:dyDescent="0.3">
      <c r="A1223" s="13">
        <v>1214</v>
      </c>
      <c r="B1223" s="9" t="s">
        <v>31</v>
      </c>
      <c r="C1223" s="9" t="s">
        <v>24</v>
      </c>
      <c r="D1223" s="9" t="s">
        <v>78</v>
      </c>
      <c r="E1223" s="9" t="s">
        <v>79</v>
      </c>
      <c r="F1223" s="9" t="s">
        <v>80</v>
      </c>
      <c r="G1223" s="9" t="s">
        <v>28</v>
      </c>
      <c r="H1223" s="9" t="s">
        <v>45</v>
      </c>
      <c r="I1223" s="9" t="s">
        <v>1165</v>
      </c>
      <c r="J1223" s="9">
        <v>3.036</v>
      </c>
      <c r="K1223" s="9">
        <v>2</v>
      </c>
      <c r="L1223" s="9">
        <v>0.7</v>
      </c>
      <c r="M1223" s="10">
        <v>-2.3275999999999994</v>
      </c>
      <c r="N1223" s="9" t="str">
        <f>VLOOKUP(G1223,Code!$C$3:$D$5,2,0)</f>
        <v>O-102</v>
      </c>
    </row>
    <row r="1224" spans="1:14" x14ac:dyDescent="0.3">
      <c r="A1224" s="13">
        <v>1215</v>
      </c>
      <c r="B1224" s="9" t="s">
        <v>31</v>
      </c>
      <c r="C1224" s="9" t="s">
        <v>24</v>
      </c>
      <c r="D1224" s="9" t="s">
        <v>78</v>
      </c>
      <c r="E1224" s="9" t="s">
        <v>79</v>
      </c>
      <c r="F1224" s="9" t="s">
        <v>80</v>
      </c>
      <c r="G1224" s="9" t="s">
        <v>28</v>
      </c>
      <c r="H1224" s="9" t="s">
        <v>45</v>
      </c>
      <c r="I1224" s="9" t="s">
        <v>707</v>
      </c>
      <c r="J1224" s="9">
        <v>4.503000000000001</v>
      </c>
      <c r="K1224" s="9">
        <v>1</v>
      </c>
      <c r="L1224" s="9">
        <v>0.7</v>
      </c>
      <c r="M1224" s="10">
        <v>-3.6024000000000012</v>
      </c>
      <c r="N1224" s="9" t="str">
        <f>VLOOKUP(G1224,Code!$C$3:$D$5,2,0)</f>
        <v>O-102</v>
      </c>
    </row>
    <row r="1225" spans="1:14" x14ac:dyDescent="0.3">
      <c r="A1225" s="13">
        <v>1216</v>
      </c>
      <c r="B1225" s="9" t="s">
        <v>31</v>
      </c>
      <c r="C1225" s="9" t="s">
        <v>24</v>
      </c>
      <c r="D1225" s="9" t="s">
        <v>78</v>
      </c>
      <c r="E1225" s="9" t="s">
        <v>79</v>
      </c>
      <c r="F1225" s="9" t="s">
        <v>80</v>
      </c>
      <c r="G1225" s="9" t="s">
        <v>28</v>
      </c>
      <c r="H1225" s="9" t="s">
        <v>40</v>
      </c>
      <c r="I1225" s="9" t="s">
        <v>396</v>
      </c>
      <c r="J1225" s="9">
        <v>4.6719999999999997</v>
      </c>
      <c r="K1225" s="9">
        <v>1</v>
      </c>
      <c r="L1225" s="9">
        <v>0.2</v>
      </c>
      <c r="M1225" s="10">
        <v>1.5767999999999998</v>
      </c>
      <c r="N1225" s="9" t="str">
        <f>VLOOKUP(G1225,Code!$C$3:$D$5,2,0)</f>
        <v>O-102</v>
      </c>
    </row>
    <row r="1226" spans="1:14" x14ac:dyDescent="0.3">
      <c r="A1226" s="13">
        <v>1217</v>
      </c>
      <c r="B1226" s="9" t="s">
        <v>31</v>
      </c>
      <c r="C1226" s="9" t="s">
        <v>24</v>
      </c>
      <c r="D1226" s="9" t="s">
        <v>78</v>
      </c>
      <c r="E1226" s="9" t="s">
        <v>79</v>
      </c>
      <c r="F1226" s="9" t="s">
        <v>80</v>
      </c>
      <c r="G1226" s="9" t="s">
        <v>42</v>
      </c>
      <c r="H1226" s="9" t="s">
        <v>84</v>
      </c>
      <c r="I1226" s="9" t="s">
        <v>394</v>
      </c>
      <c r="J1226" s="9">
        <v>95.88000000000001</v>
      </c>
      <c r="K1226" s="9">
        <v>3</v>
      </c>
      <c r="L1226" s="9">
        <v>0.2</v>
      </c>
      <c r="M1226" s="10">
        <v>28.764000000000006</v>
      </c>
      <c r="N1226" s="9" t="str">
        <f>VLOOKUP(G1226,Code!$C$3:$D$5,2,0)</f>
        <v>T-103</v>
      </c>
    </row>
    <row r="1227" spans="1:14" x14ac:dyDescent="0.3">
      <c r="A1227" s="13">
        <v>1218</v>
      </c>
      <c r="B1227" s="9" t="s">
        <v>31</v>
      </c>
      <c r="C1227" s="9" t="s">
        <v>24</v>
      </c>
      <c r="D1227" s="9" t="s">
        <v>78</v>
      </c>
      <c r="E1227" s="9" t="s">
        <v>79</v>
      </c>
      <c r="F1227" s="9" t="s">
        <v>80</v>
      </c>
      <c r="G1227" s="9" t="s">
        <v>18</v>
      </c>
      <c r="H1227" s="9" t="s">
        <v>38</v>
      </c>
      <c r="I1227" s="9" t="s">
        <v>1166</v>
      </c>
      <c r="J1227" s="9">
        <v>17.024000000000001</v>
      </c>
      <c r="K1227" s="9">
        <v>2</v>
      </c>
      <c r="L1227" s="9">
        <v>0.2</v>
      </c>
      <c r="M1227" s="10">
        <v>1.7024000000000008</v>
      </c>
      <c r="N1227" s="9" t="str">
        <f>VLOOKUP(G1227,Code!$C$3:$D$5,2,0)</f>
        <v>F-101</v>
      </c>
    </row>
    <row r="1228" spans="1:14" x14ac:dyDescent="0.3">
      <c r="A1228" s="13">
        <v>1219</v>
      </c>
      <c r="B1228" s="9" t="s">
        <v>31</v>
      </c>
      <c r="C1228" s="9" t="s">
        <v>24</v>
      </c>
      <c r="D1228" s="9" t="s">
        <v>78</v>
      </c>
      <c r="E1228" s="9" t="s">
        <v>79</v>
      </c>
      <c r="F1228" s="9" t="s">
        <v>80</v>
      </c>
      <c r="G1228" s="9" t="s">
        <v>42</v>
      </c>
      <c r="H1228" s="9" t="s">
        <v>84</v>
      </c>
      <c r="I1228" s="9" t="s">
        <v>861</v>
      </c>
      <c r="J1228" s="9">
        <v>258.69600000000003</v>
      </c>
      <c r="K1228" s="9">
        <v>3</v>
      </c>
      <c r="L1228" s="9">
        <v>0.2</v>
      </c>
      <c r="M1228" s="10">
        <v>64.674000000000007</v>
      </c>
      <c r="N1228" s="9" t="str">
        <f>VLOOKUP(G1228,Code!$C$3:$D$5,2,0)</f>
        <v>T-103</v>
      </c>
    </row>
    <row r="1229" spans="1:14" x14ac:dyDescent="0.3">
      <c r="A1229" s="13">
        <v>1220</v>
      </c>
      <c r="B1229" s="9" t="s">
        <v>31</v>
      </c>
      <c r="C1229" s="9" t="s">
        <v>24</v>
      </c>
      <c r="D1229" s="9" t="s">
        <v>78</v>
      </c>
      <c r="E1229" s="9" t="s">
        <v>79</v>
      </c>
      <c r="F1229" s="9" t="s">
        <v>80</v>
      </c>
      <c r="G1229" s="9" t="s">
        <v>42</v>
      </c>
      <c r="H1229" s="9" t="s">
        <v>43</v>
      </c>
      <c r="I1229" s="9" t="s">
        <v>1167</v>
      </c>
      <c r="J1229" s="9">
        <v>1931.9579999999999</v>
      </c>
      <c r="K1229" s="9">
        <v>7</v>
      </c>
      <c r="L1229" s="9">
        <v>0.4</v>
      </c>
      <c r="M1229" s="10">
        <v>-386.3915999999997</v>
      </c>
      <c r="N1229" s="9" t="str">
        <f>VLOOKUP(G1229,Code!$C$3:$D$5,2,0)</f>
        <v>T-103</v>
      </c>
    </row>
    <row r="1230" spans="1:14" x14ac:dyDescent="0.3">
      <c r="A1230" s="13">
        <v>1221</v>
      </c>
      <c r="B1230" s="9" t="s">
        <v>31</v>
      </c>
      <c r="C1230" s="9" t="s">
        <v>58</v>
      </c>
      <c r="D1230" s="9" t="s">
        <v>25</v>
      </c>
      <c r="E1230" s="9" t="s">
        <v>26</v>
      </c>
      <c r="F1230" s="9" t="s">
        <v>27</v>
      </c>
      <c r="G1230" s="9" t="s">
        <v>28</v>
      </c>
      <c r="H1230" s="9" t="s">
        <v>36</v>
      </c>
      <c r="I1230" s="9" t="s">
        <v>69</v>
      </c>
      <c r="J1230" s="9">
        <v>249.75</v>
      </c>
      <c r="K1230" s="9">
        <v>9</v>
      </c>
      <c r="L1230" s="9">
        <v>0</v>
      </c>
      <c r="M1230" s="10">
        <v>44.954999999999977</v>
      </c>
      <c r="N1230" s="9" t="str">
        <f>VLOOKUP(G1230,Code!$C$3:$D$5,2,0)</f>
        <v>O-102</v>
      </c>
    </row>
    <row r="1231" spans="1:14" x14ac:dyDescent="0.3">
      <c r="A1231" s="13">
        <v>1222</v>
      </c>
      <c r="B1231" s="9" t="s">
        <v>31</v>
      </c>
      <c r="C1231" s="9" t="s">
        <v>58</v>
      </c>
      <c r="D1231" s="9" t="s">
        <v>25</v>
      </c>
      <c r="E1231" s="9" t="s">
        <v>26</v>
      </c>
      <c r="F1231" s="9" t="s">
        <v>27</v>
      </c>
      <c r="G1231" s="9" t="s">
        <v>42</v>
      </c>
      <c r="H1231" s="9" t="s">
        <v>43</v>
      </c>
      <c r="I1231" s="9" t="s">
        <v>1168</v>
      </c>
      <c r="J1231" s="9">
        <v>255.93600000000004</v>
      </c>
      <c r="K1231" s="9">
        <v>8</v>
      </c>
      <c r="L1231" s="9">
        <v>0.2</v>
      </c>
      <c r="M1231" s="10">
        <v>28.792799999999971</v>
      </c>
      <c r="N1231" s="9" t="str">
        <f>VLOOKUP(G1231,Code!$C$3:$D$5,2,0)</f>
        <v>T-103</v>
      </c>
    </row>
    <row r="1232" spans="1:14" x14ac:dyDescent="0.3">
      <c r="A1232" s="13">
        <v>1223</v>
      </c>
      <c r="B1232" s="9" t="s">
        <v>103</v>
      </c>
      <c r="C1232" s="9" t="s">
        <v>14</v>
      </c>
      <c r="D1232" s="9" t="s">
        <v>134</v>
      </c>
      <c r="E1232" s="9" t="s">
        <v>135</v>
      </c>
      <c r="F1232" s="9" t="s">
        <v>80</v>
      </c>
      <c r="G1232" s="9" t="s">
        <v>18</v>
      </c>
      <c r="H1232" s="9" t="s">
        <v>38</v>
      </c>
      <c r="I1232" s="9" t="s">
        <v>1033</v>
      </c>
      <c r="J1232" s="9">
        <v>113.78999999999999</v>
      </c>
      <c r="K1232" s="9">
        <v>3</v>
      </c>
      <c r="L1232" s="9">
        <v>0</v>
      </c>
      <c r="M1232" s="10">
        <v>20.482199999999992</v>
      </c>
      <c r="N1232" s="9" t="str">
        <f>VLOOKUP(G1232,Code!$C$3:$D$5,2,0)</f>
        <v>F-101</v>
      </c>
    </row>
    <row r="1233" spans="1:14" x14ac:dyDescent="0.3">
      <c r="A1233" s="13">
        <v>1224</v>
      </c>
      <c r="B1233" s="9" t="s">
        <v>103</v>
      </c>
      <c r="C1233" s="9" t="s">
        <v>14</v>
      </c>
      <c r="D1233" s="9" t="s">
        <v>134</v>
      </c>
      <c r="E1233" s="9" t="s">
        <v>135</v>
      </c>
      <c r="F1233" s="9" t="s">
        <v>80</v>
      </c>
      <c r="G1233" s="9" t="s">
        <v>42</v>
      </c>
      <c r="H1233" s="9" t="s">
        <v>84</v>
      </c>
      <c r="I1233" s="9" t="s">
        <v>691</v>
      </c>
      <c r="J1233" s="9">
        <v>78.150000000000006</v>
      </c>
      <c r="K1233" s="9">
        <v>1</v>
      </c>
      <c r="L1233" s="9">
        <v>0</v>
      </c>
      <c r="M1233" s="10">
        <v>34.38600000000001</v>
      </c>
      <c r="N1233" s="9" t="str">
        <f>VLOOKUP(G1233,Code!$C$3:$D$5,2,0)</f>
        <v>T-103</v>
      </c>
    </row>
    <row r="1234" spans="1:14" x14ac:dyDescent="0.3">
      <c r="A1234" s="13">
        <v>1225</v>
      </c>
      <c r="B1234" s="9" t="s">
        <v>103</v>
      </c>
      <c r="C1234" s="9" t="s">
        <v>14</v>
      </c>
      <c r="D1234" s="9" t="s">
        <v>134</v>
      </c>
      <c r="E1234" s="9" t="s">
        <v>135</v>
      </c>
      <c r="F1234" s="9" t="s">
        <v>80</v>
      </c>
      <c r="G1234" s="9" t="s">
        <v>28</v>
      </c>
      <c r="H1234" s="9" t="s">
        <v>45</v>
      </c>
      <c r="I1234" s="9" t="s">
        <v>1153</v>
      </c>
      <c r="J1234" s="9">
        <v>1.7280000000000002</v>
      </c>
      <c r="K1234" s="9">
        <v>1</v>
      </c>
      <c r="L1234" s="9">
        <v>0.2</v>
      </c>
      <c r="M1234" s="10">
        <v>0.60479999999999989</v>
      </c>
      <c r="N1234" s="9" t="str">
        <f>VLOOKUP(G1234,Code!$C$3:$D$5,2,0)</f>
        <v>O-102</v>
      </c>
    </row>
    <row r="1235" spans="1:14" x14ac:dyDescent="0.3">
      <c r="A1235" s="13">
        <v>1226</v>
      </c>
      <c r="B1235" s="9" t="s">
        <v>103</v>
      </c>
      <c r="C1235" s="9" t="s">
        <v>14</v>
      </c>
      <c r="D1235" s="9" t="s">
        <v>134</v>
      </c>
      <c r="E1235" s="9" t="s">
        <v>135</v>
      </c>
      <c r="F1235" s="9" t="s">
        <v>80</v>
      </c>
      <c r="G1235" s="9" t="s">
        <v>28</v>
      </c>
      <c r="H1235" s="9" t="s">
        <v>53</v>
      </c>
      <c r="I1235" s="9" t="s">
        <v>102</v>
      </c>
      <c r="J1235" s="9">
        <v>40.56</v>
      </c>
      <c r="K1235" s="9">
        <v>4</v>
      </c>
      <c r="L1235" s="9">
        <v>0</v>
      </c>
      <c r="M1235" s="10">
        <v>19.874400000000001</v>
      </c>
      <c r="N1235" s="9" t="str">
        <f>VLOOKUP(G1235,Code!$C$3:$D$5,2,0)</f>
        <v>O-102</v>
      </c>
    </row>
    <row r="1236" spans="1:14" x14ac:dyDescent="0.3">
      <c r="A1236" s="13">
        <v>1227</v>
      </c>
      <c r="B1236" s="9" t="s">
        <v>103</v>
      </c>
      <c r="C1236" s="9" t="s">
        <v>14</v>
      </c>
      <c r="D1236" s="9" t="s">
        <v>134</v>
      </c>
      <c r="E1236" s="9" t="s">
        <v>135</v>
      </c>
      <c r="F1236" s="9" t="s">
        <v>80</v>
      </c>
      <c r="G1236" s="9" t="s">
        <v>28</v>
      </c>
      <c r="H1236" s="9" t="s">
        <v>36</v>
      </c>
      <c r="I1236" s="9" t="s">
        <v>1169</v>
      </c>
      <c r="J1236" s="9">
        <v>182.94</v>
      </c>
      <c r="K1236" s="9">
        <v>3</v>
      </c>
      <c r="L1236" s="9">
        <v>0</v>
      </c>
      <c r="M1236" s="10">
        <v>3.6587999999999994</v>
      </c>
      <c r="N1236" s="9" t="str">
        <f>VLOOKUP(G1236,Code!$C$3:$D$5,2,0)</f>
        <v>O-102</v>
      </c>
    </row>
    <row r="1237" spans="1:14" x14ac:dyDescent="0.3">
      <c r="A1237" s="13">
        <v>1228</v>
      </c>
      <c r="B1237" s="9" t="s">
        <v>103</v>
      </c>
      <c r="C1237" s="9" t="s">
        <v>14</v>
      </c>
      <c r="D1237" s="9" t="s">
        <v>134</v>
      </c>
      <c r="E1237" s="9" t="s">
        <v>135</v>
      </c>
      <c r="F1237" s="9" t="s">
        <v>80</v>
      </c>
      <c r="G1237" s="9" t="s">
        <v>28</v>
      </c>
      <c r="H1237" s="9" t="s">
        <v>36</v>
      </c>
      <c r="I1237" s="9" t="s">
        <v>1170</v>
      </c>
      <c r="J1237" s="9">
        <v>193.86</v>
      </c>
      <c r="K1237" s="9">
        <v>2</v>
      </c>
      <c r="L1237" s="9">
        <v>0</v>
      </c>
      <c r="M1237" s="10">
        <v>11.631599999999992</v>
      </c>
      <c r="N1237" s="9" t="str">
        <f>VLOOKUP(G1237,Code!$C$3:$D$5,2,0)</f>
        <v>O-102</v>
      </c>
    </row>
    <row r="1238" spans="1:14" x14ac:dyDescent="0.3">
      <c r="A1238" s="13">
        <v>1229</v>
      </c>
      <c r="B1238" s="9" t="s">
        <v>31</v>
      </c>
      <c r="C1238" s="9" t="s">
        <v>14</v>
      </c>
      <c r="D1238" s="9" t="s">
        <v>25</v>
      </c>
      <c r="E1238" s="9" t="s">
        <v>26</v>
      </c>
      <c r="F1238" s="9" t="s">
        <v>27</v>
      </c>
      <c r="G1238" s="9" t="s">
        <v>28</v>
      </c>
      <c r="H1238" s="9" t="s">
        <v>92</v>
      </c>
      <c r="I1238" s="9" t="s">
        <v>823</v>
      </c>
      <c r="J1238" s="9">
        <v>15.28</v>
      </c>
      <c r="K1238" s="9">
        <v>2</v>
      </c>
      <c r="L1238" s="9">
        <v>0</v>
      </c>
      <c r="M1238" s="10">
        <v>7.4871999999999996</v>
      </c>
      <c r="N1238" s="9" t="str">
        <f>VLOOKUP(G1238,Code!$C$3:$D$5,2,0)</f>
        <v>O-102</v>
      </c>
    </row>
    <row r="1239" spans="1:14" x14ac:dyDescent="0.3">
      <c r="A1239" s="13">
        <v>1230</v>
      </c>
      <c r="B1239" s="9" t="s">
        <v>31</v>
      </c>
      <c r="C1239" s="9" t="s">
        <v>14</v>
      </c>
      <c r="D1239" s="9" t="s">
        <v>25</v>
      </c>
      <c r="E1239" s="9" t="s">
        <v>26</v>
      </c>
      <c r="F1239" s="9" t="s">
        <v>27</v>
      </c>
      <c r="G1239" s="9" t="s">
        <v>18</v>
      </c>
      <c r="H1239" s="9" t="s">
        <v>38</v>
      </c>
      <c r="I1239" s="9" t="s">
        <v>953</v>
      </c>
      <c r="J1239" s="9">
        <v>8.73</v>
      </c>
      <c r="K1239" s="9">
        <v>1</v>
      </c>
      <c r="L1239" s="9">
        <v>0</v>
      </c>
      <c r="M1239" s="10">
        <v>2.9681999999999995</v>
      </c>
      <c r="N1239" s="9" t="str">
        <f>VLOOKUP(G1239,Code!$C$3:$D$5,2,0)</f>
        <v>F-101</v>
      </c>
    </row>
    <row r="1240" spans="1:14" x14ac:dyDescent="0.3">
      <c r="A1240" s="13">
        <v>1231</v>
      </c>
      <c r="B1240" s="9" t="s">
        <v>31</v>
      </c>
      <c r="C1240" s="9" t="s">
        <v>14</v>
      </c>
      <c r="D1240" s="9" t="s">
        <v>25</v>
      </c>
      <c r="E1240" s="9" t="s">
        <v>26</v>
      </c>
      <c r="F1240" s="9" t="s">
        <v>27</v>
      </c>
      <c r="G1240" s="9" t="s">
        <v>28</v>
      </c>
      <c r="H1240" s="9" t="s">
        <v>40</v>
      </c>
      <c r="I1240" s="9" t="s">
        <v>1171</v>
      </c>
      <c r="J1240" s="9">
        <v>5.68</v>
      </c>
      <c r="K1240" s="9">
        <v>2</v>
      </c>
      <c r="L1240" s="9">
        <v>0</v>
      </c>
      <c r="M1240" s="10">
        <v>1.7607999999999997</v>
      </c>
      <c r="N1240" s="9" t="str">
        <f>VLOOKUP(G1240,Code!$C$3:$D$5,2,0)</f>
        <v>O-102</v>
      </c>
    </row>
    <row r="1241" spans="1:14" x14ac:dyDescent="0.3">
      <c r="A1241" s="13">
        <v>1232</v>
      </c>
      <c r="B1241" s="9" t="s">
        <v>13</v>
      </c>
      <c r="C1241" s="9" t="s">
        <v>14</v>
      </c>
      <c r="D1241" s="9" t="s">
        <v>1172</v>
      </c>
      <c r="E1241" s="9" t="s">
        <v>135</v>
      </c>
      <c r="F1241" s="9" t="s">
        <v>80</v>
      </c>
      <c r="G1241" s="9" t="s">
        <v>28</v>
      </c>
      <c r="H1241" s="9" t="s">
        <v>40</v>
      </c>
      <c r="I1241" s="9" t="s">
        <v>577</v>
      </c>
      <c r="J1241" s="9">
        <v>2.78</v>
      </c>
      <c r="K1241" s="9">
        <v>2</v>
      </c>
      <c r="L1241" s="9">
        <v>0</v>
      </c>
      <c r="M1241" s="10">
        <v>0.72279999999999989</v>
      </c>
      <c r="N1241" s="9" t="str">
        <f>VLOOKUP(G1241,Code!$C$3:$D$5,2,0)</f>
        <v>O-102</v>
      </c>
    </row>
    <row r="1242" spans="1:14" x14ac:dyDescent="0.3">
      <c r="A1242" s="13">
        <v>1233</v>
      </c>
      <c r="B1242" s="9" t="s">
        <v>13</v>
      </c>
      <c r="C1242" s="9" t="s">
        <v>14</v>
      </c>
      <c r="D1242" s="9" t="s">
        <v>1172</v>
      </c>
      <c r="E1242" s="9" t="s">
        <v>135</v>
      </c>
      <c r="F1242" s="9" t="s">
        <v>80</v>
      </c>
      <c r="G1242" s="9" t="s">
        <v>28</v>
      </c>
      <c r="H1242" s="9" t="s">
        <v>92</v>
      </c>
      <c r="I1242" s="9" t="s">
        <v>1173</v>
      </c>
      <c r="J1242" s="9">
        <v>79.959999999999994</v>
      </c>
      <c r="K1242" s="9">
        <v>2</v>
      </c>
      <c r="L1242" s="9">
        <v>0</v>
      </c>
      <c r="M1242" s="10">
        <v>35.981999999999992</v>
      </c>
      <c r="N1242" s="9" t="str">
        <f>VLOOKUP(G1242,Code!$C$3:$D$5,2,0)</f>
        <v>O-102</v>
      </c>
    </row>
    <row r="1243" spans="1:14" x14ac:dyDescent="0.3">
      <c r="A1243" s="13">
        <v>1234</v>
      </c>
      <c r="B1243" s="9" t="s">
        <v>103</v>
      </c>
      <c r="C1243" s="9" t="s">
        <v>24</v>
      </c>
      <c r="D1243" s="9" t="s">
        <v>399</v>
      </c>
      <c r="E1243" s="9" t="s">
        <v>221</v>
      </c>
      <c r="F1243" s="9" t="s">
        <v>80</v>
      </c>
      <c r="G1243" s="9" t="s">
        <v>42</v>
      </c>
      <c r="H1243" s="9" t="s">
        <v>475</v>
      </c>
      <c r="I1243" s="9" t="s">
        <v>1174</v>
      </c>
      <c r="J1243" s="9">
        <v>839.98799999999994</v>
      </c>
      <c r="K1243" s="9">
        <v>2</v>
      </c>
      <c r="L1243" s="9">
        <v>0.4</v>
      </c>
      <c r="M1243" s="10">
        <v>69.99899999999991</v>
      </c>
      <c r="N1243" s="9" t="str">
        <f>VLOOKUP(G1243,Code!$C$3:$D$5,2,0)</f>
        <v>T-103</v>
      </c>
    </row>
    <row r="1244" spans="1:14" x14ac:dyDescent="0.3">
      <c r="A1244" s="13">
        <v>1235</v>
      </c>
      <c r="B1244" s="9" t="s">
        <v>501</v>
      </c>
      <c r="C1244" s="9" t="s">
        <v>14</v>
      </c>
      <c r="D1244" s="9" t="s">
        <v>1175</v>
      </c>
      <c r="E1244" s="9" t="s">
        <v>33</v>
      </c>
      <c r="F1244" s="9" t="s">
        <v>17</v>
      </c>
      <c r="G1244" s="9" t="s">
        <v>18</v>
      </c>
      <c r="H1244" s="9" t="s">
        <v>38</v>
      </c>
      <c r="I1244" s="9" t="s">
        <v>1176</v>
      </c>
      <c r="J1244" s="9">
        <v>47.952000000000005</v>
      </c>
      <c r="K1244" s="9">
        <v>3</v>
      </c>
      <c r="L1244" s="9">
        <v>0.2</v>
      </c>
      <c r="M1244" s="10">
        <v>13.786200000000006</v>
      </c>
      <c r="N1244" s="9" t="str">
        <f>VLOOKUP(G1244,Code!$C$3:$D$5,2,0)</f>
        <v>F-101</v>
      </c>
    </row>
    <row r="1245" spans="1:14" x14ac:dyDescent="0.3">
      <c r="A1245" s="13">
        <v>1236</v>
      </c>
      <c r="B1245" s="9" t="s">
        <v>501</v>
      </c>
      <c r="C1245" s="9" t="s">
        <v>14</v>
      </c>
      <c r="D1245" s="9" t="s">
        <v>1175</v>
      </c>
      <c r="E1245" s="9" t="s">
        <v>33</v>
      </c>
      <c r="F1245" s="9" t="s">
        <v>17</v>
      </c>
      <c r="G1245" s="9" t="s">
        <v>28</v>
      </c>
      <c r="H1245" s="9" t="s">
        <v>45</v>
      </c>
      <c r="I1245" s="9" t="s">
        <v>945</v>
      </c>
      <c r="J1245" s="9">
        <v>37.425000000000004</v>
      </c>
      <c r="K1245" s="9">
        <v>5</v>
      </c>
      <c r="L1245" s="9">
        <v>0.7</v>
      </c>
      <c r="M1245" s="10">
        <v>-29.940000000000012</v>
      </c>
      <c r="N1245" s="9" t="str">
        <f>VLOOKUP(G1245,Code!$C$3:$D$5,2,0)</f>
        <v>O-102</v>
      </c>
    </row>
    <row r="1246" spans="1:14" x14ac:dyDescent="0.3">
      <c r="A1246" s="13">
        <v>1237</v>
      </c>
      <c r="B1246" s="9" t="s">
        <v>501</v>
      </c>
      <c r="C1246" s="9" t="s">
        <v>14</v>
      </c>
      <c r="D1246" s="9" t="s">
        <v>1175</v>
      </c>
      <c r="E1246" s="9" t="s">
        <v>33</v>
      </c>
      <c r="F1246" s="9" t="s">
        <v>17</v>
      </c>
      <c r="G1246" s="9" t="s">
        <v>18</v>
      </c>
      <c r="H1246" s="9" t="s">
        <v>38</v>
      </c>
      <c r="I1246" s="9" t="s">
        <v>1177</v>
      </c>
      <c r="J1246" s="9">
        <v>63.967999999999996</v>
      </c>
      <c r="K1246" s="9">
        <v>2</v>
      </c>
      <c r="L1246" s="9">
        <v>0.2</v>
      </c>
      <c r="M1246" s="10">
        <v>0</v>
      </c>
      <c r="N1246" s="9" t="str">
        <f>VLOOKUP(G1246,Code!$C$3:$D$5,2,0)</f>
        <v>F-101</v>
      </c>
    </row>
    <row r="1247" spans="1:14" x14ac:dyDescent="0.3">
      <c r="A1247" s="13">
        <v>1238</v>
      </c>
      <c r="B1247" s="9" t="s">
        <v>501</v>
      </c>
      <c r="C1247" s="9" t="s">
        <v>14</v>
      </c>
      <c r="D1247" s="9" t="s">
        <v>1175</v>
      </c>
      <c r="E1247" s="9" t="s">
        <v>33</v>
      </c>
      <c r="F1247" s="9" t="s">
        <v>17</v>
      </c>
      <c r="G1247" s="9" t="s">
        <v>18</v>
      </c>
      <c r="H1247" s="9" t="s">
        <v>38</v>
      </c>
      <c r="I1247" s="9" t="s">
        <v>798</v>
      </c>
      <c r="J1247" s="9">
        <v>165.048</v>
      </c>
      <c r="K1247" s="9">
        <v>3</v>
      </c>
      <c r="L1247" s="9">
        <v>0.2</v>
      </c>
      <c r="M1247" s="10">
        <v>41.262</v>
      </c>
      <c r="N1247" s="9" t="str">
        <f>VLOOKUP(G1247,Code!$C$3:$D$5,2,0)</f>
        <v>F-101</v>
      </c>
    </row>
    <row r="1248" spans="1:14" x14ac:dyDescent="0.3">
      <c r="A1248" s="13">
        <v>1239</v>
      </c>
      <c r="B1248" s="9" t="s">
        <v>31</v>
      </c>
      <c r="C1248" s="9" t="s">
        <v>14</v>
      </c>
      <c r="D1248" s="9" t="s">
        <v>55</v>
      </c>
      <c r="E1248" s="9" t="s">
        <v>56</v>
      </c>
      <c r="F1248" s="9" t="s">
        <v>27</v>
      </c>
      <c r="G1248" s="9" t="s">
        <v>18</v>
      </c>
      <c r="H1248" s="9" t="s">
        <v>38</v>
      </c>
      <c r="I1248" s="9" t="s">
        <v>1178</v>
      </c>
      <c r="J1248" s="9">
        <v>12.35</v>
      </c>
      <c r="K1248" s="9">
        <v>1</v>
      </c>
      <c r="L1248" s="9">
        <v>0</v>
      </c>
      <c r="M1248" s="10">
        <v>5.4340000000000002</v>
      </c>
      <c r="N1248" s="9" t="str">
        <f>VLOOKUP(G1248,Code!$C$3:$D$5,2,0)</f>
        <v>F-101</v>
      </c>
    </row>
    <row r="1249" spans="1:14" x14ac:dyDescent="0.3">
      <c r="A1249" s="13">
        <v>1240</v>
      </c>
      <c r="B1249" s="9" t="s">
        <v>31</v>
      </c>
      <c r="C1249" s="9" t="s">
        <v>14</v>
      </c>
      <c r="D1249" s="9" t="s">
        <v>55</v>
      </c>
      <c r="E1249" s="9" t="s">
        <v>56</v>
      </c>
      <c r="F1249" s="9" t="s">
        <v>27</v>
      </c>
      <c r="G1249" s="9" t="s">
        <v>28</v>
      </c>
      <c r="H1249" s="9" t="s">
        <v>40</v>
      </c>
      <c r="I1249" s="9" t="s">
        <v>1179</v>
      </c>
      <c r="J1249" s="9">
        <v>40.97</v>
      </c>
      <c r="K1249" s="9">
        <v>1</v>
      </c>
      <c r="L1249" s="9">
        <v>0</v>
      </c>
      <c r="M1249" s="10">
        <v>10.652200000000001</v>
      </c>
      <c r="N1249" s="9" t="str">
        <f>VLOOKUP(G1249,Code!$C$3:$D$5,2,0)</f>
        <v>O-102</v>
      </c>
    </row>
    <row r="1250" spans="1:14" x14ac:dyDescent="0.3">
      <c r="A1250" s="13">
        <v>1241</v>
      </c>
      <c r="B1250" s="9" t="s">
        <v>31</v>
      </c>
      <c r="C1250" s="9" t="s">
        <v>14</v>
      </c>
      <c r="D1250" s="9" t="s">
        <v>55</v>
      </c>
      <c r="E1250" s="9" t="s">
        <v>56</v>
      </c>
      <c r="F1250" s="9" t="s">
        <v>27</v>
      </c>
      <c r="G1250" s="9" t="s">
        <v>28</v>
      </c>
      <c r="H1250" s="9" t="s">
        <v>136</v>
      </c>
      <c r="I1250" s="9" t="s">
        <v>430</v>
      </c>
      <c r="J1250" s="9">
        <v>22.96</v>
      </c>
      <c r="K1250" s="9">
        <v>2</v>
      </c>
      <c r="L1250" s="9">
        <v>0</v>
      </c>
      <c r="M1250" s="10">
        <v>10.7912</v>
      </c>
      <c r="N1250" s="9" t="str">
        <f>VLOOKUP(G1250,Code!$C$3:$D$5,2,0)</f>
        <v>O-102</v>
      </c>
    </row>
    <row r="1251" spans="1:14" x14ac:dyDescent="0.3">
      <c r="A1251" s="13">
        <v>1242</v>
      </c>
      <c r="B1251" s="9" t="s">
        <v>31</v>
      </c>
      <c r="C1251" s="9" t="s">
        <v>58</v>
      </c>
      <c r="D1251" s="9" t="s">
        <v>134</v>
      </c>
      <c r="E1251" s="9" t="s">
        <v>135</v>
      </c>
      <c r="F1251" s="9" t="s">
        <v>80</v>
      </c>
      <c r="G1251" s="9" t="s">
        <v>42</v>
      </c>
      <c r="H1251" s="9" t="s">
        <v>43</v>
      </c>
      <c r="I1251" s="9" t="s">
        <v>1180</v>
      </c>
      <c r="J1251" s="9">
        <v>22</v>
      </c>
      <c r="K1251" s="9">
        <v>4</v>
      </c>
      <c r="L1251" s="9">
        <v>0</v>
      </c>
      <c r="M1251" s="10">
        <v>5.5</v>
      </c>
      <c r="N1251" s="9" t="str">
        <f>VLOOKUP(G1251,Code!$C$3:$D$5,2,0)</f>
        <v>T-103</v>
      </c>
    </row>
    <row r="1252" spans="1:14" x14ac:dyDescent="0.3">
      <c r="A1252" s="13">
        <v>1243</v>
      </c>
      <c r="B1252" s="9" t="s">
        <v>31</v>
      </c>
      <c r="C1252" s="9" t="s">
        <v>14</v>
      </c>
      <c r="D1252" s="9" t="s">
        <v>134</v>
      </c>
      <c r="E1252" s="9" t="s">
        <v>135</v>
      </c>
      <c r="F1252" s="9" t="s">
        <v>80</v>
      </c>
      <c r="G1252" s="9" t="s">
        <v>28</v>
      </c>
      <c r="H1252" s="9" t="s">
        <v>45</v>
      </c>
      <c r="I1252" s="9" t="s">
        <v>1181</v>
      </c>
      <c r="J1252" s="9">
        <v>398.35199999999998</v>
      </c>
      <c r="K1252" s="9">
        <v>3</v>
      </c>
      <c r="L1252" s="9">
        <v>0.2</v>
      </c>
      <c r="M1252" s="10">
        <v>124.48499999999999</v>
      </c>
      <c r="N1252" s="9" t="str">
        <f>VLOOKUP(G1252,Code!$C$3:$D$5,2,0)</f>
        <v>O-102</v>
      </c>
    </row>
    <row r="1253" spans="1:14" x14ac:dyDescent="0.3">
      <c r="A1253" s="13">
        <v>1244</v>
      </c>
      <c r="B1253" s="9" t="s">
        <v>31</v>
      </c>
      <c r="C1253" s="9" t="s">
        <v>14</v>
      </c>
      <c r="D1253" s="9" t="s">
        <v>134</v>
      </c>
      <c r="E1253" s="9" t="s">
        <v>135</v>
      </c>
      <c r="F1253" s="9" t="s">
        <v>80</v>
      </c>
      <c r="G1253" s="9" t="s">
        <v>28</v>
      </c>
      <c r="H1253" s="9" t="s">
        <v>136</v>
      </c>
      <c r="I1253" s="9" t="s">
        <v>137</v>
      </c>
      <c r="J1253" s="9">
        <v>8.7200000000000006</v>
      </c>
      <c r="K1253" s="9">
        <v>4</v>
      </c>
      <c r="L1253" s="9">
        <v>0</v>
      </c>
      <c r="M1253" s="10">
        <v>3.5752000000000006</v>
      </c>
      <c r="N1253" s="9" t="str">
        <f>VLOOKUP(G1253,Code!$C$3:$D$5,2,0)</f>
        <v>O-102</v>
      </c>
    </row>
    <row r="1254" spans="1:14" x14ac:dyDescent="0.3">
      <c r="A1254" s="13">
        <v>1245</v>
      </c>
      <c r="B1254" s="9" t="s">
        <v>31</v>
      </c>
      <c r="C1254" s="9" t="s">
        <v>14</v>
      </c>
      <c r="D1254" s="9" t="s">
        <v>1182</v>
      </c>
      <c r="E1254" s="9" t="s">
        <v>570</v>
      </c>
      <c r="F1254" s="9" t="s">
        <v>17</v>
      </c>
      <c r="G1254" s="9" t="s">
        <v>28</v>
      </c>
      <c r="H1254" s="9" t="s">
        <v>92</v>
      </c>
      <c r="I1254" s="9" t="s">
        <v>1183</v>
      </c>
      <c r="J1254" s="9">
        <v>48.69</v>
      </c>
      <c r="K1254" s="9">
        <v>9</v>
      </c>
      <c r="L1254" s="9">
        <v>0</v>
      </c>
      <c r="M1254" s="10">
        <v>23.8581</v>
      </c>
      <c r="N1254" s="9" t="str">
        <f>VLOOKUP(G1254,Code!$C$3:$D$5,2,0)</f>
        <v>O-102</v>
      </c>
    </row>
    <row r="1255" spans="1:14" x14ac:dyDescent="0.3">
      <c r="A1255" s="13">
        <v>1246</v>
      </c>
      <c r="B1255" s="9" t="s">
        <v>13</v>
      </c>
      <c r="C1255" s="9" t="s">
        <v>14</v>
      </c>
      <c r="D1255" s="9" t="s">
        <v>1184</v>
      </c>
      <c r="E1255" s="9" t="s">
        <v>26</v>
      </c>
      <c r="F1255" s="9" t="s">
        <v>27</v>
      </c>
      <c r="G1255" s="9" t="s">
        <v>18</v>
      </c>
      <c r="H1255" s="9" t="s">
        <v>34</v>
      </c>
      <c r="I1255" s="9" t="s">
        <v>1185</v>
      </c>
      <c r="J1255" s="9">
        <v>764.6880000000001</v>
      </c>
      <c r="K1255" s="9">
        <v>6</v>
      </c>
      <c r="L1255" s="9">
        <v>0.2</v>
      </c>
      <c r="M1255" s="10">
        <v>95.585999999999899</v>
      </c>
      <c r="N1255" s="9" t="str">
        <f>VLOOKUP(G1255,Code!$C$3:$D$5,2,0)</f>
        <v>F-101</v>
      </c>
    </row>
    <row r="1256" spans="1:14" x14ac:dyDescent="0.3">
      <c r="A1256" s="13">
        <v>1247</v>
      </c>
      <c r="B1256" s="9" t="s">
        <v>13</v>
      </c>
      <c r="C1256" s="9" t="s">
        <v>14</v>
      </c>
      <c r="D1256" s="9" t="s">
        <v>1184</v>
      </c>
      <c r="E1256" s="9" t="s">
        <v>26</v>
      </c>
      <c r="F1256" s="9" t="s">
        <v>27</v>
      </c>
      <c r="G1256" s="9" t="s">
        <v>18</v>
      </c>
      <c r="H1256" s="9" t="s">
        <v>34</v>
      </c>
      <c r="I1256" s="9" t="s">
        <v>365</v>
      </c>
      <c r="J1256" s="9">
        <v>3610.848</v>
      </c>
      <c r="K1256" s="9">
        <v>12</v>
      </c>
      <c r="L1256" s="9">
        <v>0.2</v>
      </c>
      <c r="M1256" s="10">
        <v>135.4068000000002</v>
      </c>
      <c r="N1256" s="9" t="str">
        <f>VLOOKUP(G1256,Code!$C$3:$D$5,2,0)</f>
        <v>F-101</v>
      </c>
    </row>
    <row r="1257" spans="1:14" x14ac:dyDescent="0.3">
      <c r="A1257" s="13">
        <v>1248</v>
      </c>
      <c r="B1257" s="9" t="s">
        <v>13</v>
      </c>
      <c r="C1257" s="9" t="s">
        <v>14</v>
      </c>
      <c r="D1257" s="9" t="s">
        <v>1184</v>
      </c>
      <c r="E1257" s="9" t="s">
        <v>26</v>
      </c>
      <c r="F1257" s="9" t="s">
        <v>27</v>
      </c>
      <c r="G1257" s="9" t="s">
        <v>18</v>
      </c>
      <c r="H1257" s="9" t="s">
        <v>19</v>
      </c>
      <c r="I1257" s="9" t="s">
        <v>1186</v>
      </c>
      <c r="J1257" s="9">
        <v>254.97449999999998</v>
      </c>
      <c r="K1257" s="9">
        <v>3</v>
      </c>
      <c r="L1257" s="9">
        <v>0.15</v>
      </c>
      <c r="M1257" s="10">
        <v>11.998799999999989</v>
      </c>
      <c r="N1257" s="9" t="str">
        <f>VLOOKUP(G1257,Code!$C$3:$D$5,2,0)</f>
        <v>F-101</v>
      </c>
    </row>
    <row r="1258" spans="1:14" x14ac:dyDescent="0.3">
      <c r="A1258" s="13">
        <v>1249</v>
      </c>
      <c r="B1258" s="9" t="s">
        <v>31</v>
      </c>
      <c r="C1258" s="9" t="s">
        <v>14</v>
      </c>
      <c r="D1258" s="9" t="s">
        <v>134</v>
      </c>
      <c r="E1258" s="9" t="s">
        <v>135</v>
      </c>
      <c r="F1258" s="9" t="s">
        <v>80</v>
      </c>
      <c r="G1258" s="9" t="s">
        <v>28</v>
      </c>
      <c r="H1258" s="9" t="s">
        <v>40</v>
      </c>
      <c r="I1258" s="9" t="s">
        <v>1041</v>
      </c>
      <c r="J1258" s="9">
        <v>38.82</v>
      </c>
      <c r="K1258" s="9">
        <v>6</v>
      </c>
      <c r="L1258" s="9">
        <v>0</v>
      </c>
      <c r="M1258" s="10">
        <v>17.468999999999998</v>
      </c>
      <c r="N1258" s="9" t="str">
        <f>VLOOKUP(G1258,Code!$C$3:$D$5,2,0)</f>
        <v>O-102</v>
      </c>
    </row>
    <row r="1259" spans="1:14" x14ac:dyDescent="0.3">
      <c r="A1259" s="13">
        <v>1250</v>
      </c>
      <c r="B1259" s="9" t="s">
        <v>31</v>
      </c>
      <c r="C1259" s="9" t="s">
        <v>14</v>
      </c>
      <c r="D1259" s="9" t="s">
        <v>134</v>
      </c>
      <c r="E1259" s="9" t="s">
        <v>135</v>
      </c>
      <c r="F1259" s="9" t="s">
        <v>80</v>
      </c>
      <c r="G1259" s="9" t="s">
        <v>18</v>
      </c>
      <c r="H1259" s="9" t="s">
        <v>21</v>
      </c>
      <c r="I1259" s="9" t="s">
        <v>1187</v>
      </c>
      <c r="J1259" s="9">
        <v>1141.9379999999999</v>
      </c>
      <c r="K1259" s="9">
        <v>9</v>
      </c>
      <c r="L1259" s="9">
        <v>0.1</v>
      </c>
      <c r="M1259" s="10">
        <v>139.57019999999989</v>
      </c>
      <c r="N1259" s="9" t="str">
        <f>VLOOKUP(G1259,Code!$C$3:$D$5,2,0)</f>
        <v>F-101</v>
      </c>
    </row>
    <row r="1260" spans="1:14" x14ac:dyDescent="0.3">
      <c r="A1260" s="13">
        <v>1251</v>
      </c>
      <c r="B1260" s="9" t="s">
        <v>31</v>
      </c>
      <c r="C1260" s="9" t="s">
        <v>14</v>
      </c>
      <c r="D1260" s="9" t="s">
        <v>134</v>
      </c>
      <c r="E1260" s="9" t="s">
        <v>135</v>
      </c>
      <c r="F1260" s="9" t="s">
        <v>80</v>
      </c>
      <c r="G1260" s="9" t="s">
        <v>28</v>
      </c>
      <c r="H1260" s="9" t="s">
        <v>47</v>
      </c>
      <c r="I1260" s="9" t="s">
        <v>296</v>
      </c>
      <c r="J1260" s="9">
        <v>1704.56</v>
      </c>
      <c r="K1260" s="9">
        <v>13</v>
      </c>
      <c r="L1260" s="9">
        <v>0</v>
      </c>
      <c r="M1260" s="10">
        <v>511.36799999999999</v>
      </c>
      <c r="N1260" s="9" t="str">
        <f>VLOOKUP(G1260,Code!$C$3:$D$5,2,0)</f>
        <v>O-102</v>
      </c>
    </row>
    <row r="1261" spans="1:14" x14ac:dyDescent="0.3">
      <c r="A1261" s="13">
        <v>1252</v>
      </c>
      <c r="B1261" s="9" t="s">
        <v>31</v>
      </c>
      <c r="C1261" s="9" t="s">
        <v>14</v>
      </c>
      <c r="D1261" s="9" t="s">
        <v>134</v>
      </c>
      <c r="E1261" s="9" t="s">
        <v>135</v>
      </c>
      <c r="F1261" s="9" t="s">
        <v>80</v>
      </c>
      <c r="G1261" s="9" t="s">
        <v>28</v>
      </c>
      <c r="H1261" s="9" t="s">
        <v>40</v>
      </c>
      <c r="I1261" s="9" t="s">
        <v>1188</v>
      </c>
      <c r="J1261" s="9">
        <v>3.2</v>
      </c>
      <c r="K1261" s="9">
        <v>2</v>
      </c>
      <c r="L1261" s="9">
        <v>0</v>
      </c>
      <c r="M1261" s="10">
        <v>1.3760000000000003</v>
      </c>
      <c r="N1261" s="9" t="str">
        <f>VLOOKUP(G1261,Code!$C$3:$D$5,2,0)</f>
        <v>O-102</v>
      </c>
    </row>
    <row r="1262" spans="1:14" x14ac:dyDescent="0.3">
      <c r="A1262" s="13">
        <v>1253</v>
      </c>
      <c r="B1262" s="9" t="s">
        <v>31</v>
      </c>
      <c r="C1262" s="9" t="s">
        <v>14</v>
      </c>
      <c r="D1262" s="9" t="s">
        <v>900</v>
      </c>
      <c r="E1262" s="9" t="s">
        <v>65</v>
      </c>
      <c r="F1262" s="9" t="s">
        <v>61</v>
      </c>
      <c r="G1262" s="9" t="s">
        <v>42</v>
      </c>
      <c r="H1262" s="9" t="s">
        <v>43</v>
      </c>
      <c r="I1262" s="9" t="s">
        <v>1189</v>
      </c>
      <c r="J1262" s="9">
        <v>1099.96</v>
      </c>
      <c r="K1262" s="9">
        <v>4</v>
      </c>
      <c r="L1262" s="9">
        <v>0</v>
      </c>
      <c r="M1262" s="10">
        <v>285.9896</v>
      </c>
      <c r="N1262" s="9" t="str">
        <f>VLOOKUP(G1262,Code!$C$3:$D$5,2,0)</f>
        <v>T-103</v>
      </c>
    </row>
    <row r="1263" spans="1:14" x14ac:dyDescent="0.3">
      <c r="A1263" s="13">
        <v>1254</v>
      </c>
      <c r="B1263" s="9" t="s">
        <v>31</v>
      </c>
      <c r="C1263" s="9" t="s">
        <v>58</v>
      </c>
      <c r="D1263" s="9" t="s">
        <v>811</v>
      </c>
      <c r="E1263" s="9" t="s">
        <v>79</v>
      </c>
      <c r="F1263" s="9" t="s">
        <v>80</v>
      </c>
      <c r="G1263" s="9" t="s">
        <v>28</v>
      </c>
      <c r="H1263" s="9" t="s">
        <v>40</v>
      </c>
      <c r="I1263" s="9" t="s">
        <v>940</v>
      </c>
      <c r="J1263" s="9">
        <v>5.2480000000000002</v>
      </c>
      <c r="K1263" s="9">
        <v>2</v>
      </c>
      <c r="L1263" s="9">
        <v>0.2</v>
      </c>
      <c r="M1263" s="10">
        <v>0.59039999999999915</v>
      </c>
      <c r="N1263" s="9" t="str">
        <f>VLOOKUP(G1263,Code!$C$3:$D$5,2,0)</f>
        <v>O-102</v>
      </c>
    </row>
    <row r="1264" spans="1:14" x14ac:dyDescent="0.3">
      <c r="A1264" s="13">
        <v>1255</v>
      </c>
      <c r="B1264" s="9" t="s">
        <v>31</v>
      </c>
      <c r="C1264" s="9" t="s">
        <v>58</v>
      </c>
      <c r="D1264" s="9" t="s">
        <v>811</v>
      </c>
      <c r="E1264" s="9" t="s">
        <v>79</v>
      </c>
      <c r="F1264" s="9" t="s">
        <v>80</v>
      </c>
      <c r="G1264" s="9" t="s">
        <v>42</v>
      </c>
      <c r="H1264" s="9" t="s">
        <v>43</v>
      </c>
      <c r="I1264" s="9" t="s">
        <v>626</v>
      </c>
      <c r="J1264" s="9">
        <v>35.909999999999997</v>
      </c>
      <c r="K1264" s="9">
        <v>3</v>
      </c>
      <c r="L1264" s="9">
        <v>0.4</v>
      </c>
      <c r="M1264" s="10">
        <v>-8.3790000000000031</v>
      </c>
      <c r="N1264" s="9" t="str">
        <f>VLOOKUP(G1264,Code!$C$3:$D$5,2,0)</f>
        <v>T-103</v>
      </c>
    </row>
    <row r="1265" spans="1:14" x14ac:dyDescent="0.3">
      <c r="A1265" s="13">
        <v>1256</v>
      </c>
      <c r="B1265" s="9" t="s">
        <v>31</v>
      </c>
      <c r="C1265" s="9" t="s">
        <v>58</v>
      </c>
      <c r="D1265" s="9" t="s">
        <v>811</v>
      </c>
      <c r="E1265" s="9" t="s">
        <v>79</v>
      </c>
      <c r="F1265" s="9" t="s">
        <v>80</v>
      </c>
      <c r="G1265" s="9" t="s">
        <v>18</v>
      </c>
      <c r="H1265" s="9" t="s">
        <v>38</v>
      </c>
      <c r="I1265" s="9" t="s">
        <v>1190</v>
      </c>
      <c r="J1265" s="9">
        <v>6.6959999999999997</v>
      </c>
      <c r="K1265" s="9">
        <v>1</v>
      </c>
      <c r="L1265" s="9">
        <v>0.2</v>
      </c>
      <c r="M1265" s="10">
        <v>0.50219999999999976</v>
      </c>
      <c r="N1265" s="9" t="str">
        <f>VLOOKUP(G1265,Code!$C$3:$D$5,2,0)</f>
        <v>F-101</v>
      </c>
    </row>
    <row r="1266" spans="1:14" x14ac:dyDescent="0.3">
      <c r="A1266" s="13">
        <v>1257</v>
      </c>
      <c r="B1266" s="9" t="s">
        <v>31</v>
      </c>
      <c r="C1266" s="9" t="s">
        <v>58</v>
      </c>
      <c r="D1266" s="9" t="s">
        <v>811</v>
      </c>
      <c r="E1266" s="9" t="s">
        <v>79</v>
      </c>
      <c r="F1266" s="9" t="s">
        <v>80</v>
      </c>
      <c r="G1266" s="9" t="s">
        <v>18</v>
      </c>
      <c r="H1266" s="9" t="s">
        <v>38</v>
      </c>
      <c r="I1266" s="9" t="s">
        <v>1191</v>
      </c>
      <c r="J1266" s="9">
        <v>43.872000000000007</v>
      </c>
      <c r="K1266" s="9">
        <v>2</v>
      </c>
      <c r="L1266" s="9">
        <v>0.2</v>
      </c>
      <c r="M1266" s="10">
        <v>11.516399999999999</v>
      </c>
      <c r="N1266" s="9" t="str">
        <f>VLOOKUP(G1266,Code!$C$3:$D$5,2,0)</f>
        <v>F-101</v>
      </c>
    </row>
    <row r="1267" spans="1:14" x14ac:dyDescent="0.3">
      <c r="A1267" s="13">
        <v>1258</v>
      </c>
      <c r="B1267" s="9" t="s">
        <v>13</v>
      </c>
      <c r="C1267" s="9" t="s">
        <v>58</v>
      </c>
      <c r="D1267" s="9" t="s">
        <v>209</v>
      </c>
      <c r="E1267" s="9" t="s">
        <v>52</v>
      </c>
      <c r="F1267" s="9" t="s">
        <v>17</v>
      </c>
      <c r="G1267" s="9" t="s">
        <v>28</v>
      </c>
      <c r="H1267" s="9" t="s">
        <v>45</v>
      </c>
      <c r="I1267" s="9" t="s">
        <v>815</v>
      </c>
      <c r="J1267" s="9">
        <v>27.882000000000005</v>
      </c>
      <c r="K1267" s="9">
        <v>3</v>
      </c>
      <c r="L1267" s="9">
        <v>0.7</v>
      </c>
      <c r="M1267" s="10">
        <v>-20.446799999999996</v>
      </c>
      <c r="N1267" s="9" t="str">
        <f>VLOOKUP(G1267,Code!$C$3:$D$5,2,0)</f>
        <v>O-102</v>
      </c>
    </row>
    <row r="1268" spans="1:14" x14ac:dyDescent="0.3">
      <c r="A1268" s="13">
        <v>1259</v>
      </c>
      <c r="B1268" s="9" t="s">
        <v>13</v>
      </c>
      <c r="C1268" s="9" t="s">
        <v>58</v>
      </c>
      <c r="D1268" s="9" t="s">
        <v>209</v>
      </c>
      <c r="E1268" s="9" t="s">
        <v>52</v>
      </c>
      <c r="F1268" s="9" t="s">
        <v>17</v>
      </c>
      <c r="G1268" s="9" t="s">
        <v>28</v>
      </c>
      <c r="H1268" s="9" t="s">
        <v>36</v>
      </c>
      <c r="I1268" s="9" t="s">
        <v>1192</v>
      </c>
      <c r="J1268" s="9">
        <v>540.048</v>
      </c>
      <c r="K1268" s="9">
        <v>3</v>
      </c>
      <c r="L1268" s="9">
        <v>0.2</v>
      </c>
      <c r="M1268" s="10">
        <v>-47.254199999999997</v>
      </c>
      <c r="N1268" s="9" t="str">
        <f>VLOOKUP(G1268,Code!$C$3:$D$5,2,0)</f>
        <v>O-102</v>
      </c>
    </row>
    <row r="1269" spans="1:14" x14ac:dyDescent="0.3">
      <c r="A1269" s="13">
        <v>1260</v>
      </c>
      <c r="B1269" s="9" t="s">
        <v>13</v>
      </c>
      <c r="C1269" s="9" t="s">
        <v>58</v>
      </c>
      <c r="D1269" s="9" t="s">
        <v>209</v>
      </c>
      <c r="E1269" s="9" t="s">
        <v>52</v>
      </c>
      <c r="F1269" s="9" t="s">
        <v>17</v>
      </c>
      <c r="G1269" s="9" t="s">
        <v>42</v>
      </c>
      <c r="H1269" s="9" t="s">
        <v>84</v>
      </c>
      <c r="I1269" s="9" t="s">
        <v>394</v>
      </c>
      <c r="J1269" s="9">
        <v>255.68000000000004</v>
      </c>
      <c r="K1269" s="9">
        <v>8</v>
      </c>
      <c r="L1269" s="9">
        <v>0.2</v>
      </c>
      <c r="M1269" s="10">
        <v>76.704000000000008</v>
      </c>
      <c r="N1269" s="9" t="str">
        <f>VLOOKUP(G1269,Code!$C$3:$D$5,2,0)</f>
        <v>T-103</v>
      </c>
    </row>
    <row r="1270" spans="1:14" x14ac:dyDescent="0.3">
      <c r="A1270" s="13">
        <v>1261</v>
      </c>
      <c r="B1270" s="9" t="s">
        <v>31</v>
      </c>
      <c r="C1270" s="9" t="s">
        <v>14</v>
      </c>
      <c r="D1270" s="9" t="s">
        <v>582</v>
      </c>
      <c r="E1270" s="9" t="s">
        <v>33</v>
      </c>
      <c r="F1270" s="9" t="s">
        <v>17</v>
      </c>
      <c r="G1270" s="9" t="s">
        <v>42</v>
      </c>
      <c r="H1270" s="9" t="s">
        <v>43</v>
      </c>
      <c r="I1270" s="9" t="s">
        <v>1193</v>
      </c>
      <c r="J1270" s="9">
        <v>863.87999999999988</v>
      </c>
      <c r="K1270" s="9">
        <v>3</v>
      </c>
      <c r="L1270" s="9">
        <v>0.2</v>
      </c>
      <c r="M1270" s="10">
        <v>107.98499999999996</v>
      </c>
      <c r="N1270" s="9" t="str">
        <f>VLOOKUP(G1270,Code!$C$3:$D$5,2,0)</f>
        <v>T-103</v>
      </c>
    </row>
    <row r="1271" spans="1:14" x14ac:dyDescent="0.3">
      <c r="A1271" s="13">
        <v>1262</v>
      </c>
      <c r="B1271" s="9" t="s">
        <v>31</v>
      </c>
      <c r="C1271" s="9" t="s">
        <v>24</v>
      </c>
      <c r="D1271" s="9" t="s">
        <v>1194</v>
      </c>
      <c r="E1271" s="9" t="s">
        <v>52</v>
      </c>
      <c r="F1271" s="9" t="s">
        <v>17</v>
      </c>
      <c r="G1271" s="9" t="s">
        <v>28</v>
      </c>
      <c r="H1271" s="9" t="s">
        <v>45</v>
      </c>
      <c r="I1271" s="9" t="s">
        <v>1195</v>
      </c>
      <c r="J1271" s="9">
        <v>17.616000000000003</v>
      </c>
      <c r="K1271" s="9">
        <v>4</v>
      </c>
      <c r="L1271" s="9">
        <v>0.7</v>
      </c>
      <c r="M1271" s="10">
        <v>-14.0928</v>
      </c>
      <c r="N1271" s="9" t="str">
        <f>VLOOKUP(G1271,Code!$C$3:$D$5,2,0)</f>
        <v>O-102</v>
      </c>
    </row>
    <row r="1272" spans="1:14" x14ac:dyDescent="0.3">
      <c r="A1272" s="13">
        <v>1263</v>
      </c>
      <c r="B1272" s="9" t="s">
        <v>13</v>
      </c>
      <c r="C1272" s="9" t="s">
        <v>14</v>
      </c>
      <c r="D1272" s="9" t="s">
        <v>460</v>
      </c>
      <c r="E1272" s="9" t="s">
        <v>135</v>
      </c>
      <c r="F1272" s="9" t="s">
        <v>80</v>
      </c>
      <c r="G1272" s="9" t="s">
        <v>28</v>
      </c>
      <c r="H1272" s="9" t="s">
        <v>45</v>
      </c>
      <c r="I1272" s="9" t="s">
        <v>83</v>
      </c>
      <c r="J1272" s="9">
        <v>17.472000000000001</v>
      </c>
      <c r="K1272" s="9">
        <v>3</v>
      </c>
      <c r="L1272" s="9">
        <v>0.2</v>
      </c>
      <c r="M1272" s="10">
        <v>6.3336000000000006</v>
      </c>
      <c r="N1272" s="9" t="str">
        <f>VLOOKUP(G1272,Code!$C$3:$D$5,2,0)</f>
        <v>O-102</v>
      </c>
    </row>
    <row r="1273" spans="1:14" x14ac:dyDescent="0.3">
      <c r="A1273" s="13">
        <v>1264</v>
      </c>
      <c r="B1273" s="9" t="s">
        <v>103</v>
      </c>
      <c r="C1273" s="9" t="s">
        <v>14</v>
      </c>
      <c r="D1273" s="9" t="s">
        <v>1117</v>
      </c>
      <c r="E1273" s="9" t="s">
        <v>129</v>
      </c>
      <c r="F1273" s="9" t="s">
        <v>61</v>
      </c>
      <c r="G1273" s="9" t="s">
        <v>42</v>
      </c>
      <c r="H1273" s="9" t="s">
        <v>43</v>
      </c>
      <c r="I1273" s="9" t="s">
        <v>263</v>
      </c>
      <c r="J1273" s="9">
        <v>69.900000000000006</v>
      </c>
      <c r="K1273" s="9">
        <v>2</v>
      </c>
      <c r="L1273" s="9">
        <v>0</v>
      </c>
      <c r="M1273" s="10">
        <v>18.873000000000005</v>
      </c>
      <c r="N1273" s="9" t="str">
        <f>VLOOKUP(G1273,Code!$C$3:$D$5,2,0)</f>
        <v>T-103</v>
      </c>
    </row>
    <row r="1274" spans="1:14" x14ac:dyDescent="0.3">
      <c r="A1274" s="13">
        <v>1265</v>
      </c>
      <c r="B1274" s="9" t="s">
        <v>103</v>
      </c>
      <c r="C1274" s="9" t="s">
        <v>14</v>
      </c>
      <c r="D1274" s="9" t="s">
        <v>1117</v>
      </c>
      <c r="E1274" s="9" t="s">
        <v>129</v>
      </c>
      <c r="F1274" s="9" t="s">
        <v>61</v>
      </c>
      <c r="G1274" s="9" t="s">
        <v>18</v>
      </c>
      <c r="H1274" s="9" t="s">
        <v>38</v>
      </c>
      <c r="I1274" s="9" t="s">
        <v>1190</v>
      </c>
      <c r="J1274" s="9">
        <v>41.849999999999994</v>
      </c>
      <c r="K1274" s="9">
        <v>5</v>
      </c>
      <c r="L1274" s="9">
        <v>0</v>
      </c>
      <c r="M1274" s="10">
        <v>10.880999999999998</v>
      </c>
      <c r="N1274" s="9" t="str">
        <f>VLOOKUP(G1274,Code!$C$3:$D$5,2,0)</f>
        <v>F-101</v>
      </c>
    </row>
    <row r="1275" spans="1:14" x14ac:dyDescent="0.3">
      <c r="A1275" s="13">
        <v>1266</v>
      </c>
      <c r="B1275" s="9" t="s">
        <v>31</v>
      </c>
      <c r="C1275" s="9" t="s">
        <v>14</v>
      </c>
      <c r="D1275" s="9" t="s">
        <v>70</v>
      </c>
      <c r="E1275" s="9" t="s">
        <v>26</v>
      </c>
      <c r="F1275" s="9" t="s">
        <v>27</v>
      </c>
      <c r="G1275" s="9" t="s">
        <v>28</v>
      </c>
      <c r="H1275" s="9" t="s">
        <v>40</v>
      </c>
      <c r="I1275" s="9" t="s">
        <v>1196</v>
      </c>
      <c r="J1275" s="9">
        <v>6.57</v>
      </c>
      <c r="K1275" s="9">
        <v>3</v>
      </c>
      <c r="L1275" s="9">
        <v>0</v>
      </c>
      <c r="M1275" s="10">
        <v>1.7738999999999998</v>
      </c>
      <c r="N1275" s="9" t="str">
        <f>VLOOKUP(G1275,Code!$C$3:$D$5,2,0)</f>
        <v>O-102</v>
      </c>
    </row>
    <row r="1276" spans="1:14" x14ac:dyDescent="0.3">
      <c r="A1276" s="13">
        <v>1267</v>
      </c>
      <c r="B1276" s="9" t="s">
        <v>31</v>
      </c>
      <c r="C1276" s="9" t="s">
        <v>24</v>
      </c>
      <c r="D1276" s="9" t="s">
        <v>25</v>
      </c>
      <c r="E1276" s="9" t="s">
        <v>26</v>
      </c>
      <c r="F1276" s="9" t="s">
        <v>27</v>
      </c>
      <c r="G1276" s="9" t="s">
        <v>28</v>
      </c>
      <c r="H1276" s="9" t="s">
        <v>36</v>
      </c>
      <c r="I1276" s="9" t="s">
        <v>581</v>
      </c>
      <c r="J1276" s="9">
        <v>142.86000000000001</v>
      </c>
      <c r="K1276" s="9">
        <v>1</v>
      </c>
      <c r="L1276" s="9">
        <v>0</v>
      </c>
      <c r="M1276" s="10">
        <v>41.429399999999987</v>
      </c>
      <c r="N1276" s="9" t="str">
        <f>VLOOKUP(G1276,Code!$C$3:$D$5,2,0)</f>
        <v>O-102</v>
      </c>
    </row>
    <row r="1277" spans="1:14" x14ac:dyDescent="0.3">
      <c r="A1277" s="13">
        <v>1268</v>
      </c>
      <c r="B1277" s="9" t="s">
        <v>31</v>
      </c>
      <c r="C1277" s="9" t="s">
        <v>24</v>
      </c>
      <c r="D1277" s="9" t="s">
        <v>25</v>
      </c>
      <c r="E1277" s="9" t="s">
        <v>26</v>
      </c>
      <c r="F1277" s="9" t="s">
        <v>27</v>
      </c>
      <c r="G1277" s="9" t="s">
        <v>18</v>
      </c>
      <c r="H1277" s="9" t="s">
        <v>21</v>
      </c>
      <c r="I1277" s="9" t="s">
        <v>151</v>
      </c>
      <c r="J1277" s="9">
        <v>292.27200000000005</v>
      </c>
      <c r="K1277" s="9">
        <v>6</v>
      </c>
      <c r="L1277" s="9">
        <v>0.2</v>
      </c>
      <c r="M1277" s="10">
        <v>18.266999999999967</v>
      </c>
      <c r="N1277" s="9" t="str">
        <f>VLOOKUP(G1277,Code!$C$3:$D$5,2,0)</f>
        <v>F-101</v>
      </c>
    </row>
    <row r="1278" spans="1:14" x14ac:dyDescent="0.3">
      <c r="A1278" s="13">
        <v>1269</v>
      </c>
      <c r="B1278" s="9" t="s">
        <v>31</v>
      </c>
      <c r="C1278" s="9" t="s">
        <v>24</v>
      </c>
      <c r="D1278" s="9" t="s">
        <v>565</v>
      </c>
      <c r="E1278" s="9" t="s">
        <v>205</v>
      </c>
      <c r="F1278" s="9" t="s">
        <v>27</v>
      </c>
      <c r="G1278" s="9" t="s">
        <v>18</v>
      </c>
      <c r="H1278" s="9" t="s">
        <v>38</v>
      </c>
      <c r="I1278" s="9" t="s">
        <v>588</v>
      </c>
      <c r="J1278" s="9">
        <v>29.328000000000003</v>
      </c>
      <c r="K1278" s="9">
        <v>3</v>
      </c>
      <c r="L1278" s="9">
        <v>0.2</v>
      </c>
      <c r="M1278" s="10">
        <v>3.665999999999995</v>
      </c>
      <c r="N1278" s="9" t="str">
        <f>VLOOKUP(G1278,Code!$C$3:$D$5,2,0)</f>
        <v>F-101</v>
      </c>
    </row>
    <row r="1279" spans="1:14" x14ac:dyDescent="0.3">
      <c r="A1279" s="13">
        <v>1270</v>
      </c>
      <c r="B1279" s="9" t="s">
        <v>31</v>
      </c>
      <c r="C1279" s="9" t="s">
        <v>14</v>
      </c>
      <c r="D1279" s="9" t="s">
        <v>911</v>
      </c>
      <c r="E1279" s="9" t="s">
        <v>172</v>
      </c>
      <c r="F1279" s="9" t="s">
        <v>17</v>
      </c>
      <c r="G1279" s="9" t="s">
        <v>28</v>
      </c>
      <c r="H1279" s="9" t="s">
        <v>53</v>
      </c>
      <c r="I1279" s="9" t="s">
        <v>1197</v>
      </c>
      <c r="J1279" s="9">
        <v>12.48</v>
      </c>
      <c r="K1279" s="9">
        <v>2</v>
      </c>
      <c r="L1279" s="9">
        <v>0</v>
      </c>
      <c r="M1279" s="10">
        <v>5.6159999999999997</v>
      </c>
      <c r="N1279" s="9" t="str">
        <f>VLOOKUP(G1279,Code!$C$3:$D$5,2,0)</f>
        <v>O-102</v>
      </c>
    </row>
    <row r="1280" spans="1:14" x14ac:dyDescent="0.3">
      <c r="A1280" s="13">
        <v>1271</v>
      </c>
      <c r="B1280" s="9" t="s">
        <v>31</v>
      </c>
      <c r="C1280" s="9" t="s">
        <v>24</v>
      </c>
      <c r="D1280" s="9" t="s">
        <v>150</v>
      </c>
      <c r="E1280" s="9" t="s">
        <v>112</v>
      </c>
      <c r="F1280" s="9" t="s">
        <v>61</v>
      </c>
      <c r="G1280" s="9" t="s">
        <v>28</v>
      </c>
      <c r="H1280" s="9" t="s">
        <v>36</v>
      </c>
      <c r="I1280" s="9" t="s">
        <v>1198</v>
      </c>
      <c r="J1280" s="9">
        <v>102.33600000000001</v>
      </c>
      <c r="K1280" s="9">
        <v>4</v>
      </c>
      <c r="L1280" s="9">
        <v>0.2</v>
      </c>
      <c r="M1280" s="10">
        <v>-12.792000000000002</v>
      </c>
      <c r="N1280" s="9" t="str">
        <f>VLOOKUP(G1280,Code!$C$3:$D$5,2,0)</f>
        <v>O-102</v>
      </c>
    </row>
    <row r="1281" spans="1:14" x14ac:dyDescent="0.3">
      <c r="A1281" s="13">
        <v>1272</v>
      </c>
      <c r="B1281" s="9" t="s">
        <v>31</v>
      </c>
      <c r="C1281" s="9" t="s">
        <v>24</v>
      </c>
      <c r="D1281" s="9" t="s">
        <v>150</v>
      </c>
      <c r="E1281" s="9" t="s">
        <v>112</v>
      </c>
      <c r="F1281" s="9" t="s">
        <v>61</v>
      </c>
      <c r="G1281" s="9" t="s">
        <v>28</v>
      </c>
      <c r="H1281" s="9" t="s">
        <v>47</v>
      </c>
      <c r="I1281" s="9" t="s">
        <v>981</v>
      </c>
      <c r="J1281" s="9">
        <v>48.791999999999987</v>
      </c>
      <c r="K1281" s="9">
        <v>3</v>
      </c>
      <c r="L1281" s="9">
        <v>0.8</v>
      </c>
      <c r="M1281" s="10">
        <v>-126.85920000000002</v>
      </c>
      <c r="N1281" s="9" t="str">
        <f>VLOOKUP(G1281,Code!$C$3:$D$5,2,0)</f>
        <v>O-102</v>
      </c>
    </row>
    <row r="1282" spans="1:14" x14ac:dyDescent="0.3">
      <c r="A1282" s="13">
        <v>1273</v>
      </c>
      <c r="B1282" s="9" t="s">
        <v>31</v>
      </c>
      <c r="C1282" s="9" t="s">
        <v>24</v>
      </c>
      <c r="D1282" s="9" t="s">
        <v>150</v>
      </c>
      <c r="E1282" s="9" t="s">
        <v>112</v>
      </c>
      <c r="F1282" s="9" t="s">
        <v>61</v>
      </c>
      <c r="G1282" s="9" t="s">
        <v>28</v>
      </c>
      <c r="H1282" s="9" t="s">
        <v>45</v>
      </c>
      <c r="I1282" s="9" t="s">
        <v>1199</v>
      </c>
      <c r="J1282" s="9">
        <v>44.847999999999992</v>
      </c>
      <c r="K1282" s="9">
        <v>8</v>
      </c>
      <c r="L1282" s="9">
        <v>0.8</v>
      </c>
      <c r="M1282" s="10">
        <v>-67.27200000000002</v>
      </c>
      <c r="N1282" s="9" t="str">
        <f>VLOOKUP(G1282,Code!$C$3:$D$5,2,0)</f>
        <v>O-102</v>
      </c>
    </row>
    <row r="1283" spans="1:14" x14ac:dyDescent="0.3">
      <c r="A1283" s="13">
        <v>1274</v>
      </c>
      <c r="B1283" s="9" t="s">
        <v>501</v>
      </c>
      <c r="C1283" s="9" t="s">
        <v>14</v>
      </c>
      <c r="D1283" s="9" t="s">
        <v>59</v>
      </c>
      <c r="E1283" s="9" t="s">
        <v>60</v>
      </c>
      <c r="F1283" s="9" t="s">
        <v>61</v>
      </c>
      <c r="G1283" s="9" t="s">
        <v>28</v>
      </c>
      <c r="H1283" s="9" t="s">
        <v>53</v>
      </c>
      <c r="I1283" s="9" t="s">
        <v>1010</v>
      </c>
      <c r="J1283" s="9">
        <v>10.368000000000002</v>
      </c>
      <c r="K1283" s="9">
        <v>2</v>
      </c>
      <c r="L1283" s="9">
        <v>0.2</v>
      </c>
      <c r="M1283" s="10">
        <v>3.6288</v>
      </c>
      <c r="N1283" s="9" t="str">
        <f>VLOOKUP(G1283,Code!$C$3:$D$5,2,0)</f>
        <v>O-102</v>
      </c>
    </row>
    <row r="1284" spans="1:14" x14ac:dyDescent="0.3">
      <c r="A1284" s="13">
        <v>1275</v>
      </c>
      <c r="B1284" s="9" t="s">
        <v>501</v>
      </c>
      <c r="C1284" s="9" t="s">
        <v>14</v>
      </c>
      <c r="D1284" s="9" t="s">
        <v>59</v>
      </c>
      <c r="E1284" s="9" t="s">
        <v>60</v>
      </c>
      <c r="F1284" s="9" t="s">
        <v>61</v>
      </c>
      <c r="G1284" s="9" t="s">
        <v>18</v>
      </c>
      <c r="H1284" s="9" t="s">
        <v>21</v>
      </c>
      <c r="I1284" s="9" t="s">
        <v>1200</v>
      </c>
      <c r="J1284" s="9">
        <v>388.42999999999995</v>
      </c>
      <c r="K1284" s="9">
        <v>5</v>
      </c>
      <c r="L1284" s="9">
        <v>0.3</v>
      </c>
      <c r="M1284" s="10">
        <v>-88.783999999999978</v>
      </c>
      <c r="N1284" s="9" t="str">
        <f>VLOOKUP(G1284,Code!$C$3:$D$5,2,0)</f>
        <v>F-101</v>
      </c>
    </row>
    <row r="1285" spans="1:14" x14ac:dyDescent="0.3">
      <c r="A1285" s="13">
        <v>1276</v>
      </c>
      <c r="B1285" s="9" t="s">
        <v>501</v>
      </c>
      <c r="C1285" s="9" t="s">
        <v>14</v>
      </c>
      <c r="D1285" s="9" t="s">
        <v>59</v>
      </c>
      <c r="E1285" s="9" t="s">
        <v>60</v>
      </c>
      <c r="F1285" s="9" t="s">
        <v>61</v>
      </c>
      <c r="G1285" s="9" t="s">
        <v>28</v>
      </c>
      <c r="H1285" s="9" t="s">
        <v>53</v>
      </c>
      <c r="I1285" s="9" t="s">
        <v>203</v>
      </c>
      <c r="J1285" s="9">
        <v>14.352000000000002</v>
      </c>
      <c r="K1285" s="9">
        <v>3</v>
      </c>
      <c r="L1285" s="9">
        <v>0.2</v>
      </c>
      <c r="M1285" s="10">
        <v>5.2026000000000003</v>
      </c>
      <c r="N1285" s="9" t="str">
        <f>VLOOKUP(G1285,Code!$C$3:$D$5,2,0)</f>
        <v>O-102</v>
      </c>
    </row>
    <row r="1286" spans="1:14" x14ac:dyDescent="0.3">
      <c r="A1286" s="13">
        <v>1277</v>
      </c>
      <c r="B1286" s="9" t="s">
        <v>501</v>
      </c>
      <c r="C1286" s="9" t="s">
        <v>14</v>
      </c>
      <c r="D1286" s="9" t="s">
        <v>59</v>
      </c>
      <c r="E1286" s="9" t="s">
        <v>60</v>
      </c>
      <c r="F1286" s="9" t="s">
        <v>61</v>
      </c>
      <c r="G1286" s="9" t="s">
        <v>42</v>
      </c>
      <c r="H1286" s="9" t="s">
        <v>84</v>
      </c>
      <c r="I1286" s="9" t="s">
        <v>1201</v>
      </c>
      <c r="J1286" s="9">
        <v>63.991999999999997</v>
      </c>
      <c r="K1286" s="9">
        <v>1</v>
      </c>
      <c r="L1286" s="9">
        <v>0.2</v>
      </c>
      <c r="M1286" s="10">
        <v>-7.1990999999999961</v>
      </c>
      <c r="N1286" s="9" t="str">
        <f>VLOOKUP(G1286,Code!$C$3:$D$5,2,0)</f>
        <v>T-103</v>
      </c>
    </row>
    <row r="1287" spans="1:14" x14ac:dyDescent="0.3">
      <c r="A1287" s="13">
        <v>1278</v>
      </c>
      <c r="B1287" s="9" t="s">
        <v>31</v>
      </c>
      <c r="C1287" s="9" t="s">
        <v>14</v>
      </c>
      <c r="D1287" s="9" t="s">
        <v>101</v>
      </c>
      <c r="E1287" s="9" t="s">
        <v>60</v>
      </c>
      <c r="F1287" s="9" t="s">
        <v>61</v>
      </c>
      <c r="G1287" s="9" t="s">
        <v>28</v>
      </c>
      <c r="H1287" s="9" t="s">
        <v>40</v>
      </c>
      <c r="I1287" s="9" t="s">
        <v>1202</v>
      </c>
      <c r="J1287" s="9">
        <v>86.352000000000004</v>
      </c>
      <c r="K1287" s="9">
        <v>3</v>
      </c>
      <c r="L1287" s="9">
        <v>0.2</v>
      </c>
      <c r="M1287" s="10">
        <v>5.3969999999999914</v>
      </c>
      <c r="N1287" s="9" t="str">
        <f>VLOOKUP(G1287,Code!$C$3:$D$5,2,0)</f>
        <v>O-102</v>
      </c>
    </row>
    <row r="1288" spans="1:14" x14ac:dyDescent="0.3">
      <c r="A1288" s="13">
        <v>1279</v>
      </c>
      <c r="B1288" s="9" t="s">
        <v>103</v>
      </c>
      <c r="C1288" s="9" t="s">
        <v>24</v>
      </c>
      <c r="D1288" s="9" t="s">
        <v>1203</v>
      </c>
      <c r="E1288" s="9" t="s">
        <v>495</v>
      </c>
      <c r="F1288" s="9" t="s">
        <v>17</v>
      </c>
      <c r="G1288" s="9" t="s">
        <v>42</v>
      </c>
      <c r="H1288" s="9" t="s">
        <v>84</v>
      </c>
      <c r="I1288" s="9" t="s">
        <v>1204</v>
      </c>
      <c r="J1288" s="9">
        <v>32.97</v>
      </c>
      <c r="K1288" s="9">
        <v>3</v>
      </c>
      <c r="L1288" s="9">
        <v>0</v>
      </c>
      <c r="M1288" s="10">
        <v>12.8583</v>
      </c>
      <c r="N1288" s="9" t="str">
        <f>VLOOKUP(G1288,Code!$C$3:$D$5,2,0)</f>
        <v>T-103</v>
      </c>
    </row>
    <row r="1289" spans="1:14" x14ac:dyDescent="0.3">
      <c r="A1289" s="13">
        <v>1280</v>
      </c>
      <c r="B1289" s="9" t="s">
        <v>103</v>
      </c>
      <c r="C1289" s="9" t="s">
        <v>24</v>
      </c>
      <c r="D1289" s="9" t="s">
        <v>1203</v>
      </c>
      <c r="E1289" s="9" t="s">
        <v>495</v>
      </c>
      <c r="F1289" s="9" t="s">
        <v>17</v>
      </c>
      <c r="G1289" s="9" t="s">
        <v>42</v>
      </c>
      <c r="H1289" s="9" t="s">
        <v>84</v>
      </c>
      <c r="I1289" s="9" t="s">
        <v>1205</v>
      </c>
      <c r="J1289" s="9">
        <v>83.88</v>
      </c>
      <c r="K1289" s="9">
        <v>4</v>
      </c>
      <c r="L1289" s="9">
        <v>0</v>
      </c>
      <c r="M1289" s="10">
        <v>30.196799999999996</v>
      </c>
      <c r="N1289" s="9" t="str">
        <f>VLOOKUP(G1289,Code!$C$3:$D$5,2,0)</f>
        <v>T-103</v>
      </c>
    </row>
    <row r="1290" spans="1:14" x14ac:dyDescent="0.3">
      <c r="A1290" s="13">
        <v>1281</v>
      </c>
      <c r="B1290" s="9" t="s">
        <v>103</v>
      </c>
      <c r="C1290" s="9" t="s">
        <v>14</v>
      </c>
      <c r="D1290" s="9" t="s">
        <v>1206</v>
      </c>
      <c r="E1290" s="9" t="s">
        <v>217</v>
      </c>
      <c r="F1290" s="9" t="s">
        <v>61</v>
      </c>
      <c r="G1290" s="9" t="s">
        <v>42</v>
      </c>
      <c r="H1290" s="9" t="s">
        <v>43</v>
      </c>
      <c r="I1290" s="9" t="s">
        <v>1207</v>
      </c>
      <c r="J1290" s="9">
        <v>278.39999999999998</v>
      </c>
      <c r="K1290" s="9">
        <v>3</v>
      </c>
      <c r="L1290" s="9">
        <v>0</v>
      </c>
      <c r="M1290" s="10">
        <v>80.735999999999976</v>
      </c>
      <c r="N1290" s="9" t="str">
        <f>VLOOKUP(G1290,Code!$C$3:$D$5,2,0)</f>
        <v>T-103</v>
      </c>
    </row>
    <row r="1291" spans="1:14" x14ac:dyDescent="0.3">
      <c r="A1291" s="13">
        <v>1282</v>
      </c>
      <c r="B1291" s="9" t="s">
        <v>103</v>
      </c>
      <c r="C1291" s="9" t="s">
        <v>14</v>
      </c>
      <c r="D1291" s="9" t="s">
        <v>582</v>
      </c>
      <c r="E1291" s="9" t="s">
        <v>33</v>
      </c>
      <c r="F1291" s="9" t="s">
        <v>17</v>
      </c>
      <c r="G1291" s="9" t="s">
        <v>28</v>
      </c>
      <c r="H1291" s="9" t="s">
        <v>29</v>
      </c>
      <c r="I1291" s="9" t="s">
        <v>1208</v>
      </c>
      <c r="J1291" s="9">
        <v>15.120000000000001</v>
      </c>
      <c r="K1291" s="9">
        <v>3</v>
      </c>
      <c r="L1291" s="9">
        <v>0.2</v>
      </c>
      <c r="M1291" s="10">
        <v>4.9139999999999988</v>
      </c>
      <c r="N1291" s="9" t="str">
        <f>VLOOKUP(G1291,Code!$C$3:$D$5,2,0)</f>
        <v>O-102</v>
      </c>
    </row>
    <row r="1292" spans="1:14" x14ac:dyDescent="0.3">
      <c r="A1292" s="13">
        <v>1283</v>
      </c>
      <c r="B1292" s="9" t="s">
        <v>103</v>
      </c>
      <c r="C1292" s="9" t="s">
        <v>14</v>
      </c>
      <c r="D1292" s="9" t="s">
        <v>582</v>
      </c>
      <c r="E1292" s="9" t="s">
        <v>33</v>
      </c>
      <c r="F1292" s="9" t="s">
        <v>17</v>
      </c>
      <c r="G1292" s="9" t="s">
        <v>28</v>
      </c>
      <c r="H1292" s="9" t="s">
        <v>45</v>
      </c>
      <c r="I1292" s="9" t="s">
        <v>1209</v>
      </c>
      <c r="J1292" s="9">
        <v>17.430000000000003</v>
      </c>
      <c r="K1292" s="9">
        <v>1</v>
      </c>
      <c r="L1292" s="9">
        <v>0.7</v>
      </c>
      <c r="M1292" s="10">
        <v>-13.363000000000003</v>
      </c>
      <c r="N1292" s="9" t="str">
        <f>VLOOKUP(G1292,Code!$C$3:$D$5,2,0)</f>
        <v>O-102</v>
      </c>
    </row>
    <row r="1293" spans="1:14" x14ac:dyDescent="0.3">
      <c r="A1293" s="13">
        <v>1284</v>
      </c>
      <c r="B1293" s="9" t="s">
        <v>103</v>
      </c>
      <c r="C1293" s="9" t="s">
        <v>14</v>
      </c>
      <c r="D1293" s="9" t="s">
        <v>582</v>
      </c>
      <c r="E1293" s="9" t="s">
        <v>33</v>
      </c>
      <c r="F1293" s="9" t="s">
        <v>17</v>
      </c>
      <c r="G1293" s="9" t="s">
        <v>28</v>
      </c>
      <c r="H1293" s="9" t="s">
        <v>53</v>
      </c>
      <c r="I1293" s="9" t="s">
        <v>1210</v>
      </c>
      <c r="J1293" s="9">
        <v>251.64</v>
      </c>
      <c r="K1293" s="9">
        <v>3</v>
      </c>
      <c r="L1293" s="9">
        <v>0.2</v>
      </c>
      <c r="M1293" s="10">
        <v>88.073999999999984</v>
      </c>
      <c r="N1293" s="9" t="str">
        <f>VLOOKUP(G1293,Code!$C$3:$D$5,2,0)</f>
        <v>O-102</v>
      </c>
    </row>
    <row r="1294" spans="1:14" x14ac:dyDescent="0.3">
      <c r="A1294" s="13">
        <v>1285</v>
      </c>
      <c r="B1294" s="9" t="s">
        <v>31</v>
      </c>
      <c r="C1294" s="9" t="s">
        <v>14</v>
      </c>
      <c r="D1294" s="9" t="s">
        <v>484</v>
      </c>
      <c r="E1294" s="9" t="s">
        <v>60</v>
      </c>
      <c r="F1294" s="9" t="s">
        <v>61</v>
      </c>
      <c r="G1294" s="9" t="s">
        <v>28</v>
      </c>
      <c r="H1294" s="9" t="s">
        <v>45</v>
      </c>
      <c r="I1294" s="9" t="s">
        <v>1211</v>
      </c>
      <c r="J1294" s="9">
        <v>2.7719999999999994</v>
      </c>
      <c r="K1294" s="9">
        <v>7</v>
      </c>
      <c r="L1294" s="9">
        <v>0.8</v>
      </c>
      <c r="M1294" s="10">
        <v>-4.8510000000000009</v>
      </c>
      <c r="N1294" s="9" t="str">
        <f>VLOOKUP(G1294,Code!$C$3:$D$5,2,0)</f>
        <v>O-102</v>
      </c>
    </row>
    <row r="1295" spans="1:14" x14ac:dyDescent="0.3">
      <c r="A1295" s="13">
        <v>1286</v>
      </c>
      <c r="B1295" s="9" t="s">
        <v>31</v>
      </c>
      <c r="C1295" s="9" t="s">
        <v>14</v>
      </c>
      <c r="D1295" s="9" t="s">
        <v>1212</v>
      </c>
      <c r="E1295" s="9" t="s">
        <v>538</v>
      </c>
      <c r="F1295" s="9" t="s">
        <v>80</v>
      </c>
      <c r="G1295" s="9" t="s">
        <v>28</v>
      </c>
      <c r="H1295" s="9" t="s">
        <v>36</v>
      </c>
      <c r="I1295" s="9" t="s">
        <v>580</v>
      </c>
      <c r="J1295" s="9">
        <v>14.9</v>
      </c>
      <c r="K1295" s="9">
        <v>5</v>
      </c>
      <c r="L1295" s="9">
        <v>0</v>
      </c>
      <c r="M1295" s="10">
        <v>1.0429999999999984</v>
      </c>
      <c r="N1295" s="9" t="str">
        <f>VLOOKUP(G1295,Code!$C$3:$D$5,2,0)</f>
        <v>O-102</v>
      </c>
    </row>
    <row r="1296" spans="1:14" x14ac:dyDescent="0.3">
      <c r="A1296" s="13">
        <v>1287</v>
      </c>
      <c r="B1296" s="9" t="s">
        <v>31</v>
      </c>
      <c r="C1296" s="9" t="s">
        <v>58</v>
      </c>
      <c r="D1296" s="9" t="s">
        <v>134</v>
      </c>
      <c r="E1296" s="9" t="s">
        <v>135</v>
      </c>
      <c r="F1296" s="9" t="s">
        <v>80</v>
      </c>
      <c r="G1296" s="9" t="s">
        <v>28</v>
      </c>
      <c r="H1296" s="9" t="s">
        <v>40</v>
      </c>
      <c r="I1296" s="9" t="s">
        <v>1213</v>
      </c>
      <c r="J1296" s="9">
        <v>15.48</v>
      </c>
      <c r="K1296" s="9">
        <v>3</v>
      </c>
      <c r="L1296" s="9">
        <v>0</v>
      </c>
      <c r="M1296" s="10">
        <v>4.4891999999999985</v>
      </c>
      <c r="N1296" s="9" t="str">
        <f>VLOOKUP(G1296,Code!$C$3:$D$5,2,0)</f>
        <v>O-102</v>
      </c>
    </row>
    <row r="1297" spans="1:14" x14ac:dyDescent="0.3">
      <c r="A1297" s="13">
        <v>1288</v>
      </c>
      <c r="B1297" s="9" t="s">
        <v>31</v>
      </c>
      <c r="C1297" s="9" t="s">
        <v>24</v>
      </c>
      <c r="D1297" s="9" t="s">
        <v>134</v>
      </c>
      <c r="E1297" s="9" t="s">
        <v>135</v>
      </c>
      <c r="F1297" s="9" t="s">
        <v>80</v>
      </c>
      <c r="G1297" s="9" t="s">
        <v>18</v>
      </c>
      <c r="H1297" s="9" t="s">
        <v>38</v>
      </c>
      <c r="I1297" s="9" t="s">
        <v>149</v>
      </c>
      <c r="J1297" s="9">
        <v>39.880000000000003</v>
      </c>
      <c r="K1297" s="9">
        <v>2</v>
      </c>
      <c r="L1297" s="9">
        <v>0</v>
      </c>
      <c r="M1297" s="10">
        <v>11.166400000000003</v>
      </c>
      <c r="N1297" s="9" t="str">
        <f>VLOOKUP(G1297,Code!$C$3:$D$5,2,0)</f>
        <v>F-101</v>
      </c>
    </row>
    <row r="1298" spans="1:14" x14ac:dyDescent="0.3">
      <c r="A1298" s="13">
        <v>1289</v>
      </c>
      <c r="B1298" s="9" t="s">
        <v>31</v>
      </c>
      <c r="C1298" s="9" t="s">
        <v>24</v>
      </c>
      <c r="D1298" s="9" t="s">
        <v>134</v>
      </c>
      <c r="E1298" s="9" t="s">
        <v>135</v>
      </c>
      <c r="F1298" s="9" t="s">
        <v>80</v>
      </c>
      <c r="G1298" s="9" t="s">
        <v>28</v>
      </c>
      <c r="H1298" s="9" t="s">
        <v>45</v>
      </c>
      <c r="I1298" s="9" t="s">
        <v>757</v>
      </c>
      <c r="J1298" s="9">
        <v>12.192</v>
      </c>
      <c r="K1298" s="9">
        <v>4</v>
      </c>
      <c r="L1298" s="9">
        <v>0.2</v>
      </c>
      <c r="M1298" s="10">
        <v>4.1147999999999989</v>
      </c>
      <c r="N1298" s="9" t="str">
        <f>VLOOKUP(G1298,Code!$C$3:$D$5,2,0)</f>
        <v>O-102</v>
      </c>
    </row>
    <row r="1299" spans="1:14" x14ac:dyDescent="0.3">
      <c r="A1299" s="13">
        <v>1290</v>
      </c>
      <c r="B1299" s="9" t="s">
        <v>31</v>
      </c>
      <c r="C1299" s="9" t="s">
        <v>24</v>
      </c>
      <c r="D1299" s="9" t="s">
        <v>134</v>
      </c>
      <c r="E1299" s="9" t="s">
        <v>135</v>
      </c>
      <c r="F1299" s="9" t="s">
        <v>80</v>
      </c>
      <c r="G1299" s="9" t="s">
        <v>28</v>
      </c>
      <c r="H1299" s="9" t="s">
        <v>40</v>
      </c>
      <c r="I1299" s="9" t="s">
        <v>1214</v>
      </c>
      <c r="J1299" s="9">
        <v>20.82</v>
      </c>
      <c r="K1299" s="9">
        <v>3</v>
      </c>
      <c r="L1299" s="9">
        <v>0</v>
      </c>
      <c r="M1299" s="10">
        <v>7.4952000000000005</v>
      </c>
      <c r="N1299" s="9" t="str">
        <f>VLOOKUP(G1299,Code!$C$3:$D$5,2,0)</f>
        <v>O-102</v>
      </c>
    </row>
    <row r="1300" spans="1:14" x14ac:dyDescent="0.3">
      <c r="A1300" s="13">
        <v>1291</v>
      </c>
      <c r="B1300" s="9" t="s">
        <v>103</v>
      </c>
      <c r="C1300" s="9" t="s">
        <v>58</v>
      </c>
      <c r="D1300" s="9" t="s">
        <v>70</v>
      </c>
      <c r="E1300" s="9" t="s">
        <v>26</v>
      </c>
      <c r="F1300" s="9" t="s">
        <v>27</v>
      </c>
      <c r="G1300" s="9" t="s">
        <v>28</v>
      </c>
      <c r="H1300" s="9" t="s">
        <v>45</v>
      </c>
      <c r="I1300" s="9" t="s">
        <v>1215</v>
      </c>
      <c r="J1300" s="9">
        <v>13.216000000000001</v>
      </c>
      <c r="K1300" s="9">
        <v>4</v>
      </c>
      <c r="L1300" s="9">
        <v>0.2</v>
      </c>
      <c r="M1300" s="10">
        <v>4.4603999999999999</v>
      </c>
      <c r="N1300" s="9" t="str">
        <f>VLOOKUP(G1300,Code!$C$3:$D$5,2,0)</f>
        <v>O-102</v>
      </c>
    </row>
    <row r="1301" spans="1:14" x14ac:dyDescent="0.3">
      <c r="A1301" s="13">
        <v>1292</v>
      </c>
      <c r="B1301" s="9" t="s">
        <v>103</v>
      </c>
      <c r="C1301" s="9" t="s">
        <v>58</v>
      </c>
      <c r="D1301" s="9" t="s">
        <v>70</v>
      </c>
      <c r="E1301" s="9" t="s">
        <v>26</v>
      </c>
      <c r="F1301" s="9" t="s">
        <v>27</v>
      </c>
      <c r="G1301" s="9" t="s">
        <v>28</v>
      </c>
      <c r="H1301" s="9" t="s">
        <v>53</v>
      </c>
      <c r="I1301" s="9" t="s">
        <v>1141</v>
      </c>
      <c r="J1301" s="9">
        <v>32.400000000000006</v>
      </c>
      <c r="K1301" s="9">
        <v>5</v>
      </c>
      <c r="L1301" s="9">
        <v>0</v>
      </c>
      <c r="M1301" s="10">
        <v>15.552000000000001</v>
      </c>
      <c r="N1301" s="9" t="str">
        <f>VLOOKUP(G1301,Code!$C$3:$D$5,2,0)</f>
        <v>O-102</v>
      </c>
    </row>
    <row r="1302" spans="1:14" x14ac:dyDescent="0.3">
      <c r="A1302" s="13">
        <v>1293</v>
      </c>
      <c r="B1302" s="9" t="s">
        <v>31</v>
      </c>
      <c r="C1302" s="9" t="s">
        <v>14</v>
      </c>
      <c r="D1302" s="9" t="s">
        <v>381</v>
      </c>
      <c r="E1302" s="9" t="s">
        <v>26</v>
      </c>
      <c r="F1302" s="9" t="s">
        <v>27</v>
      </c>
      <c r="G1302" s="9" t="s">
        <v>28</v>
      </c>
      <c r="H1302" s="9" t="s">
        <v>251</v>
      </c>
      <c r="I1302" s="9" t="s">
        <v>252</v>
      </c>
      <c r="J1302" s="9">
        <v>32.94</v>
      </c>
      <c r="K1302" s="9">
        <v>3</v>
      </c>
      <c r="L1302" s="9">
        <v>0</v>
      </c>
      <c r="M1302" s="10">
        <v>9.2232000000000021</v>
      </c>
      <c r="N1302" s="9" t="str">
        <f>VLOOKUP(G1302,Code!$C$3:$D$5,2,0)</f>
        <v>O-102</v>
      </c>
    </row>
    <row r="1303" spans="1:14" x14ac:dyDescent="0.3">
      <c r="A1303" s="13">
        <v>1294</v>
      </c>
      <c r="B1303" s="9" t="s">
        <v>31</v>
      </c>
      <c r="C1303" s="9" t="s">
        <v>14</v>
      </c>
      <c r="D1303" s="9" t="s">
        <v>381</v>
      </c>
      <c r="E1303" s="9" t="s">
        <v>26</v>
      </c>
      <c r="F1303" s="9" t="s">
        <v>27</v>
      </c>
      <c r="G1303" s="9" t="s">
        <v>28</v>
      </c>
      <c r="H1303" s="9" t="s">
        <v>53</v>
      </c>
      <c r="I1303" s="9" t="s">
        <v>1216</v>
      </c>
      <c r="J1303" s="9">
        <v>114.2</v>
      </c>
      <c r="K1303" s="9">
        <v>5</v>
      </c>
      <c r="L1303" s="9">
        <v>0</v>
      </c>
      <c r="M1303" s="10">
        <v>52.531999999999996</v>
      </c>
      <c r="N1303" s="9" t="str">
        <f>VLOOKUP(G1303,Code!$C$3:$D$5,2,0)</f>
        <v>O-102</v>
      </c>
    </row>
    <row r="1304" spans="1:14" x14ac:dyDescent="0.3">
      <c r="A1304" s="13">
        <v>1295</v>
      </c>
      <c r="B1304" s="9" t="s">
        <v>31</v>
      </c>
      <c r="C1304" s="9" t="s">
        <v>14</v>
      </c>
      <c r="D1304" s="9" t="s">
        <v>381</v>
      </c>
      <c r="E1304" s="9" t="s">
        <v>26</v>
      </c>
      <c r="F1304" s="9" t="s">
        <v>27</v>
      </c>
      <c r="G1304" s="9" t="s">
        <v>28</v>
      </c>
      <c r="H1304" s="9" t="s">
        <v>29</v>
      </c>
      <c r="I1304" s="9" t="s">
        <v>185</v>
      </c>
      <c r="J1304" s="9">
        <v>3.08</v>
      </c>
      <c r="K1304" s="9">
        <v>1</v>
      </c>
      <c r="L1304" s="9">
        <v>0</v>
      </c>
      <c r="M1304" s="10">
        <v>1.4783999999999999</v>
      </c>
      <c r="N1304" s="9" t="str">
        <f>VLOOKUP(G1304,Code!$C$3:$D$5,2,0)</f>
        <v>O-102</v>
      </c>
    </row>
    <row r="1305" spans="1:14" x14ac:dyDescent="0.3">
      <c r="A1305" s="13">
        <v>1296</v>
      </c>
      <c r="B1305" s="9" t="s">
        <v>31</v>
      </c>
      <c r="C1305" s="9" t="s">
        <v>14</v>
      </c>
      <c r="D1305" s="9" t="s">
        <v>1217</v>
      </c>
      <c r="E1305" s="9" t="s">
        <v>205</v>
      </c>
      <c r="F1305" s="9" t="s">
        <v>27</v>
      </c>
      <c r="G1305" s="9" t="s">
        <v>28</v>
      </c>
      <c r="H1305" s="9" t="s">
        <v>47</v>
      </c>
      <c r="I1305" s="9" t="s">
        <v>981</v>
      </c>
      <c r="J1305" s="9">
        <v>845.72799999999995</v>
      </c>
      <c r="K1305" s="9">
        <v>13</v>
      </c>
      <c r="L1305" s="9">
        <v>0.2</v>
      </c>
      <c r="M1305" s="10">
        <v>84.572799999999944</v>
      </c>
      <c r="N1305" s="9" t="str">
        <f>VLOOKUP(G1305,Code!$C$3:$D$5,2,0)</f>
        <v>O-102</v>
      </c>
    </row>
    <row r="1306" spans="1:14" x14ac:dyDescent="0.3">
      <c r="A1306" s="13">
        <v>1297</v>
      </c>
      <c r="B1306" s="9" t="s">
        <v>31</v>
      </c>
      <c r="C1306" s="9" t="s">
        <v>24</v>
      </c>
      <c r="D1306" s="9" t="s">
        <v>309</v>
      </c>
      <c r="E1306" s="9" t="s">
        <v>26</v>
      </c>
      <c r="F1306" s="9" t="s">
        <v>27</v>
      </c>
      <c r="G1306" s="9" t="s">
        <v>28</v>
      </c>
      <c r="H1306" s="9" t="s">
        <v>45</v>
      </c>
      <c r="I1306" s="9" t="s">
        <v>750</v>
      </c>
      <c r="J1306" s="9">
        <v>13.904</v>
      </c>
      <c r="K1306" s="9">
        <v>2</v>
      </c>
      <c r="L1306" s="9">
        <v>0.2</v>
      </c>
      <c r="M1306" s="10">
        <v>4.5187999999999997</v>
      </c>
      <c r="N1306" s="9" t="str">
        <f>VLOOKUP(G1306,Code!$C$3:$D$5,2,0)</f>
        <v>O-102</v>
      </c>
    </row>
    <row r="1307" spans="1:14" x14ac:dyDescent="0.3">
      <c r="A1307" s="13">
        <v>1298</v>
      </c>
      <c r="B1307" s="9" t="s">
        <v>31</v>
      </c>
      <c r="C1307" s="9" t="s">
        <v>24</v>
      </c>
      <c r="D1307" s="9" t="s">
        <v>309</v>
      </c>
      <c r="E1307" s="9" t="s">
        <v>26</v>
      </c>
      <c r="F1307" s="9" t="s">
        <v>27</v>
      </c>
      <c r="G1307" s="9" t="s">
        <v>28</v>
      </c>
      <c r="H1307" s="9" t="s">
        <v>45</v>
      </c>
      <c r="I1307" s="9" t="s">
        <v>1218</v>
      </c>
      <c r="J1307" s="9">
        <v>20.72</v>
      </c>
      <c r="K1307" s="9">
        <v>2</v>
      </c>
      <c r="L1307" s="9">
        <v>0.2</v>
      </c>
      <c r="M1307" s="10">
        <v>6.4749999999999979</v>
      </c>
      <c r="N1307" s="9" t="str">
        <f>VLOOKUP(G1307,Code!$C$3:$D$5,2,0)</f>
        <v>O-102</v>
      </c>
    </row>
    <row r="1308" spans="1:14" x14ac:dyDescent="0.3">
      <c r="A1308" s="13">
        <v>1299</v>
      </c>
      <c r="B1308" s="9" t="s">
        <v>13</v>
      </c>
      <c r="C1308" s="9" t="s">
        <v>24</v>
      </c>
      <c r="D1308" s="9" t="s">
        <v>198</v>
      </c>
      <c r="E1308" s="9" t="s">
        <v>118</v>
      </c>
      <c r="F1308" s="9" t="s">
        <v>61</v>
      </c>
      <c r="G1308" s="9" t="s">
        <v>42</v>
      </c>
      <c r="H1308" s="9" t="s">
        <v>43</v>
      </c>
      <c r="I1308" s="9" t="s">
        <v>673</v>
      </c>
      <c r="J1308" s="9">
        <v>114.94999999999999</v>
      </c>
      <c r="K1308" s="9">
        <v>5</v>
      </c>
      <c r="L1308" s="9">
        <v>0</v>
      </c>
      <c r="M1308" s="10">
        <v>2.2990000000000066</v>
      </c>
      <c r="N1308" s="9" t="str">
        <f>VLOOKUP(G1308,Code!$C$3:$D$5,2,0)</f>
        <v>T-103</v>
      </c>
    </row>
    <row r="1309" spans="1:14" x14ac:dyDescent="0.3">
      <c r="A1309" s="13">
        <v>1300</v>
      </c>
      <c r="B1309" s="9" t="s">
        <v>103</v>
      </c>
      <c r="C1309" s="9" t="s">
        <v>14</v>
      </c>
      <c r="D1309" s="9" t="s">
        <v>70</v>
      </c>
      <c r="E1309" s="9" t="s">
        <v>26</v>
      </c>
      <c r="F1309" s="9" t="s">
        <v>27</v>
      </c>
      <c r="G1309" s="9" t="s">
        <v>28</v>
      </c>
      <c r="H1309" s="9" t="s">
        <v>36</v>
      </c>
      <c r="I1309" s="9" t="s">
        <v>272</v>
      </c>
      <c r="J1309" s="9">
        <v>26.96</v>
      </c>
      <c r="K1309" s="9">
        <v>2</v>
      </c>
      <c r="L1309" s="9">
        <v>0</v>
      </c>
      <c r="M1309" s="10">
        <v>7.0095999999999989</v>
      </c>
      <c r="N1309" s="9" t="str">
        <f>VLOOKUP(G1309,Code!$C$3:$D$5,2,0)</f>
        <v>O-102</v>
      </c>
    </row>
    <row r="1310" spans="1:14" x14ac:dyDescent="0.3">
      <c r="A1310" s="13">
        <v>1301</v>
      </c>
      <c r="B1310" s="9" t="s">
        <v>13</v>
      </c>
      <c r="C1310" s="9" t="s">
        <v>14</v>
      </c>
      <c r="D1310" s="9" t="s">
        <v>156</v>
      </c>
      <c r="E1310" s="9" t="s">
        <v>157</v>
      </c>
      <c r="F1310" s="9" t="s">
        <v>17</v>
      </c>
      <c r="G1310" s="9" t="s">
        <v>18</v>
      </c>
      <c r="H1310" s="9" t="s">
        <v>38</v>
      </c>
      <c r="I1310" s="9" t="s">
        <v>106</v>
      </c>
      <c r="J1310" s="9">
        <v>572.76</v>
      </c>
      <c r="K1310" s="9">
        <v>6</v>
      </c>
      <c r="L1310" s="9">
        <v>0</v>
      </c>
      <c r="M1310" s="10">
        <v>166.10039999999995</v>
      </c>
      <c r="N1310" s="9" t="str">
        <f>VLOOKUP(G1310,Code!$C$3:$D$5,2,0)</f>
        <v>F-101</v>
      </c>
    </row>
    <row r="1311" spans="1:14" x14ac:dyDescent="0.3">
      <c r="A1311" s="13">
        <v>1302</v>
      </c>
      <c r="B1311" s="9" t="s">
        <v>13</v>
      </c>
      <c r="C1311" s="9" t="s">
        <v>14</v>
      </c>
      <c r="D1311" s="9" t="s">
        <v>156</v>
      </c>
      <c r="E1311" s="9" t="s">
        <v>157</v>
      </c>
      <c r="F1311" s="9" t="s">
        <v>17</v>
      </c>
      <c r="G1311" s="9" t="s">
        <v>18</v>
      </c>
      <c r="H1311" s="9" t="s">
        <v>38</v>
      </c>
      <c r="I1311" s="9" t="s">
        <v>106</v>
      </c>
      <c r="J1311" s="9">
        <v>286.38</v>
      </c>
      <c r="K1311" s="9">
        <v>3</v>
      </c>
      <c r="L1311" s="9">
        <v>0</v>
      </c>
      <c r="M1311" s="10">
        <v>83.050199999999975</v>
      </c>
      <c r="N1311" s="9" t="str">
        <f>VLOOKUP(G1311,Code!$C$3:$D$5,2,0)</f>
        <v>F-101</v>
      </c>
    </row>
    <row r="1312" spans="1:14" x14ac:dyDescent="0.3">
      <c r="A1312" s="13">
        <v>1303</v>
      </c>
      <c r="B1312" s="9" t="s">
        <v>13</v>
      </c>
      <c r="C1312" s="9" t="s">
        <v>58</v>
      </c>
      <c r="D1312" s="9" t="s">
        <v>444</v>
      </c>
      <c r="E1312" s="9" t="s">
        <v>157</v>
      </c>
      <c r="F1312" s="9" t="s">
        <v>17</v>
      </c>
      <c r="G1312" s="9" t="s">
        <v>18</v>
      </c>
      <c r="H1312" s="9" t="s">
        <v>19</v>
      </c>
      <c r="I1312" s="9" t="s">
        <v>1219</v>
      </c>
      <c r="J1312" s="9">
        <v>61.96</v>
      </c>
      <c r="K1312" s="9">
        <v>2</v>
      </c>
      <c r="L1312" s="9">
        <v>0</v>
      </c>
      <c r="M1312" s="10">
        <v>4.3371999999999957</v>
      </c>
      <c r="N1312" s="9" t="str">
        <f>VLOOKUP(G1312,Code!$C$3:$D$5,2,0)</f>
        <v>F-101</v>
      </c>
    </row>
    <row r="1313" spans="1:14" x14ac:dyDescent="0.3">
      <c r="A1313" s="13">
        <v>1304</v>
      </c>
      <c r="B1313" s="9" t="s">
        <v>31</v>
      </c>
      <c r="C1313" s="9" t="s">
        <v>14</v>
      </c>
      <c r="D1313" s="9" t="s">
        <v>220</v>
      </c>
      <c r="E1313" s="9" t="s">
        <v>495</v>
      </c>
      <c r="F1313" s="9" t="s">
        <v>17</v>
      </c>
      <c r="G1313" s="9" t="s">
        <v>18</v>
      </c>
      <c r="H1313" s="9" t="s">
        <v>38</v>
      </c>
      <c r="I1313" s="9" t="s">
        <v>1220</v>
      </c>
      <c r="J1313" s="9">
        <v>23.99</v>
      </c>
      <c r="K1313" s="9">
        <v>1</v>
      </c>
      <c r="L1313" s="9">
        <v>0</v>
      </c>
      <c r="M1313" s="10">
        <v>5.5176999999999978</v>
      </c>
      <c r="N1313" s="9" t="str">
        <f>VLOOKUP(G1313,Code!$C$3:$D$5,2,0)</f>
        <v>F-101</v>
      </c>
    </row>
    <row r="1314" spans="1:14" x14ac:dyDescent="0.3">
      <c r="A1314" s="13">
        <v>1305</v>
      </c>
      <c r="B1314" s="9" t="s">
        <v>31</v>
      </c>
      <c r="C1314" s="9" t="s">
        <v>14</v>
      </c>
      <c r="D1314" s="9" t="s">
        <v>220</v>
      </c>
      <c r="E1314" s="9" t="s">
        <v>495</v>
      </c>
      <c r="F1314" s="9" t="s">
        <v>17</v>
      </c>
      <c r="G1314" s="9" t="s">
        <v>42</v>
      </c>
      <c r="H1314" s="9" t="s">
        <v>43</v>
      </c>
      <c r="I1314" s="9" t="s">
        <v>914</v>
      </c>
      <c r="J1314" s="9">
        <v>287.96999999999997</v>
      </c>
      <c r="K1314" s="9">
        <v>3</v>
      </c>
      <c r="L1314" s="9">
        <v>0</v>
      </c>
      <c r="M1314" s="10">
        <v>77.751899999999992</v>
      </c>
      <c r="N1314" s="9" t="str">
        <f>VLOOKUP(G1314,Code!$C$3:$D$5,2,0)</f>
        <v>T-103</v>
      </c>
    </row>
    <row r="1315" spans="1:14" x14ac:dyDescent="0.3">
      <c r="A1315" s="13">
        <v>1306</v>
      </c>
      <c r="B1315" s="9" t="s">
        <v>13</v>
      </c>
      <c r="C1315" s="9" t="s">
        <v>14</v>
      </c>
      <c r="D1315" s="9" t="s">
        <v>101</v>
      </c>
      <c r="E1315" s="9" t="s">
        <v>60</v>
      </c>
      <c r="F1315" s="9" t="s">
        <v>61</v>
      </c>
      <c r="G1315" s="9" t="s">
        <v>42</v>
      </c>
      <c r="H1315" s="9" t="s">
        <v>43</v>
      </c>
      <c r="I1315" s="9" t="s">
        <v>1221</v>
      </c>
      <c r="J1315" s="9">
        <v>419.94399999999996</v>
      </c>
      <c r="K1315" s="9">
        <v>7</v>
      </c>
      <c r="L1315" s="9">
        <v>0.2</v>
      </c>
      <c r="M1315" s="10">
        <v>52.492999999999967</v>
      </c>
      <c r="N1315" s="9" t="str">
        <f>VLOOKUP(G1315,Code!$C$3:$D$5,2,0)</f>
        <v>T-103</v>
      </c>
    </row>
    <row r="1316" spans="1:14" x14ac:dyDescent="0.3">
      <c r="A1316" s="13">
        <v>1307</v>
      </c>
      <c r="B1316" s="9" t="s">
        <v>103</v>
      </c>
      <c r="C1316" s="9" t="s">
        <v>14</v>
      </c>
      <c r="D1316" s="9" t="s">
        <v>259</v>
      </c>
      <c r="E1316" s="9" t="s">
        <v>26</v>
      </c>
      <c r="F1316" s="9" t="s">
        <v>27</v>
      </c>
      <c r="G1316" s="9" t="s">
        <v>28</v>
      </c>
      <c r="H1316" s="9" t="s">
        <v>53</v>
      </c>
      <c r="I1316" s="9" t="s">
        <v>697</v>
      </c>
      <c r="J1316" s="9">
        <v>46.76</v>
      </c>
      <c r="K1316" s="9">
        <v>7</v>
      </c>
      <c r="L1316" s="9">
        <v>0</v>
      </c>
      <c r="M1316" s="10">
        <v>22.444800000000001</v>
      </c>
      <c r="N1316" s="9" t="str">
        <f>VLOOKUP(G1316,Code!$C$3:$D$5,2,0)</f>
        <v>O-102</v>
      </c>
    </row>
    <row r="1317" spans="1:14" x14ac:dyDescent="0.3">
      <c r="A1317" s="13">
        <v>1308</v>
      </c>
      <c r="B1317" s="9" t="s">
        <v>103</v>
      </c>
      <c r="C1317" s="9" t="s">
        <v>14</v>
      </c>
      <c r="D1317" s="9" t="s">
        <v>259</v>
      </c>
      <c r="E1317" s="9" t="s">
        <v>26</v>
      </c>
      <c r="F1317" s="9" t="s">
        <v>27</v>
      </c>
      <c r="G1317" s="9" t="s">
        <v>28</v>
      </c>
      <c r="H1317" s="9" t="s">
        <v>45</v>
      </c>
      <c r="I1317" s="9" t="s">
        <v>1045</v>
      </c>
      <c r="J1317" s="9">
        <v>17.712</v>
      </c>
      <c r="K1317" s="9">
        <v>3</v>
      </c>
      <c r="L1317" s="9">
        <v>0.2</v>
      </c>
      <c r="M1317" s="10">
        <v>6.4206000000000012</v>
      </c>
      <c r="N1317" s="9" t="str">
        <f>VLOOKUP(G1317,Code!$C$3:$D$5,2,0)</f>
        <v>O-102</v>
      </c>
    </row>
    <row r="1318" spans="1:14" x14ac:dyDescent="0.3">
      <c r="A1318" s="13">
        <v>1309</v>
      </c>
      <c r="B1318" s="9" t="s">
        <v>103</v>
      </c>
      <c r="C1318" s="9" t="s">
        <v>14</v>
      </c>
      <c r="D1318" s="9" t="s">
        <v>259</v>
      </c>
      <c r="E1318" s="9" t="s">
        <v>26</v>
      </c>
      <c r="F1318" s="9" t="s">
        <v>27</v>
      </c>
      <c r="G1318" s="9" t="s">
        <v>28</v>
      </c>
      <c r="H1318" s="9" t="s">
        <v>47</v>
      </c>
      <c r="I1318" s="9" t="s">
        <v>1222</v>
      </c>
      <c r="J1318" s="9">
        <v>21.78</v>
      </c>
      <c r="K1318" s="9">
        <v>2</v>
      </c>
      <c r="L1318" s="9">
        <v>0</v>
      </c>
      <c r="M1318" s="10">
        <v>5.6628000000000007</v>
      </c>
      <c r="N1318" s="9" t="str">
        <f>VLOOKUP(G1318,Code!$C$3:$D$5,2,0)</f>
        <v>O-102</v>
      </c>
    </row>
    <row r="1319" spans="1:14" x14ac:dyDescent="0.3">
      <c r="A1319" s="13">
        <v>1310</v>
      </c>
      <c r="B1319" s="9" t="s">
        <v>103</v>
      </c>
      <c r="C1319" s="9" t="s">
        <v>14</v>
      </c>
      <c r="D1319" s="9" t="s">
        <v>259</v>
      </c>
      <c r="E1319" s="9" t="s">
        <v>26</v>
      </c>
      <c r="F1319" s="9" t="s">
        <v>27</v>
      </c>
      <c r="G1319" s="9" t="s">
        <v>28</v>
      </c>
      <c r="H1319" s="9" t="s">
        <v>36</v>
      </c>
      <c r="I1319" s="9" t="s">
        <v>597</v>
      </c>
      <c r="J1319" s="9">
        <v>161.94</v>
      </c>
      <c r="K1319" s="9">
        <v>3</v>
      </c>
      <c r="L1319" s="9">
        <v>0</v>
      </c>
      <c r="M1319" s="10">
        <v>9.716399999999993</v>
      </c>
      <c r="N1319" s="9" t="str">
        <f>VLOOKUP(G1319,Code!$C$3:$D$5,2,0)</f>
        <v>O-102</v>
      </c>
    </row>
    <row r="1320" spans="1:14" x14ac:dyDescent="0.3">
      <c r="A1320" s="13">
        <v>1311</v>
      </c>
      <c r="B1320" s="9" t="s">
        <v>103</v>
      </c>
      <c r="C1320" s="9" t="s">
        <v>14</v>
      </c>
      <c r="D1320" s="9" t="s">
        <v>259</v>
      </c>
      <c r="E1320" s="9" t="s">
        <v>26</v>
      </c>
      <c r="F1320" s="9" t="s">
        <v>27</v>
      </c>
      <c r="G1320" s="9" t="s">
        <v>18</v>
      </c>
      <c r="H1320" s="9" t="s">
        <v>21</v>
      </c>
      <c r="I1320" s="9" t="s">
        <v>1223</v>
      </c>
      <c r="J1320" s="9">
        <v>161.56800000000001</v>
      </c>
      <c r="K1320" s="9">
        <v>2</v>
      </c>
      <c r="L1320" s="9">
        <v>0.2</v>
      </c>
      <c r="M1320" s="10">
        <v>-8.0783999999999949</v>
      </c>
      <c r="N1320" s="9" t="str">
        <f>VLOOKUP(G1320,Code!$C$3:$D$5,2,0)</f>
        <v>F-101</v>
      </c>
    </row>
    <row r="1321" spans="1:14" x14ac:dyDescent="0.3">
      <c r="A1321" s="13">
        <v>1312</v>
      </c>
      <c r="B1321" s="9" t="s">
        <v>31</v>
      </c>
      <c r="C1321" s="9" t="s">
        <v>14</v>
      </c>
      <c r="D1321" s="9" t="s">
        <v>567</v>
      </c>
      <c r="E1321" s="9" t="s">
        <v>486</v>
      </c>
      <c r="F1321" s="9" t="s">
        <v>80</v>
      </c>
      <c r="G1321" s="9" t="s">
        <v>28</v>
      </c>
      <c r="H1321" s="9" t="s">
        <v>29</v>
      </c>
      <c r="I1321" s="9" t="s">
        <v>1224</v>
      </c>
      <c r="J1321" s="9">
        <v>3.69</v>
      </c>
      <c r="K1321" s="9">
        <v>1</v>
      </c>
      <c r="L1321" s="9">
        <v>0</v>
      </c>
      <c r="M1321" s="10">
        <v>1.7343</v>
      </c>
      <c r="N1321" s="9" t="str">
        <f>VLOOKUP(G1321,Code!$C$3:$D$5,2,0)</f>
        <v>O-102</v>
      </c>
    </row>
    <row r="1322" spans="1:14" x14ac:dyDescent="0.3">
      <c r="A1322" s="13">
        <v>1313</v>
      </c>
      <c r="B1322" s="9" t="s">
        <v>31</v>
      </c>
      <c r="C1322" s="9" t="s">
        <v>14</v>
      </c>
      <c r="D1322" s="9" t="s">
        <v>567</v>
      </c>
      <c r="E1322" s="9" t="s">
        <v>486</v>
      </c>
      <c r="F1322" s="9" t="s">
        <v>80</v>
      </c>
      <c r="G1322" s="9" t="s">
        <v>28</v>
      </c>
      <c r="H1322" s="9" t="s">
        <v>29</v>
      </c>
      <c r="I1322" s="9" t="s">
        <v>1225</v>
      </c>
      <c r="J1322" s="9">
        <v>122.12</v>
      </c>
      <c r="K1322" s="9">
        <v>4</v>
      </c>
      <c r="L1322" s="9">
        <v>0</v>
      </c>
      <c r="M1322" s="10">
        <v>56.175200000000004</v>
      </c>
      <c r="N1322" s="9" t="str">
        <f>VLOOKUP(G1322,Code!$C$3:$D$5,2,0)</f>
        <v>O-102</v>
      </c>
    </row>
    <row r="1323" spans="1:14" x14ac:dyDescent="0.3">
      <c r="A1323" s="13">
        <v>1314</v>
      </c>
      <c r="B1323" s="9" t="s">
        <v>31</v>
      </c>
      <c r="C1323" s="9" t="s">
        <v>14</v>
      </c>
      <c r="D1323" s="9" t="s">
        <v>220</v>
      </c>
      <c r="E1323" s="9" t="s">
        <v>221</v>
      </c>
      <c r="F1323" s="9" t="s">
        <v>80</v>
      </c>
      <c r="G1323" s="9" t="s">
        <v>18</v>
      </c>
      <c r="H1323" s="9" t="s">
        <v>21</v>
      </c>
      <c r="I1323" s="9" t="s">
        <v>880</v>
      </c>
      <c r="J1323" s="9">
        <v>155.37199999999999</v>
      </c>
      <c r="K1323" s="9">
        <v>2</v>
      </c>
      <c r="L1323" s="9">
        <v>0.3</v>
      </c>
      <c r="M1323" s="10">
        <v>-13.317599999999999</v>
      </c>
      <c r="N1323" s="9" t="str">
        <f>VLOOKUP(G1323,Code!$C$3:$D$5,2,0)</f>
        <v>F-101</v>
      </c>
    </row>
    <row r="1324" spans="1:14" x14ac:dyDescent="0.3">
      <c r="A1324" s="13">
        <v>1315</v>
      </c>
      <c r="B1324" s="9" t="s">
        <v>31</v>
      </c>
      <c r="C1324" s="9" t="s">
        <v>24</v>
      </c>
      <c r="D1324" s="9" t="s">
        <v>25</v>
      </c>
      <c r="E1324" s="9" t="s">
        <v>26</v>
      </c>
      <c r="F1324" s="9" t="s">
        <v>27</v>
      </c>
      <c r="G1324" s="9" t="s">
        <v>28</v>
      </c>
      <c r="H1324" s="9" t="s">
        <v>53</v>
      </c>
      <c r="I1324" s="9" t="s">
        <v>1226</v>
      </c>
      <c r="J1324" s="9">
        <v>38.880000000000003</v>
      </c>
      <c r="K1324" s="9">
        <v>6</v>
      </c>
      <c r="L1324" s="9">
        <v>0</v>
      </c>
      <c r="M1324" s="10">
        <v>18.662400000000002</v>
      </c>
      <c r="N1324" s="9" t="str">
        <f>VLOOKUP(G1324,Code!$C$3:$D$5,2,0)</f>
        <v>O-102</v>
      </c>
    </row>
    <row r="1325" spans="1:14" x14ac:dyDescent="0.3">
      <c r="A1325" s="13">
        <v>1316</v>
      </c>
      <c r="B1325" s="9" t="s">
        <v>31</v>
      </c>
      <c r="C1325" s="9" t="s">
        <v>24</v>
      </c>
      <c r="D1325" s="9" t="s">
        <v>25</v>
      </c>
      <c r="E1325" s="9" t="s">
        <v>26</v>
      </c>
      <c r="F1325" s="9" t="s">
        <v>27</v>
      </c>
      <c r="G1325" s="9" t="s">
        <v>18</v>
      </c>
      <c r="H1325" s="9" t="s">
        <v>38</v>
      </c>
      <c r="I1325" s="9" t="s">
        <v>1227</v>
      </c>
      <c r="J1325" s="9">
        <v>183.84</v>
      </c>
      <c r="K1325" s="9">
        <v>8</v>
      </c>
      <c r="L1325" s="9">
        <v>0</v>
      </c>
      <c r="M1325" s="10">
        <v>62.505600000000001</v>
      </c>
      <c r="N1325" s="9" t="str">
        <f>VLOOKUP(G1325,Code!$C$3:$D$5,2,0)</f>
        <v>F-101</v>
      </c>
    </row>
    <row r="1326" spans="1:14" x14ac:dyDescent="0.3">
      <c r="A1326" s="13">
        <v>1317</v>
      </c>
      <c r="B1326" s="9" t="s">
        <v>31</v>
      </c>
      <c r="C1326" s="9" t="s">
        <v>24</v>
      </c>
      <c r="D1326" s="9" t="s">
        <v>25</v>
      </c>
      <c r="E1326" s="9" t="s">
        <v>26</v>
      </c>
      <c r="F1326" s="9" t="s">
        <v>27</v>
      </c>
      <c r="G1326" s="9" t="s">
        <v>28</v>
      </c>
      <c r="H1326" s="9" t="s">
        <v>251</v>
      </c>
      <c r="I1326" s="9" t="s">
        <v>612</v>
      </c>
      <c r="J1326" s="9">
        <v>579.29999999999995</v>
      </c>
      <c r="K1326" s="9">
        <v>5</v>
      </c>
      <c r="L1326" s="9">
        <v>0</v>
      </c>
      <c r="M1326" s="10">
        <v>28.964999999999961</v>
      </c>
      <c r="N1326" s="9" t="str">
        <f>VLOOKUP(G1326,Code!$C$3:$D$5,2,0)</f>
        <v>O-102</v>
      </c>
    </row>
    <row r="1327" spans="1:14" x14ac:dyDescent="0.3">
      <c r="A1327" s="13">
        <v>1318</v>
      </c>
      <c r="B1327" s="9" t="s">
        <v>31</v>
      </c>
      <c r="C1327" s="9" t="s">
        <v>14</v>
      </c>
      <c r="D1327" s="9" t="s">
        <v>78</v>
      </c>
      <c r="E1327" s="9" t="s">
        <v>79</v>
      </c>
      <c r="F1327" s="9" t="s">
        <v>80</v>
      </c>
      <c r="G1327" s="9" t="s">
        <v>42</v>
      </c>
      <c r="H1327" s="9" t="s">
        <v>84</v>
      </c>
      <c r="I1327" s="9" t="s">
        <v>1228</v>
      </c>
      <c r="J1327" s="9">
        <v>14.200000000000001</v>
      </c>
      <c r="K1327" s="9">
        <v>1</v>
      </c>
      <c r="L1327" s="9">
        <v>0.2</v>
      </c>
      <c r="M1327" s="10">
        <v>3.3724999999999992</v>
      </c>
      <c r="N1327" s="9" t="str">
        <f>VLOOKUP(G1327,Code!$C$3:$D$5,2,0)</f>
        <v>T-103</v>
      </c>
    </row>
    <row r="1328" spans="1:14" x14ac:dyDescent="0.3">
      <c r="A1328" s="13">
        <v>1319</v>
      </c>
      <c r="B1328" s="9" t="s">
        <v>31</v>
      </c>
      <c r="C1328" s="9" t="s">
        <v>24</v>
      </c>
      <c r="D1328" s="9" t="s">
        <v>1229</v>
      </c>
      <c r="E1328" s="9" t="s">
        <v>33</v>
      </c>
      <c r="F1328" s="9" t="s">
        <v>17</v>
      </c>
      <c r="G1328" s="9" t="s">
        <v>42</v>
      </c>
      <c r="H1328" s="9" t="s">
        <v>43</v>
      </c>
      <c r="I1328" s="9" t="s">
        <v>1193</v>
      </c>
      <c r="J1328" s="9">
        <v>575.91999999999996</v>
      </c>
      <c r="K1328" s="9">
        <v>2</v>
      </c>
      <c r="L1328" s="9">
        <v>0.2</v>
      </c>
      <c r="M1328" s="10">
        <v>71.989999999999981</v>
      </c>
      <c r="N1328" s="9" t="str">
        <f>VLOOKUP(G1328,Code!$C$3:$D$5,2,0)</f>
        <v>T-103</v>
      </c>
    </row>
    <row r="1329" spans="1:14" x14ac:dyDescent="0.3">
      <c r="A1329" s="13">
        <v>1320</v>
      </c>
      <c r="B1329" s="9" t="s">
        <v>31</v>
      </c>
      <c r="C1329" s="9" t="s">
        <v>24</v>
      </c>
      <c r="D1329" s="9" t="s">
        <v>1229</v>
      </c>
      <c r="E1329" s="9" t="s">
        <v>33</v>
      </c>
      <c r="F1329" s="9" t="s">
        <v>17</v>
      </c>
      <c r="G1329" s="9" t="s">
        <v>28</v>
      </c>
      <c r="H1329" s="9" t="s">
        <v>45</v>
      </c>
      <c r="I1329" s="9" t="s">
        <v>854</v>
      </c>
      <c r="J1329" s="9">
        <v>5.1840000000000011</v>
      </c>
      <c r="K1329" s="9">
        <v>6</v>
      </c>
      <c r="L1329" s="9">
        <v>0.7</v>
      </c>
      <c r="M1329" s="10">
        <v>-3.6288</v>
      </c>
      <c r="N1329" s="9" t="str">
        <f>VLOOKUP(G1329,Code!$C$3:$D$5,2,0)</f>
        <v>O-102</v>
      </c>
    </row>
    <row r="1330" spans="1:14" x14ac:dyDescent="0.3">
      <c r="A1330" s="13">
        <v>1321</v>
      </c>
      <c r="B1330" s="9" t="s">
        <v>31</v>
      </c>
      <c r="C1330" s="9" t="s">
        <v>14</v>
      </c>
      <c r="D1330" s="9" t="s">
        <v>399</v>
      </c>
      <c r="E1330" s="9" t="s">
        <v>221</v>
      </c>
      <c r="F1330" s="9" t="s">
        <v>80</v>
      </c>
      <c r="G1330" s="9" t="s">
        <v>28</v>
      </c>
      <c r="H1330" s="9" t="s">
        <v>45</v>
      </c>
      <c r="I1330" s="9" t="s">
        <v>954</v>
      </c>
      <c r="J1330" s="9">
        <v>5.2290000000000001</v>
      </c>
      <c r="K1330" s="9">
        <v>3</v>
      </c>
      <c r="L1330" s="9">
        <v>0.7</v>
      </c>
      <c r="M1330" s="10">
        <v>-4.1831999999999976</v>
      </c>
      <c r="N1330" s="9" t="str">
        <f>VLOOKUP(G1330,Code!$C$3:$D$5,2,0)</f>
        <v>O-102</v>
      </c>
    </row>
    <row r="1331" spans="1:14" x14ac:dyDescent="0.3">
      <c r="A1331" s="13">
        <v>1322</v>
      </c>
      <c r="B1331" s="9" t="s">
        <v>31</v>
      </c>
      <c r="C1331" s="9" t="s">
        <v>14</v>
      </c>
      <c r="D1331" s="9" t="s">
        <v>399</v>
      </c>
      <c r="E1331" s="9" t="s">
        <v>221</v>
      </c>
      <c r="F1331" s="9" t="s">
        <v>80</v>
      </c>
      <c r="G1331" s="9" t="s">
        <v>28</v>
      </c>
      <c r="H1331" s="9" t="s">
        <v>36</v>
      </c>
      <c r="I1331" s="9" t="s">
        <v>737</v>
      </c>
      <c r="J1331" s="9">
        <v>285.55200000000002</v>
      </c>
      <c r="K1331" s="9">
        <v>2</v>
      </c>
      <c r="L1331" s="9">
        <v>0.2</v>
      </c>
      <c r="M1331" s="10">
        <v>35.69399999999996</v>
      </c>
      <c r="N1331" s="9" t="str">
        <f>VLOOKUP(G1331,Code!$C$3:$D$5,2,0)</f>
        <v>O-102</v>
      </c>
    </row>
    <row r="1332" spans="1:14" x14ac:dyDescent="0.3">
      <c r="A1332" s="13">
        <v>1323</v>
      </c>
      <c r="B1332" s="9" t="s">
        <v>31</v>
      </c>
      <c r="C1332" s="9" t="s">
        <v>14</v>
      </c>
      <c r="D1332" s="9" t="s">
        <v>1230</v>
      </c>
      <c r="E1332" s="9" t="s">
        <v>16</v>
      </c>
      <c r="F1332" s="9" t="s">
        <v>17</v>
      </c>
      <c r="G1332" s="9" t="s">
        <v>28</v>
      </c>
      <c r="H1332" s="9" t="s">
        <v>47</v>
      </c>
      <c r="I1332" s="9" t="s">
        <v>1231</v>
      </c>
      <c r="J1332" s="9">
        <v>72.8</v>
      </c>
      <c r="K1332" s="9">
        <v>5</v>
      </c>
      <c r="L1332" s="9">
        <v>0</v>
      </c>
      <c r="M1332" s="10">
        <v>19.656000000000002</v>
      </c>
      <c r="N1332" s="9" t="str">
        <f>VLOOKUP(G1332,Code!$C$3:$D$5,2,0)</f>
        <v>O-102</v>
      </c>
    </row>
    <row r="1333" spans="1:14" x14ac:dyDescent="0.3">
      <c r="A1333" s="13">
        <v>1324</v>
      </c>
      <c r="B1333" s="9" t="s">
        <v>103</v>
      </c>
      <c r="C1333" s="9" t="s">
        <v>14</v>
      </c>
      <c r="D1333" s="9" t="s">
        <v>229</v>
      </c>
      <c r="E1333" s="9" t="s">
        <v>52</v>
      </c>
      <c r="F1333" s="9" t="s">
        <v>17</v>
      </c>
      <c r="G1333" s="9" t="s">
        <v>28</v>
      </c>
      <c r="H1333" s="9" t="s">
        <v>53</v>
      </c>
      <c r="I1333" s="9" t="s">
        <v>1232</v>
      </c>
      <c r="J1333" s="9">
        <v>10.816000000000001</v>
      </c>
      <c r="K1333" s="9">
        <v>4</v>
      </c>
      <c r="L1333" s="9">
        <v>0.2</v>
      </c>
      <c r="M1333" s="10">
        <v>3.5151999999999988</v>
      </c>
      <c r="N1333" s="9" t="str">
        <f>VLOOKUP(G1333,Code!$C$3:$D$5,2,0)</f>
        <v>O-102</v>
      </c>
    </row>
    <row r="1334" spans="1:14" x14ac:dyDescent="0.3">
      <c r="A1334" s="13">
        <v>1325</v>
      </c>
      <c r="B1334" s="9" t="s">
        <v>31</v>
      </c>
      <c r="C1334" s="9" t="s">
        <v>24</v>
      </c>
      <c r="D1334" s="9" t="s">
        <v>567</v>
      </c>
      <c r="E1334" s="9" t="s">
        <v>486</v>
      </c>
      <c r="F1334" s="9" t="s">
        <v>80</v>
      </c>
      <c r="G1334" s="9" t="s">
        <v>28</v>
      </c>
      <c r="H1334" s="9" t="s">
        <v>36</v>
      </c>
      <c r="I1334" s="9" t="s">
        <v>623</v>
      </c>
      <c r="J1334" s="9">
        <v>46.26</v>
      </c>
      <c r="K1334" s="9">
        <v>3</v>
      </c>
      <c r="L1334" s="9">
        <v>0</v>
      </c>
      <c r="M1334" s="10">
        <v>12.490200000000003</v>
      </c>
      <c r="N1334" s="9" t="str">
        <f>VLOOKUP(G1334,Code!$C$3:$D$5,2,0)</f>
        <v>O-102</v>
      </c>
    </row>
    <row r="1335" spans="1:14" x14ac:dyDescent="0.3">
      <c r="A1335" s="13">
        <v>1326</v>
      </c>
      <c r="B1335" s="9" t="s">
        <v>103</v>
      </c>
      <c r="C1335" s="9" t="s">
        <v>14</v>
      </c>
      <c r="D1335" s="9" t="s">
        <v>150</v>
      </c>
      <c r="E1335" s="9" t="s">
        <v>112</v>
      </c>
      <c r="F1335" s="9" t="s">
        <v>61</v>
      </c>
      <c r="G1335" s="9" t="s">
        <v>28</v>
      </c>
      <c r="H1335" s="9" t="s">
        <v>45</v>
      </c>
      <c r="I1335" s="9" t="s">
        <v>1233</v>
      </c>
      <c r="J1335" s="9">
        <v>17.459999999999997</v>
      </c>
      <c r="K1335" s="9">
        <v>6</v>
      </c>
      <c r="L1335" s="9">
        <v>0.8</v>
      </c>
      <c r="M1335" s="10">
        <v>-30.555000000000007</v>
      </c>
      <c r="N1335" s="9" t="str">
        <f>VLOOKUP(G1335,Code!$C$3:$D$5,2,0)</f>
        <v>O-102</v>
      </c>
    </row>
    <row r="1336" spans="1:14" x14ac:dyDescent="0.3">
      <c r="A1336" s="13">
        <v>1327</v>
      </c>
      <c r="B1336" s="9" t="s">
        <v>31</v>
      </c>
      <c r="C1336" s="9" t="s">
        <v>58</v>
      </c>
      <c r="D1336" s="9" t="s">
        <v>78</v>
      </c>
      <c r="E1336" s="9" t="s">
        <v>79</v>
      </c>
      <c r="F1336" s="9" t="s">
        <v>80</v>
      </c>
      <c r="G1336" s="9" t="s">
        <v>18</v>
      </c>
      <c r="H1336" s="9" t="s">
        <v>38</v>
      </c>
      <c r="I1336" s="9" t="s">
        <v>1166</v>
      </c>
      <c r="J1336" s="9">
        <v>51.072000000000003</v>
      </c>
      <c r="K1336" s="9">
        <v>6</v>
      </c>
      <c r="L1336" s="9">
        <v>0.2</v>
      </c>
      <c r="M1336" s="10">
        <v>5.1072000000000024</v>
      </c>
      <c r="N1336" s="9" t="str">
        <f>VLOOKUP(G1336,Code!$C$3:$D$5,2,0)</f>
        <v>F-101</v>
      </c>
    </row>
    <row r="1337" spans="1:14" x14ac:dyDescent="0.3">
      <c r="A1337" s="13">
        <v>1328</v>
      </c>
      <c r="B1337" s="9" t="s">
        <v>103</v>
      </c>
      <c r="C1337" s="9" t="s">
        <v>24</v>
      </c>
      <c r="D1337" s="9" t="s">
        <v>975</v>
      </c>
      <c r="E1337" s="9" t="s">
        <v>310</v>
      </c>
      <c r="F1337" s="9" t="s">
        <v>80</v>
      </c>
      <c r="G1337" s="9" t="s">
        <v>28</v>
      </c>
      <c r="H1337" s="9" t="s">
        <v>53</v>
      </c>
      <c r="I1337" s="9" t="s">
        <v>1015</v>
      </c>
      <c r="J1337" s="9">
        <v>11.34</v>
      </c>
      <c r="K1337" s="9">
        <v>1</v>
      </c>
      <c r="L1337" s="9">
        <v>0</v>
      </c>
      <c r="M1337" s="10">
        <v>5.5565999999999995</v>
      </c>
      <c r="N1337" s="9" t="str">
        <f>VLOOKUP(G1337,Code!$C$3:$D$5,2,0)</f>
        <v>O-102</v>
      </c>
    </row>
    <row r="1338" spans="1:14" x14ac:dyDescent="0.3">
      <c r="A1338" s="13">
        <v>1329</v>
      </c>
      <c r="B1338" s="9" t="s">
        <v>13</v>
      </c>
      <c r="C1338" s="9" t="s">
        <v>58</v>
      </c>
      <c r="D1338" s="9" t="s">
        <v>70</v>
      </c>
      <c r="E1338" s="9" t="s">
        <v>26</v>
      </c>
      <c r="F1338" s="9" t="s">
        <v>27</v>
      </c>
      <c r="G1338" s="9" t="s">
        <v>28</v>
      </c>
      <c r="H1338" s="9" t="s">
        <v>40</v>
      </c>
      <c r="I1338" s="9" t="s">
        <v>1234</v>
      </c>
      <c r="J1338" s="9">
        <v>87.92</v>
      </c>
      <c r="K1338" s="9">
        <v>4</v>
      </c>
      <c r="L1338" s="9">
        <v>0</v>
      </c>
      <c r="M1338" s="10">
        <v>26.375999999999998</v>
      </c>
      <c r="N1338" s="9" t="str">
        <f>VLOOKUP(G1338,Code!$C$3:$D$5,2,0)</f>
        <v>O-102</v>
      </c>
    </row>
    <row r="1339" spans="1:14" x14ac:dyDescent="0.3">
      <c r="A1339" s="13">
        <v>1330</v>
      </c>
      <c r="B1339" s="9" t="s">
        <v>31</v>
      </c>
      <c r="C1339" s="9" t="s">
        <v>14</v>
      </c>
      <c r="D1339" s="9" t="s">
        <v>70</v>
      </c>
      <c r="E1339" s="9" t="s">
        <v>26</v>
      </c>
      <c r="F1339" s="9" t="s">
        <v>27</v>
      </c>
      <c r="G1339" s="9" t="s">
        <v>18</v>
      </c>
      <c r="H1339" s="9" t="s">
        <v>38</v>
      </c>
      <c r="I1339" s="9" t="s">
        <v>1178</v>
      </c>
      <c r="J1339" s="9">
        <v>37.049999999999997</v>
      </c>
      <c r="K1339" s="9">
        <v>3</v>
      </c>
      <c r="L1339" s="9">
        <v>0</v>
      </c>
      <c r="M1339" s="10">
        <v>16.302</v>
      </c>
      <c r="N1339" s="9" t="str">
        <f>VLOOKUP(G1339,Code!$C$3:$D$5,2,0)</f>
        <v>F-101</v>
      </c>
    </row>
    <row r="1340" spans="1:14" x14ac:dyDescent="0.3">
      <c r="A1340" s="13">
        <v>1331</v>
      </c>
      <c r="B1340" s="9" t="s">
        <v>31</v>
      </c>
      <c r="C1340" s="9" t="s">
        <v>58</v>
      </c>
      <c r="D1340" s="9" t="s">
        <v>927</v>
      </c>
      <c r="E1340" s="9" t="s">
        <v>221</v>
      </c>
      <c r="F1340" s="9" t="s">
        <v>80</v>
      </c>
      <c r="G1340" s="9" t="s">
        <v>42</v>
      </c>
      <c r="H1340" s="9" t="s">
        <v>43</v>
      </c>
      <c r="I1340" s="9" t="s">
        <v>716</v>
      </c>
      <c r="J1340" s="9">
        <v>2.97</v>
      </c>
      <c r="K1340" s="9">
        <v>1</v>
      </c>
      <c r="L1340" s="9">
        <v>0.4</v>
      </c>
      <c r="M1340" s="10">
        <v>-0.64350000000000018</v>
      </c>
      <c r="N1340" s="9" t="str">
        <f>VLOOKUP(G1340,Code!$C$3:$D$5,2,0)</f>
        <v>T-103</v>
      </c>
    </row>
    <row r="1341" spans="1:14" x14ac:dyDescent="0.3">
      <c r="A1341" s="13">
        <v>1332</v>
      </c>
      <c r="B1341" s="9" t="s">
        <v>31</v>
      </c>
      <c r="C1341" s="9" t="s">
        <v>58</v>
      </c>
      <c r="D1341" s="9" t="s">
        <v>927</v>
      </c>
      <c r="E1341" s="9" t="s">
        <v>221</v>
      </c>
      <c r="F1341" s="9" t="s">
        <v>80</v>
      </c>
      <c r="G1341" s="9" t="s">
        <v>28</v>
      </c>
      <c r="H1341" s="9" t="s">
        <v>36</v>
      </c>
      <c r="I1341" s="9" t="s">
        <v>668</v>
      </c>
      <c r="J1341" s="9">
        <v>27.439999999999998</v>
      </c>
      <c r="K1341" s="9">
        <v>2</v>
      </c>
      <c r="L1341" s="9">
        <v>0.2</v>
      </c>
      <c r="M1341" s="10">
        <v>2.4009999999999998</v>
      </c>
      <c r="N1341" s="9" t="str">
        <f>VLOOKUP(G1341,Code!$C$3:$D$5,2,0)</f>
        <v>O-102</v>
      </c>
    </row>
    <row r="1342" spans="1:14" x14ac:dyDescent="0.3">
      <c r="A1342" s="13">
        <v>1333</v>
      </c>
      <c r="B1342" s="9" t="s">
        <v>31</v>
      </c>
      <c r="C1342" s="9" t="s">
        <v>14</v>
      </c>
      <c r="D1342" s="9" t="s">
        <v>333</v>
      </c>
      <c r="E1342" s="9" t="s">
        <v>60</v>
      </c>
      <c r="F1342" s="9" t="s">
        <v>61</v>
      </c>
      <c r="G1342" s="9" t="s">
        <v>28</v>
      </c>
      <c r="H1342" s="9" t="s">
        <v>45</v>
      </c>
      <c r="I1342" s="9" t="s">
        <v>1014</v>
      </c>
      <c r="J1342" s="9">
        <v>1.0799999999999998</v>
      </c>
      <c r="K1342" s="9">
        <v>3</v>
      </c>
      <c r="L1342" s="9">
        <v>0.8</v>
      </c>
      <c r="M1342" s="10">
        <v>-1.7280000000000002</v>
      </c>
      <c r="N1342" s="9" t="str">
        <f>VLOOKUP(G1342,Code!$C$3:$D$5,2,0)</f>
        <v>O-102</v>
      </c>
    </row>
    <row r="1343" spans="1:14" x14ac:dyDescent="0.3">
      <c r="A1343" s="13">
        <v>1334</v>
      </c>
      <c r="B1343" s="9" t="s">
        <v>31</v>
      </c>
      <c r="C1343" s="9" t="s">
        <v>14</v>
      </c>
      <c r="D1343" s="9" t="s">
        <v>333</v>
      </c>
      <c r="E1343" s="9" t="s">
        <v>60</v>
      </c>
      <c r="F1343" s="9" t="s">
        <v>61</v>
      </c>
      <c r="G1343" s="9" t="s">
        <v>28</v>
      </c>
      <c r="H1343" s="9" t="s">
        <v>47</v>
      </c>
      <c r="I1343" s="9" t="s">
        <v>1235</v>
      </c>
      <c r="J1343" s="9">
        <v>7.9599999999999973</v>
      </c>
      <c r="K1343" s="9">
        <v>2</v>
      </c>
      <c r="L1343" s="9">
        <v>0.8</v>
      </c>
      <c r="M1343" s="10">
        <v>-13.930000000000003</v>
      </c>
      <c r="N1343" s="9" t="str">
        <f>VLOOKUP(G1343,Code!$C$3:$D$5,2,0)</f>
        <v>O-102</v>
      </c>
    </row>
    <row r="1344" spans="1:14" x14ac:dyDescent="0.3">
      <c r="A1344" s="13">
        <v>1335</v>
      </c>
      <c r="B1344" s="9" t="s">
        <v>31</v>
      </c>
      <c r="C1344" s="9" t="s">
        <v>58</v>
      </c>
      <c r="D1344" s="9" t="s">
        <v>25</v>
      </c>
      <c r="E1344" s="9" t="s">
        <v>26</v>
      </c>
      <c r="F1344" s="9" t="s">
        <v>27</v>
      </c>
      <c r="G1344" s="9" t="s">
        <v>28</v>
      </c>
      <c r="H1344" s="9" t="s">
        <v>45</v>
      </c>
      <c r="I1344" s="9" t="s">
        <v>971</v>
      </c>
      <c r="J1344" s="9">
        <v>140.73599999999999</v>
      </c>
      <c r="K1344" s="9">
        <v>8</v>
      </c>
      <c r="L1344" s="9">
        <v>0.2</v>
      </c>
      <c r="M1344" s="10">
        <v>52.775999999999996</v>
      </c>
      <c r="N1344" s="9" t="str">
        <f>VLOOKUP(G1344,Code!$C$3:$D$5,2,0)</f>
        <v>O-102</v>
      </c>
    </row>
    <row r="1345" spans="1:14" x14ac:dyDescent="0.3">
      <c r="A1345" s="13">
        <v>1336</v>
      </c>
      <c r="B1345" s="9" t="s">
        <v>31</v>
      </c>
      <c r="C1345" s="9" t="s">
        <v>14</v>
      </c>
      <c r="D1345" s="9" t="s">
        <v>1236</v>
      </c>
      <c r="E1345" s="9" t="s">
        <v>310</v>
      </c>
      <c r="F1345" s="9" t="s">
        <v>80</v>
      </c>
      <c r="G1345" s="9" t="s">
        <v>28</v>
      </c>
      <c r="H1345" s="9" t="s">
        <v>36</v>
      </c>
      <c r="I1345" s="9" t="s">
        <v>1237</v>
      </c>
      <c r="J1345" s="9">
        <v>552.55999999999995</v>
      </c>
      <c r="K1345" s="9">
        <v>4</v>
      </c>
      <c r="L1345" s="9">
        <v>0</v>
      </c>
      <c r="M1345" s="10">
        <v>0</v>
      </c>
      <c r="N1345" s="9" t="str">
        <f>VLOOKUP(G1345,Code!$C$3:$D$5,2,0)</f>
        <v>O-102</v>
      </c>
    </row>
    <row r="1346" spans="1:14" x14ac:dyDescent="0.3">
      <c r="A1346" s="13">
        <v>1337</v>
      </c>
      <c r="B1346" s="9" t="s">
        <v>31</v>
      </c>
      <c r="C1346" s="9" t="s">
        <v>14</v>
      </c>
      <c r="D1346" s="9" t="s">
        <v>25</v>
      </c>
      <c r="E1346" s="9" t="s">
        <v>26</v>
      </c>
      <c r="F1346" s="9" t="s">
        <v>27</v>
      </c>
      <c r="G1346" s="9" t="s">
        <v>18</v>
      </c>
      <c r="H1346" s="9" t="s">
        <v>38</v>
      </c>
      <c r="I1346" s="9" t="s">
        <v>1190</v>
      </c>
      <c r="J1346" s="9">
        <v>25.11</v>
      </c>
      <c r="K1346" s="9">
        <v>3</v>
      </c>
      <c r="L1346" s="9">
        <v>0</v>
      </c>
      <c r="M1346" s="10">
        <v>6.5285999999999991</v>
      </c>
      <c r="N1346" s="9" t="str">
        <f>VLOOKUP(G1346,Code!$C$3:$D$5,2,0)</f>
        <v>F-101</v>
      </c>
    </row>
    <row r="1347" spans="1:14" x14ac:dyDescent="0.3">
      <c r="A1347" s="13">
        <v>1338</v>
      </c>
      <c r="B1347" s="9" t="s">
        <v>13</v>
      </c>
      <c r="C1347" s="9" t="s">
        <v>14</v>
      </c>
      <c r="D1347" s="9" t="s">
        <v>134</v>
      </c>
      <c r="E1347" s="9" t="s">
        <v>135</v>
      </c>
      <c r="F1347" s="9" t="s">
        <v>80</v>
      </c>
      <c r="G1347" s="9" t="s">
        <v>18</v>
      </c>
      <c r="H1347" s="9" t="s">
        <v>38</v>
      </c>
      <c r="I1347" s="9" t="s">
        <v>1238</v>
      </c>
      <c r="J1347" s="9">
        <v>29.78</v>
      </c>
      <c r="K1347" s="9">
        <v>2</v>
      </c>
      <c r="L1347" s="9">
        <v>0</v>
      </c>
      <c r="M1347" s="10">
        <v>8.0406000000000013</v>
      </c>
      <c r="N1347" s="9" t="str">
        <f>VLOOKUP(G1347,Code!$C$3:$D$5,2,0)</f>
        <v>F-101</v>
      </c>
    </row>
    <row r="1348" spans="1:14" x14ac:dyDescent="0.3">
      <c r="A1348" s="13">
        <v>1339</v>
      </c>
      <c r="B1348" s="9" t="s">
        <v>13</v>
      </c>
      <c r="C1348" s="9" t="s">
        <v>14</v>
      </c>
      <c r="D1348" s="9" t="s">
        <v>134</v>
      </c>
      <c r="E1348" s="9" t="s">
        <v>135</v>
      </c>
      <c r="F1348" s="9" t="s">
        <v>80</v>
      </c>
      <c r="G1348" s="9" t="s">
        <v>42</v>
      </c>
      <c r="H1348" s="9" t="s">
        <v>43</v>
      </c>
      <c r="I1348" s="9" t="s">
        <v>1239</v>
      </c>
      <c r="J1348" s="9">
        <v>677.58</v>
      </c>
      <c r="K1348" s="9">
        <v>3</v>
      </c>
      <c r="L1348" s="9">
        <v>0</v>
      </c>
      <c r="M1348" s="10">
        <v>176.17080000000001</v>
      </c>
      <c r="N1348" s="9" t="str">
        <f>VLOOKUP(G1348,Code!$C$3:$D$5,2,0)</f>
        <v>T-103</v>
      </c>
    </row>
    <row r="1349" spans="1:14" x14ac:dyDescent="0.3">
      <c r="A1349" s="13">
        <v>1340</v>
      </c>
      <c r="B1349" s="9" t="s">
        <v>13</v>
      </c>
      <c r="C1349" s="9" t="s">
        <v>14</v>
      </c>
      <c r="D1349" s="9" t="s">
        <v>134</v>
      </c>
      <c r="E1349" s="9" t="s">
        <v>135</v>
      </c>
      <c r="F1349" s="9" t="s">
        <v>80</v>
      </c>
      <c r="G1349" s="9" t="s">
        <v>28</v>
      </c>
      <c r="H1349" s="9" t="s">
        <v>53</v>
      </c>
      <c r="I1349" s="9" t="s">
        <v>1240</v>
      </c>
      <c r="J1349" s="9">
        <v>75.040000000000006</v>
      </c>
      <c r="K1349" s="9">
        <v>8</v>
      </c>
      <c r="L1349" s="9">
        <v>0</v>
      </c>
      <c r="M1349" s="10">
        <v>36.019200000000005</v>
      </c>
      <c r="N1349" s="9" t="str">
        <f>VLOOKUP(G1349,Code!$C$3:$D$5,2,0)</f>
        <v>O-102</v>
      </c>
    </row>
    <row r="1350" spans="1:14" x14ac:dyDescent="0.3">
      <c r="A1350" s="13">
        <v>1341</v>
      </c>
      <c r="B1350" s="9" t="s">
        <v>103</v>
      </c>
      <c r="C1350" s="9" t="s">
        <v>24</v>
      </c>
      <c r="D1350" s="9" t="s">
        <v>582</v>
      </c>
      <c r="E1350" s="9" t="s">
        <v>52</v>
      </c>
      <c r="F1350" s="9" t="s">
        <v>17</v>
      </c>
      <c r="G1350" s="9" t="s">
        <v>42</v>
      </c>
      <c r="H1350" s="9" t="s">
        <v>286</v>
      </c>
      <c r="I1350" s="9" t="s">
        <v>1241</v>
      </c>
      <c r="J1350" s="9">
        <v>695.7</v>
      </c>
      <c r="K1350" s="9">
        <v>2</v>
      </c>
      <c r="L1350" s="9">
        <v>0.5</v>
      </c>
      <c r="M1350" s="10">
        <v>-27.827999999999975</v>
      </c>
      <c r="N1350" s="9" t="str">
        <f>VLOOKUP(G1350,Code!$C$3:$D$5,2,0)</f>
        <v>T-103</v>
      </c>
    </row>
    <row r="1351" spans="1:14" x14ac:dyDescent="0.3">
      <c r="A1351" s="13">
        <v>1342</v>
      </c>
      <c r="B1351" s="9" t="s">
        <v>103</v>
      </c>
      <c r="C1351" s="9" t="s">
        <v>24</v>
      </c>
      <c r="D1351" s="9" t="s">
        <v>582</v>
      </c>
      <c r="E1351" s="9" t="s">
        <v>52</v>
      </c>
      <c r="F1351" s="9" t="s">
        <v>17</v>
      </c>
      <c r="G1351" s="9" t="s">
        <v>28</v>
      </c>
      <c r="H1351" s="9" t="s">
        <v>45</v>
      </c>
      <c r="I1351" s="9" t="s">
        <v>1146</v>
      </c>
      <c r="J1351" s="9">
        <v>15.66</v>
      </c>
      <c r="K1351" s="9">
        <v>5</v>
      </c>
      <c r="L1351" s="9">
        <v>0.7</v>
      </c>
      <c r="M1351" s="10">
        <v>-12.527999999999995</v>
      </c>
      <c r="N1351" s="9" t="str">
        <f>VLOOKUP(G1351,Code!$C$3:$D$5,2,0)</f>
        <v>O-102</v>
      </c>
    </row>
    <row r="1352" spans="1:14" x14ac:dyDescent="0.3">
      <c r="A1352" s="13">
        <v>1343</v>
      </c>
      <c r="B1352" s="9" t="s">
        <v>103</v>
      </c>
      <c r="C1352" s="9" t="s">
        <v>24</v>
      </c>
      <c r="D1352" s="9" t="s">
        <v>582</v>
      </c>
      <c r="E1352" s="9" t="s">
        <v>52</v>
      </c>
      <c r="F1352" s="9" t="s">
        <v>17</v>
      </c>
      <c r="G1352" s="9" t="s">
        <v>28</v>
      </c>
      <c r="H1352" s="9" t="s">
        <v>45</v>
      </c>
      <c r="I1352" s="9" t="s">
        <v>88</v>
      </c>
      <c r="J1352" s="9">
        <v>28.854000000000006</v>
      </c>
      <c r="K1352" s="9">
        <v>6</v>
      </c>
      <c r="L1352" s="9">
        <v>0.7</v>
      </c>
      <c r="M1352" s="10">
        <v>-21.159599999999998</v>
      </c>
      <c r="N1352" s="9" t="str">
        <f>VLOOKUP(G1352,Code!$C$3:$D$5,2,0)</f>
        <v>O-102</v>
      </c>
    </row>
    <row r="1353" spans="1:14" x14ac:dyDescent="0.3">
      <c r="A1353" s="13">
        <v>1344</v>
      </c>
      <c r="B1353" s="9" t="s">
        <v>31</v>
      </c>
      <c r="C1353" s="9" t="s">
        <v>14</v>
      </c>
      <c r="D1353" s="9" t="s">
        <v>1242</v>
      </c>
      <c r="E1353" s="9" t="s">
        <v>135</v>
      </c>
      <c r="F1353" s="9" t="s">
        <v>80</v>
      </c>
      <c r="G1353" s="9" t="s">
        <v>28</v>
      </c>
      <c r="H1353" s="9" t="s">
        <v>40</v>
      </c>
      <c r="I1353" s="9" t="s">
        <v>1243</v>
      </c>
      <c r="J1353" s="9">
        <v>47.82</v>
      </c>
      <c r="K1353" s="9">
        <v>3</v>
      </c>
      <c r="L1353" s="9">
        <v>0</v>
      </c>
      <c r="M1353" s="10">
        <v>14.345999999999995</v>
      </c>
      <c r="N1353" s="9" t="str">
        <f>VLOOKUP(G1353,Code!$C$3:$D$5,2,0)</f>
        <v>O-102</v>
      </c>
    </row>
    <row r="1354" spans="1:14" x14ac:dyDescent="0.3">
      <c r="A1354" s="13">
        <v>1345</v>
      </c>
      <c r="B1354" s="9" t="s">
        <v>31</v>
      </c>
      <c r="C1354" s="9" t="s">
        <v>14</v>
      </c>
      <c r="D1354" s="9" t="s">
        <v>1242</v>
      </c>
      <c r="E1354" s="9" t="s">
        <v>135</v>
      </c>
      <c r="F1354" s="9" t="s">
        <v>80</v>
      </c>
      <c r="G1354" s="9" t="s">
        <v>28</v>
      </c>
      <c r="H1354" s="9" t="s">
        <v>29</v>
      </c>
      <c r="I1354" s="9" t="s">
        <v>1244</v>
      </c>
      <c r="J1354" s="9">
        <v>13.049999999999999</v>
      </c>
      <c r="K1354" s="9">
        <v>5</v>
      </c>
      <c r="L1354" s="9">
        <v>0</v>
      </c>
      <c r="M1354" s="10">
        <v>6.0029999999999992</v>
      </c>
      <c r="N1354" s="9" t="str">
        <f>VLOOKUP(G1354,Code!$C$3:$D$5,2,0)</f>
        <v>O-102</v>
      </c>
    </row>
    <row r="1355" spans="1:14" x14ac:dyDescent="0.3">
      <c r="A1355" s="13">
        <v>1346</v>
      </c>
      <c r="B1355" s="9" t="s">
        <v>31</v>
      </c>
      <c r="C1355" s="9" t="s">
        <v>14</v>
      </c>
      <c r="D1355" s="9" t="s">
        <v>376</v>
      </c>
      <c r="E1355" s="9" t="s">
        <v>118</v>
      </c>
      <c r="F1355" s="9" t="s">
        <v>61</v>
      </c>
      <c r="G1355" s="9" t="s">
        <v>28</v>
      </c>
      <c r="H1355" s="9" t="s">
        <v>47</v>
      </c>
      <c r="I1355" s="9" t="s">
        <v>825</v>
      </c>
      <c r="J1355" s="9">
        <v>93.78</v>
      </c>
      <c r="K1355" s="9">
        <v>2</v>
      </c>
      <c r="L1355" s="9">
        <v>0</v>
      </c>
      <c r="M1355" s="10">
        <v>36.574200000000005</v>
      </c>
      <c r="N1355" s="9" t="str">
        <f>VLOOKUP(G1355,Code!$C$3:$D$5,2,0)</f>
        <v>O-102</v>
      </c>
    </row>
    <row r="1356" spans="1:14" x14ac:dyDescent="0.3">
      <c r="A1356" s="13">
        <v>1347</v>
      </c>
      <c r="B1356" s="9" t="s">
        <v>31</v>
      </c>
      <c r="C1356" s="9" t="s">
        <v>14</v>
      </c>
      <c r="D1356" s="9" t="s">
        <v>376</v>
      </c>
      <c r="E1356" s="9" t="s">
        <v>118</v>
      </c>
      <c r="F1356" s="9" t="s">
        <v>61</v>
      </c>
      <c r="G1356" s="9" t="s">
        <v>28</v>
      </c>
      <c r="H1356" s="9" t="s">
        <v>53</v>
      </c>
      <c r="I1356" s="9" t="s">
        <v>1245</v>
      </c>
      <c r="J1356" s="9">
        <v>47.18</v>
      </c>
      <c r="K1356" s="9">
        <v>7</v>
      </c>
      <c r="L1356" s="9">
        <v>0</v>
      </c>
      <c r="M1356" s="10">
        <v>23.59</v>
      </c>
      <c r="N1356" s="9" t="str">
        <f>VLOOKUP(G1356,Code!$C$3:$D$5,2,0)</f>
        <v>O-102</v>
      </c>
    </row>
    <row r="1357" spans="1:14" x14ac:dyDescent="0.3">
      <c r="A1357" s="13">
        <v>1348</v>
      </c>
      <c r="B1357" s="9" t="s">
        <v>31</v>
      </c>
      <c r="C1357" s="9" t="s">
        <v>14</v>
      </c>
      <c r="D1357" s="9" t="s">
        <v>376</v>
      </c>
      <c r="E1357" s="9" t="s">
        <v>118</v>
      </c>
      <c r="F1357" s="9" t="s">
        <v>61</v>
      </c>
      <c r="G1357" s="9" t="s">
        <v>28</v>
      </c>
      <c r="H1357" s="9" t="s">
        <v>40</v>
      </c>
      <c r="I1357" s="9" t="s">
        <v>1246</v>
      </c>
      <c r="J1357" s="9">
        <v>19.68</v>
      </c>
      <c r="K1357" s="9">
        <v>6</v>
      </c>
      <c r="L1357" s="9">
        <v>0</v>
      </c>
      <c r="M1357" s="10">
        <v>5.7071999999999976</v>
      </c>
      <c r="N1357" s="9" t="str">
        <f>VLOOKUP(G1357,Code!$C$3:$D$5,2,0)</f>
        <v>O-102</v>
      </c>
    </row>
    <row r="1358" spans="1:14" x14ac:dyDescent="0.3">
      <c r="A1358" s="13">
        <v>1349</v>
      </c>
      <c r="B1358" s="9" t="s">
        <v>31</v>
      </c>
      <c r="C1358" s="9" t="s">
        <v>14</v>
      </c>
      <c r="D1358" s="9" t="s">
        <v>376</v>
      </c>
      <c r="E1358" s="9" t="s">
        <v>118</v>
      </c>
      <c r="F1358" s="9" t="s">
        <v>61</v>
      </c>
      <c r="G1358" s="9" t="s">
        <v>28</v>
      </c>
      <c r="H1358" s="9" t="s">
        <v>45</v>
      </c>
      <c r="I1358" s="9" t="s">
        <v>1247</v>
      </c>
      <c r="J1358" s="9">
        <v>53.4</v>
      </c>
      <c r="K1358" s="9">
        <v>10</v>
      </c>
      <c r="L1358" s="9">
        <v>0</v>
      </c>
      <c r="M1358" s="10">
        <v>25.097999999999999</v>
      </c>
      <c r="N1358" s="9" t="str">
        <f>VLOOKUP(G1358,Code!$C$3:$D$5,2,0)</f>
        <v>O-102</v>
      </c>
    </row>
    <row r="1359" spans="1:14" x14ac:dyDescent="0.3">
      <c r="A1359" s="13">
        <v>1350</v>
      </c>
      <c r="B1359" s="9" t="s">
        <v>31</v>
      </c>
      <c r="C1359" s="9" t="s">
        <v>14</v>
      </c>
      <c r="D1359" s="9" t="s">
        <v>376</v>
      </c>
      <c r="E1359" s="9" t="s">
        <v>118</v>
      </c>
      <c r="F1359" s="9" t="s">
        <v>61</v>
      </c>
      <c r="G1359" s="9" t="s">
        <v>28</v>
      </c>
      <c r="H1359" s="9" t="s">
        <v>45</v>
      </c>
      <c r="I1359" s="9" t="s">
        <v>1248</v>
      </c>
      <c r="J1359" s="9">
        <v>35.880000000000003</v>
      </c>
      <c r="K1359" s="9">
        <v>6</v>
      </c>
      <c r="L1359" s="9">
        <v>0</v>
      </c>
      <c r="M1359" s="10">
        <v>17.2224</v>
      </c>
      <c r="N1359" s="9" t="str">
        <f>VLOOKUP(G1359,Code!$C$3:$D$5,2,0)</f>
        <v>O-102</v>
      </c>
    </row>
    <row r="1360" spans="1:14" x14ac:dyDescent="0.3">
      <c r="A1360" s="13">
        <v>1351</v>
      </c>
      <c r="B1360" s="9" t="s">
        <v>13</v>
      </c>
      <c r="C1360" s="9" t="s">
        <v>14</v>
      </c>
      <c r="D1360" s="9" t="s">
        <v>849</v>
      </c>
      <c r="E1360" s="9" t="s">
        <v>112</v>
      </c>
      <c r="F1360" s="9" t="s">
        <v>61</v>
      </c>
      <c r="G1360" s="9" t="s">
        <v>18</v>
      </c>
      <c r="H1360" s="9" t="s">
        <v>21</v>
      </c>
      <c r="I1360" s="9" t="s">
        <v>1082</v>
      </c>
      <c r="J1360" s="9">
        <v>258.279</v>
      </c>
      <c r="K1360" s="9">
        <v>3</v>
      </c>
      <c r="L1360" s="9">
        <v>0.3</v>
      </c>
      <c r="M1360" s="10">
        <v>-70.104300000000023</v>
      </c>
      <c r="N1360" s="9" t="str">
        <f>VLOOKUP(G1360,Code!$C$3:$D$5,2,0)</f>
        <v>F-101</v>
      </c>
    </row>
    <row r="1361" spans="1:14" x14ac:dyDescent="0.3">
      <c r="A1361" s="13">
        <v>1352</v>
      </c>
      <c r="B1361" s="9" t="s">
        <v>103</v>
      </c>
      <c r="C1361" s="9" t="s">
        <v>24</v>
      </c>
      <c r="D1361" s="9" t="s">
        <v>444</v>
      </c>
      <c r="E1361" s="9" t="s">
        <v>157</v>
      </c>
      <c r="F1361" s="9" t="s">
        <v>17</v>
      </c>
      <c r="G1361" s="9" t="s">
        <v>28</v>
      </c>
      <c r="H1361" s="9" t="s">
        <v>36</v>
      </c>
      <c r="I1361" s="9" t="s">
        <v>1249</v>
      </c>
      <c r="J1361" s="9">
        <v>31.4</v>
      </c>
      <c r="K1361" s="9">
        <v>2</v>
      </c>
      <c r="L1361" s="9">
        <v>0</v>
      </c>
      <c r="M1361" s="10">
        <v>7.8500000000000014</v>
      </c>
      <c r="N1361" s="9" t="str">
        <f>VLOOKUP(G1361,Code!$C$3:$D$5,2,0)</f>
        <v>O-102</v>
      </c>
    </row>
    <row r="1362" spans="1:14" x14ac:dyDescent="0.3">
      <c r="A1362" s="13">
        <v>1353</v>
      </c>
      <c r="B1362" s="9" t="s">
        <v>31</v>
      </c>
      <c r="C1362" s="9" t="s">
        <v>24</v>
      </c>
      <c r="D1362" s="9" t="s">
        <v>70</v>
      </c>
      <c r="E1362" s="9" t="s">
        <v>26</v>
      </c>
      <c r="F1362" s="9" t="s">
        <v>27</v>
      </c>
      <c r="G1362" s="9" t="s">
        <v>42</v>
      </c>
      <c r="H1362" s="9" t="s">
        <v>43</v>
      </c>
      <c r="I1362" s="9" t="s">
        <v>740</v>
      </c>
      <c r="J1362" s="9">
        <v>183.96</v>
      </c>
      <c r="K1362" s="9">
        <v>5</v>
      </c>
      <c r="L1362" s="9">
        <v>0.2</v>
      </c>
      <c r="M1362" s="10">
        <v>20.695499999999988</v>
      </c>
      <c r="N1362" s="9" t="str">
        <f>VLOOKUP(G1362,Code!$C$3:$D$5,2,0)</f>
        <v>T-103</v>
      </c>
    </row>
    <row r="1363" spans="1:14" x14ac:dyDescent="0.3">
      <c r="A1363" s="13">
        <v>1354</v>
      </c>
      <c r="B1363" s="9" t="s">
        <v>31</v>
      </c>
      <c r="C1363" s="9" t="s">
        <v>24</v>
      </c>
      <c r="D1363" s="9" t="s">
        <v>70</v>
      </c>
      <c r="E1363" s="9" t="s">
        <v>26</v>
      </c>
      <c r="F1363" s="9" t="s">
        <v>27</v>
      </c>
      <c r="G1363" s="9" t="s">
        <v>28</v>
      </c>
      <c r="H1363" s="9" t="s">
        <v>53</v>
      </c>
      <c r="I1363" s="9" t="s">
        <v>962</v>
      </c>
      <c r="J1363" s="9">
        <v>17.61</v>
      </c>
      <c r="K1363" s="9">
        <v>3</v>
      </c>
      <c r="L1363" s="9">
        <v>0</v>
      </c>
      <c r="M1363" s="10">
        <v>8.4527999999999999</v>
      </c>
      <c r="N1363" s="9" t="str">
        <f>VLOOKUP(G1363,Code!$C$3:$D$5,2,0)</f>
        <v>O-102</v>
      </c>
    </row>
    <row r="1364" spans="1:14" x14ac:dyDescent="0.3">
      <c r="A1364" s="13">
        <v>1355</v>
      </c>
      <c r="B1364" s="9" t="s">
        <v>31</v>
      </c>
      <c r="C1364" s="9" t="s">
        <v>24</v>
      </c>
      <c r="D1364" s="9" t="s">
        <v>70</v>
      </c>
      <c r="E1364" s="9" t="s">
        <v>26</v>
      </c>
      <c r="F1364" s="9" t="s">
        <v>27</v>
      </c>
      <c r="G1364" s="9" t="s">
        <v>18</v>
      </c>
      <c r="H1364" s="9" t="s">
        <v>34</v>
      </c>
      <c r="I1364" s="9" t="s">
        <v>365</v>
      </c>
      <c r="J1364" s="9">
        <v>300.904</v>
      </c>
      <c r="K1364" s="9">
        <v>1</v>
      </c>
      <c r="L1364" s="9">
        <v>0.2</v>
      </c>
      <c r="M1364" s="10">
        <v>11.283900000000017</v>
      </c>
      <c r="N1364" s="9" t="str">
        <f>VLOOKUP(G1364,Code!$C$3:$D$5,2,0)</f>
        <v>F-101</v>
      </c>
    </row>
    <row r="1365" spans="1:14" x14ac:dyDescent="0.3">
      <c r="A1365" s="13">
        <v>1356</v>
      </c>
      <c r="B1365" s="9" t="s">
        <v>501</v>
      </c>
      <c r="C1365" s="9" t="s">
        <v>14</v>
      </c>
      <c r="D1365" s="9" t="s">
        <v>101</v>
      </c>
      <c r="E1365" s="9" t="s">
        <v>60</v>
      </c>
      <c r="F1365" s="9" t="s">
        <v>61</v>
      </c>
      <c r="G1365" s="9" t="s">
        <v>28</v>
      </c>
      <c r="H1365" s="9" t="s">
        <v>36</v>
      </c>
      <c r="I1365" s="9" t="s">
        <v>342</v>
      </c>
      <c r="J1365" s="9">
        <v>220.77600000000001</v>
      </c>
      <c r="K1365" s="9">
        <v>3</v>
      </c>
      <c r="L1365" s="9">
        <v>0.2</v>
      </c>
      <c r="M1365" s="10">
        <v>-44.155200000000022</v>
      </c>
      <c r="N1365" s="9" t="str">
        <f>VLOOKUP(G1365,Code!$C$3:$D$5,2,0)</f>
        <v>O-102</v>
      </c>
    </row>
    <row r="1366" spans="1:14" x14ac:dyDescent="0.3">
      <c r="A1366" s="13">
        <v>1357</v>
      </c>
      <c r="B1366" s="9" t="s">
        <v>501</v>
      </c>
      <c r="C1366" s="9" t="s">
        <v>14</v>
      </c>
      <c r="D1366" s="9" t="s">
        <v>101</v>
      </c>
      <c r="E1366" s="9" t="s">
        <v>60</v>
      </c>
      <c r="F1366" s="9" t="s">
        <v>61</v>
      </c>
      <c r="G1366" s="9" t="s">
        <v>28</v>
      </c>
      <c r="H1366" s="9" t="s">
        <v>36</v>
      </c>
      <c r="I1366" s="9" t="s">
        <v>1198</v>
      </c>
      <c r="J1366" s="9">
        <v>281.42400000000004</v>
      </c>
      <c r="K1366" s="9">
        <v>11</v>
      </c>
      <c r="L1366" s="9">
        <v>0.2</v>
      </c>
      <c r="M1366" s="10">
        <v>-35.178000000000004</v>
      </c>
      <c r="N1366" s="9" t="str">
        <f>VLOOKUP(G1366,Code!$C$3:$D$5,2,0)</f>
        <v>O-102</v>
      </c>
    </row>
    <row r="1367" spans="1:14" x14ac:dyDescent="0.3">
      <c r="A1367" s="13">
        <v>1358</v>
      </c>
      <c r="B1367" s="9" t="s">
        <v>103</v>
      </c>
      <c r="C1367" s="9" t="s">
        <v>14</v>
      </c>
      <c r="D1367" s="9" t="s">
        <v>565</v>
      </c>
      <c r="E1367" s="9" t="s">
        <v>16</v>
      </c>
      <c r="F1367" s="9" t="s">
        <v>17</v>
      </c>
      <c r="G1367" s="9" t="s">
        <v>28</v>
      </c>
      <c r="H1367" s="9" t="s">
        <v>53</v>
      </c>
      <c r="I1367" s="9" t="s">
        <v>1250</v>
      </c>
      <c r="J1367" s="9">
        <v>79.14</v>
      </c>
      <c r="K1367" s="9">
        <v>3</v>
      </c>
      <c r="L1367" s="9">
        <v>0</v>
      </c>
      <c r="M1367" s="10">
        <v>36.404399999999995</v>
      </c>
      <c r="N1367" s="9" t="str">
        <f>VLOOKUP(G1367,Code!$C$3:$D$5,2,0)</f>
        <v>O-102</v>
      </c>
    </row>
    <row r="1368" spans="1:14" x14ac:dyDescent="0.3">
      <c r="A1368" s="13">
        <v>1359</v>
      </c>
      <c r="B1368" s="9" t="s">
        <v>103</v>
      </c>
      <c r="C1368" s="9" t="s">
        <v>14</v>
      </c>
      <c r="D1368" s="9" t="s">
        <v>59</v>
      </c>
      <c r="E1368" s="9" t="s">
        <v>60</v>
      </c>
      <c r="F1368" s="9" t="s">
        <v>61</v>
      </c>
      <c r="G1368" s="9" t="s">
        <v>18</v>
      </c>
      <c r="H1368" s="9" t="s">
        <v>38</v>
      </c>
      <c r="I1368" s="9" t="s">
        <v>747</v>
      </c>
      <c r="J1368" s="9">
        <v>1.988</v>
      </c>
      <c r="K1368" s="9">
        <v>1</v>
      </c>
      <c r="L1368" s="9">
        <v>0.6</v>
      </c>
      <c r="M1368" s="10">
        <v>-1.4413</v>
      </c>
      <c r="N1368" s="9" t="str">
        <f>VLOOKUP(G1368,Code!$C$3:$D$5,2,0)</f>
        <v>F-101</v>
      </c>
    </row>
    <row r="1369" spans="1:14" x14ac:dyDescent="0.3">
      <c r="A1369" s="13">
        <v>1360</v>
      </c>
      <c r="B1369" s="9" t="s">
        <v>13</v>
      </c>
      <c r="C1369" s="9" t="s">
        <v>14</v>
      </c>
      <c r="D1369" s="9" t="s">
        <v>25</v>
      </c>
      <c r="E1369" s="9" t="s">
        <v>26</v>
      </c>
      <c r="F1369" s="9" t="s">
        <v>27</v>
      </c>
      <c r="G1369" s="9" t="s">
        <v>18</v>
      </c>
      <c r="H1369" s="9" t="s">
        <v>21</v>
      </c>
      <c r="I1369" s="9" t="s">
        <v>1251</v>
      </c>
      <c r="J1369" s="9">
        <v>145.56800000000001</v>
      </c>
      <c r="K1369" s="9">
        <v>2</v>
      </c>
      <c r="L1369" s="9">
        <v>0.2</v>
      </c>
      <c r="M1369" s="10">
        <v>0</v>
      </c>
      <c r="N1369" s="9" t="str">
        <f>VLOOKUP(G1369,Code!$C$3:$D$5,2,0)</f>
        <v>F-101</v>
      </c>
    </row>
    <row r="1370" spans="1:14" x14ac:dyDescent="0.3">
      <c r="A1370" s="13">
        <v>1361</v>
      </c>
      <c r="B1370" s="9" t="s">
        <v>31</v>
      </c>
      <c r="C1370" s="9" t="s">
        <v>24</v>
      </c>
      <c r="D1370" s="9" t="s">
        <v>78</v>
      </c>
      <c r="E1370" s="9" t="s">
        <v>79</v>
      </c>
      <c r="F1370" s="9" t="s">
        <v>80</v>
      </c>
      <c r="G1370" s="9" t="s">
        <v>28</v>
      </c>
      <c r="H1370" s="9" t="s">
        <v>40</v>
      </c>
      <c r="I1370" s="9" t="s">
        <v>916</v>
      </c>
      <c r="J1370" s="9">
        <v>123.256</v>
      </c>
      <c r="K1370" s="9">
        <v>7</v>
      </c>
      <c r="L1370" s="9">
        <v>0.2</v>
      </c>
      <c r="M1370" s="10">
        <v>9.2441999999999993</v>
      </c>
      <c r="N1370" s="9" t="str">
        <f>VLOOKUP(G1370,Code!$C$3:$D$5,2,0)</f>
        <v>O-102</v>
      </c>
    </row>
    <row r="1371" spans="1:14" x14ac:dyDescent="0.3">
      <c r="A1371" s="13">
        <v>1362</v>
      </c>
      <c r="B1371" s="9" t="s">
        <v>31</v>
      </c>
      <c r="C1371" s="9" t="s">
        <v>24</v>
      </c>
      <c r="D1371" s="9" t="s">
        <v>78</v>
      </c>
      <c r="E1371" s="9" t="s">
        <v>79</v>
      </c>
      <c r="F1371" s="9" t="s">
        <v>80</v>
      </c>
      <c r="G1371" s="9" t="s">
        <v>28</v>
      </c>
      <c r="H1371" s="9" t="s">
        <v>53</v>
      </c>
      <c r="I1371" s="9" t="s">
        <v>1252</v>
      </c>
      <c r="J1371" s="9">
        <v>23.680000000000003</v>
      </c>
      <c r="K1371" s="9">
        <v>4</v>
      </c>
      <c r="L1371" s="9">
        <v>0.2</v>
      </c>
      <c r="M1371" s="10">
        <v>7.3999999999999995</v>
      </c>
      <c r="N1371" s="9" t="str">
        <f>VLOOKUP(G1371,Code!$C$3:$D$5,2,0)</f>
        <v>O-102</v>
      </c>
    </row>
    <row r="1372" spans="1:14" x14ac:dyDescent="0.3">
      <c r="A1372" s="13">
        <v>1363</v>
      </c>
      <c r="B1372" s="9" t="s">
        <v>31</v>
      </c>
      <c r="C1372" s="9" t="s">
        <v>24</v>
      </c>
      <c r="D1372" s="9" t="s">
        <v>78</v>
      </c>
      <c r="E1372" s="9" t="s">
        <v>79</v>
      </c>
      <c r="F1372" s="9" t="s">
        <v>80</v>
      </c>
      <c r="G1372" s="9" t="s">
        <v>42</v>
      </c>
      <c r="H1372" s="9" t="s">
        <v>43</v>
      </c>
      <c r="I1372" s="9" t="s">
        <v>1253</v>
      </c>
      <c r="J1372" s="9">
        <v>309.57600000000002</v>
      </c>
      <c r="K1372" s="9">
        <v>4</v>
      </c>
      <c r="L1372" s="9">
        <v>0.4</v>
      </c>
      <c r="M1372" s="10">
        <v>-56.755600000000015</v>
      </c>
      <c r="N1372" s="9" t="str">
        <f>VLOOKUP(G1372,Code!$C$3:$D$5,2,0)</f>
        <v>T-103</v>
      </c>
    </row>
    <row r="1373" spans="1:14" x14ac:dyDescent="0.3">
      <c r="A1373" s="13">
        <v>1364</v>
      </c>
      <c r="B1373" s="9" t="s">
        <v>103</v>
      </c>
      <c r="C1373" s="9" t="s">
        <v>24</v>
      </c>
      <c r="D1373" s="9" t="s">
        <v>509</v>
      </c>
      <c r="E1373" s="9" t="s">
        <v>153</v>
      </c>
      <c r="F1373" s="9" t="s">
        <v>27</v>
      </c>
      <c r="G1373" s="9" t="s">
        <v>28</v>
      </c>
      <c r="H1373" s="9" t="s">
        <v>45</v>
      </c>
      <c r="I1373" s="9" t="s">
        <v>866</v>
      </c>
      <c r="J1373" s="9">
        <v>38.388000000000005</v>
      </c>
      <c r="K1373" s="9">
        <v>14</v>
      </c>
      <c r="L1373" s="9">
        <v>0.7</v>
      </c>
      <c r="M1373" s="10">
        <v>-25.591999999999999</v>
      </c>
      <c r="N1373" s="9" t="str">
        <f>VLOOKUP(G1373,Code!$C$3:$D$5,2,0)</f>
        <v>O-102</v>
      </c>
    </row>
    <row r="1374" spans="1:14" x14ac:dyDescent="0.3">
      <c r="A1374" s="13">
        <v>1365</v>
      </c>
      <c r="B1374" s="9" t="s">
        <v>103</v>
      </c>
      <c r="C1374" s="9" t="s">
        <v>24</v>
      </c>
      <c r="D1374" s="9" t="s">
        <v>509</v>
      </c>
      <c r="E1374" s="9" t="s">
        <v>153</v>
      </c>
      <c r="F1374" s="9" t="s">
        <v>27</v>
      </c>
      <c r="G1374" s="9" t="s">
        <v>42</v>
      </c>
      <c r="H1374" s="9" t="s">
        <v>286</v>
      </c>
      <c r="I1374" s="9" t="s">
        <v>1254</v>
      </c>
      <c r="J1374" s="9">
        <v>95.994000000000014</v>
      </c>
      <c r="K1374" s="9">
        <v>2</v>
      </c>
      <c r="L1374" s="9">
        <v>0.7</v>
      </c>
      <c r="M1374" s="10">
        <v>-63.995999999999981</v>
      </c>
      <c r="N1374" s="9" t="str">
        <f>VLOOKUP(G1374,Code!$C$3:$D$5,2,0)</f>
        <v>T-103</v>
      </c>
    </row>
    <row r="1375" spans="1:14" x14ac:dyDescent="0.3">
      <c r="A1375" s="13">
        <v>1366</v>
      </c>
      <c r="B1375" s="9" t="s">
        <v>103</v>
      </c>
      <c r="C1375" s="9" t="s">
        <v>24</v>
      </c>
      <c r="D1375" s="9" t="s">
        <v>509</v>
      </c>
      <c r="E1375" s="9" t="s">
        <v>153</v>
      </c>
      <c r="F1375" s="9" t="s">
        <v>27</v>
      </c>
      <c r="G1375" s="9" t="s">
        <v>42</v>
      </c>
      <c r="H1375" s="9" t="s">
        <v>84</v>
      </c>
      <c r="I1375" s="9" t="s">
        <v>1255</v>
      </c>
      <c r="J1375" s="9">
        <v>239.95200000000003</v>
      </c>
      <c r="K1375" s="9">
        <v>6</v>
      </c>
      <c r="L1375" s="9">
        <v>0.2</v>
      </c>
      <c r="M1375" s="10">
        <v>-35.992800000000038</v>
      </c>
      <c r="N1375" s="9" t="str">
        <f>VLOOKUP(G1375,Code!$C$3:$D$5,2,0)</f>
        <v>T-103</v>
      </c>
    </row>
    <row r="1376" spans="1:14" x14ac:dyDescent="0.3">
      <c r="A1376" s="13">
        <v>1367</v>
      </c>
      <c r="B1376" s="9" t="s">
        <v>103</v>
      </c>
      <c r="C1376" s="9" t="s">
        <v>24</v>
      </c>
      <c r="D1376" s="9" t="s">
        <v>509</v>
      </c>
      <c r="E1376" s="9" t="s">
        <v>153</v>
      </c>
      <c r="F1376" s="9" t="s">
        <v>27</v>
      </c>
      <c r="G1376" s="9" t="s">
        <v>42</v>
      </c>
      <c r="H1376" s="9" t="s">
        <v>43</v>
      </c>
      <c r="I1376" s="9" t="s">
        <v>349</v>
      </c>
      <c r="J1376" s="9">
        <v>201.584</v>
      </c>
      <c r="K1376" s="9">
        <v>2</v>
      </c>
      <c r="L1376" s="9">
        <v>0.2</v>
      </c>
      <c r="M1376" s="10">
        <v>15.118800000000007</v>
      </c>
      <c r="N1376" s="9" t="str">
        <f>VLOOKUP(G1376,Code!$C$3:$D$5,2,0)</f>
        <v>T-103</v>
      </c>
    </row>
    <row r="1377" spans="1:14" x14ac:dyDescent="0.3">
      <c r="A1377" s="13">
        <v>1368</v>
      </c>
      <c r="B1377" s="9" t="s">
        <v>103</v>
      </c>
      <c r="C1377" s="9" t="s">
        <v>24</v>
      </c>
      <c r="D1377" s="9" t="s">
        <v>509</v>
      </c>
      <c r="E1377" s="9" t="s">
        <v>153</v>
      </c>
      <c r="F1377" s="9" t="s">
        <v>27</v>
      </c>
      <c r="G1377" s="9" t="s">
        <v>18</v>
      </c>
      <c r="H1377" s="9" t="s">
        <v>21</v>
      </c>
      <c r="I1377" s="9" t="s">
        <v>468</v>
      </c>
      <c r="J1377" s="9">
        <v>899.13600000000008</v>
      </c>
      <c r="K1377" s="9">
        <v>4</v>
      </c>
      <c r="L1377" s="9">
        <v>0.2</v>
      </c>
      <c r="M1377" s="10">
        <v>-146.10960000000014</v>
      </c>
      <c r="N1377" s="9" t="str">
        <f>VLOOKUP(G1377,Code!$C$3:$D$5,2,0)</f>
        <v>F-101</v>
      </c>
    </row>
    <row r="1378" spans="1:14" x14ac:dyDescent="0.3">
      <c r="A1378" s="13">
        <v>1369</v>
      </c>
      <c r="B1378" s="9" t="s">
        <v>103</v>
      </c>
      <c r="C1378" s="9" t="s">
        <v>58</v>
      </c>
      <c r="D1378" s="9" t="s">
        <v>1256</v>
      </c>
      <c r="E1378" s="9" t="s">
        <v>26</v>
      </c>
      <c r="F1378" s="9" t="s">
        <v>27</v>
      </c>
      <c r="G1378" s="9" t="s">
        <v>18</v>
      </c>
      <c r="H1378" s="9" t="s">
        <v>38</v>
      </c>
      <c r="I1378" s="9" t="s">
        <v>452</v>
      </c>
      <c r="J1378" s="9">
        <v>145.9</v>
      </c>
      <c r="K1378" s="9">
        <v>5</v>
      </c>
      <c r="L1378" s="9">
        <v>0</v>
      </c>
      <c r="M1378" s="10">
        <v>62.736999999999995</v>
      </c>
      <c r="N1378" s="9" t="str">
        <f>VLOOKUP(G1378,Code!$C$3:$D$5,2,0)</f>
        <v>F-101</v>
      </c>
    </row>
    <row r="1379" spans="1:14" x14ac:dyDescent="0.3">
      <c r="A1379" s="13">
        <v>1370</v>
      </c>
      <c r="B1379" s="9" t="s">
        <v>31</v>
      </c>
      <c r="C1379" s="9" t="s">
        <v>14</v>
      </c>
      <c r="D1379" s="9" t="s">
        <v>425</v>
      </c>
      <c r="E1379" s="9" t="s">
        <v>205</v>
      </c>
      <c r="F1379" s="9" t="s">
        <v>27</v>
      </c>
      <c r="G1379" s="9" t="s">
        <v>18</v>
      </c>
      <c r="H1379" s="9" t="s">
        <v>19</v>
      </c>
      <c r="I1379" s="9" t="s">
        <v>315</v>
      </c>
      <c r="J1379" s="9">
        <v>590.05800000000011</v>
      </c>
      <c r="K1379" s="9">
        <v>7</v>
      </c>
      <c r="L1379" s="9">
        <v>0.7</v>
      </c>
      <c r="M1379" s="10">
        <v>-786.74400000000026</v>
      </c>
      <c r="N1379" s="9" t="str">
        <f>VLOOKUP(G1379,Code!$C$3:$D$5,2,0)</f>
        <v>F-101</v>
      </c>
    </row>
    <row r="1380" spans="1:14" x14ac:dyDescent="0.3">
      <c r="A1380" s="13">
        <v>1371</v>
      </c>
      <c r="B1380" s="9" t="s">
        <v>31</v>
      </c>
      <c r="C1380" s="9" t="s">
        <v>14</v>
      </c>
      <c r="D1380" s="9" t="s">
        <v>425</v>
      </c>
      <c r="E1380" s="9" t="s">
        <v>205</v>
      </c>
      <c r="F1380" s="9" t="s">
        <v>27</v>
      </c>
      <c r="G1380" s="9" t="s">
        <v>28</v>
      </c>
      <c r="H1380" s="9" t="s">
        <v>40</v>
      </c>
      <c r="I1380" s="9" t="s">
        <v>870</v>
      </c>
      <c r="J1380" s="9">
        <v>14.04</v>
      </c>
      <c r="K1380" s="9">
        <v>3</v>
      </c>
      <c r="L1380" s="9">
        <v>0.2</v>
      </c>
      <c r="M1380" s="10">
        <v>1.5794999999999986</v>
      </c>
      <c r="N1380" s="9" t="str">
        <f>VLOOKUP(G1380,Code!$C$3:$D$5,2,0)</f>
        <v>O-102</v>
      </c>
    </row>
    <row r="1381" spans="1:14" x14ac:dyDescent="0.3">
      <c r="A1381" s="13">
        <v>1372</v>
      </c>
      <c r="B1381" s="9" t="s">
        <v>31</v>
      </c>
      <c r="C1381" s="9" t="s">
        <v>58</v>
      </c>
      <c r="D1381" s="9" t="s">
        <v>1091</v>
      </c>
      <c r="E1381" s="9" t="s">
        <v>956</v>
      </c>
      <c r="F1381" s="9" t="s">
        <v>80</v>
      </c>
      <c r="G1381" s="9" t="s">
        <v>42</v>
      </c>
      <c r="H1381" s="9" t="s">
        <v>84</v>
      </c>
      <c r="I1381" s="9" t="s">
        <v>1257</v>
      </c>
      <c r="J1381" s="9">
        <v>49.08</v>
      </c>
      <c r="K1381" s="9">
        <v>3</v>
      </c>
      <c r="L1381" s="9">
        <v>0</v>
      </c>
      <c r="M1381" s="10">
        <v>4.9079999999999977</v>
      </c>
      <c r="N1381" s="9" t="str">
        <f>VLOOKUP(G1381,Code!$C$3:$D$5,2,0)</f>
        <v>T-103</v>
      </c>
    </row>
    <row r="1382" spans="1:14" x14ac:dyDescent="0.3">
      <c r="A1382" s="13">
        <v>1373</v>
      </c>
      <c r="B1382" s="9" t="s">
        <v>13</v>
      </c>
      <c r="C1382" s="9" t="s">
        <v>14</v>
      </c>
      <c r="D1382" s="9" t="s">
        <v>766</v>
      </c>
      <c r="E1382" s="9" t="s">
        <v>26</v>
      </c>
      <c r="F1382" s="9" t="s">
        <v>27</v>
      </c>
      <c r="G1382" s="9" t="s">
        <v>28</v>
      </c>
      <c r="H1382" s="9" t="s">
        <v>29</v>
      </c>
      <c r="I1382" s="9" t="s">
        <v>812</v>
      </c>
      <c r="J1382" s="9">
        <v>29.6</v>
      </c>
      <c r="K1382" s="9">
        <v>2</v>
      </c>
      <c r="L1382" s="9">
        <v>0</v>
      </c>
      <c r="M1382" s="10">
        <v>14.8</v>
      </c>
      <c r="N1382" s="9" t="str">
        <f>VLOOKUP(G1382,Code!$C$3:$D$5,2,0)</f>
        <v>O-102</v>
      </c>
    </row>
    <row r="1383" spans="1:14" x14ac:dyDescent="0.3">
      <c r="A1383" s="13">
        <v>1374</v>
      </c>
      <c r="B1383" s="9" t="s">
        <v>13</v>
      </c>
      <c r="C1383" s="9" t="s">
        <v>14</v>
      </c>
      <c r="D1383" s="9" t="s">
        <v>766</v>
      </c>
      <c r="E1383" s="9" t="s">
        <v>26</v>
      </c>
      <c r="F1383" s="9" t="s">
        <v>27</v>
      </c>
      <c r="G1383" s="9" t="s">
        <v>28</v>
      </c>
      <c r="H1383" s="9" t="s">
        <v>45</v>
      </c>
      <c r="I1383" s="9" t="s">
        <v>1258</v>
      </c>
      <c r="J1383" s="9">
        <v>17.088000000000001</v>
      </c>
      <c r="K1383" s="9">
        <v>4</v>
      </c>
      <c r="L1383" s="9">
        <v>0.2</v>
      </c>
      <c r="M1383" s="10">
        <v>5.5535999999999994</v>
      </c>
      <c r="N1383" s="9" t="str">
        <f>VLOOKUP(G1383,Code!$C$3:$D$5,2,0)</f>
        <v>O-102</v>
      </c>
    </row>
    <row r="1384" spans="1:14" x14ac:dyDescent="0.3">
      <c r="A1384" s="13">
        <v>1375</v>
      </c>
      <c r="B1384" s="9" t="s">
        <v>31</v>
      </c>
      <c r="C1384" s="9" t="s">
        <v>14</v>
      </c>
      <c r="D1384" s="9" t="s">
        <v>1259</v>
      </c>
      <c r="E1384" s="9" t="s">
        <v>68</v>
      </c>
      <c r="F1384" s="9" t="s">
        <v>27</v>
      </c>
      <c r="G1384" s="9" t="s">
        <v>18</v>
      </c>
      <c r="H1384" s="9" t="s">
        <v>34</v>
      </c>
      <c r="I1384" s="9" t="s">
        <v>1260</v>
      </c>
      <c r="J1384" s="9">
        <v>912.75</v>
      </c>
      <c r="K1384" s="9">
        <v>5</v>
      </c>
      <c r="L1384" s="9">
        <v>0</v>
      </c>
      <c r="M1384" s="10">
        <v>118.65750000000006</v>
      </c>
      <c r="N1384" s="9" t="str">
        <f>VLOOKUP(G1384,Code!$C$3:$D$5,2,0)</f>
        <v>F-101</v>
      </c>
    </row>
    <row r="1385" spans="1:14" x14ac:dyDescent="0.3">
      <c r="A1385" s="13">
        <v>1376</v>
      </c>
      <c r="B1385" s="9" t="s">
        <v>13</v>
      </c>
      <c r="C1385" s="9" t="s">
        <v>14</v>
      </c>
      <c r="D1385" s="9" t="s">
        <v>1261</v>
      </c>
      <c r="E1385" s="9" t="s">
        <v>68</v>
      </c>
      <c r="F1385" s="9" t="s">
        <v>27</v>
      </c>
      <c r="G1385" s="9" t="s">
        <v>28</v>
      </c>
      <c r="H1385" s="9" t="s">
        <v>47</v>
      </c>
      <c r="I1385" s="9" t="s">
        <v>1262</v>
      </c>
      <c r="J1385" s="9">
        <v>1089.75</v>
      </c>
      <c r="K1385" s="9">
        <v>3</v>
      </c>
      <c r="L1385" s="9">
        <v>0</v>
      </c>
      <c r="M1385" s="10">
        <v>305.13000000000011</v>
      </c>
      <c r="N1385" s="9" t="str">
        <f>VLOOKUP(G1385,Code!$C$3:$D$5,2,0)</f>
        <v>O-102</v>
      </c>
    </row>
    <row r="1386" spans="1:14" x14ac:dyDescent="0.3">
      <c r="A1386" s="13">
        <v>1377</v>
      </c>
      <c r="B1386" s="9" t="s">
        <v>13</v>
      </c>
      <c r="C1386" s="9" t="s">
        <v>14</v>
      </c>
      <c r="D1386" s="9" t="s">
        <v>1261</v>
      </c>
      <c r="E1386" s="9" t="s">
        <v>68</v>
      </c>
      <c r="F1386" s="9" t="s">
        <v>27</v>
      </c>
      <c r="G1386" s="9" t="s">
        <v>28</v>
      </c>
      <c r="H1386" s="9" t="s">
        <v>53</v>
      </c>
      <c r="I1386" s="9" t="s">
        <v>1263</v>
      </c>
      <c r="J1386" s="9">
        <v>447.84</v>
      </c>
      <c r="K1386" s="9">
        <v>8</v>
      </c>
      <c r="L1386" s="9">
        <v>0</v>
      </c>
      <c r="M1386" s="10">
        <v>219.44159999999999</v>
      </c>
      <c r="N1386" s="9" t="str">
        <f>VLOOKUP(G1386,Code!$C$3:$D$5,2,0)</f>
        <v>O-102</v>
      </c>
    </row>
    <row r="1387" spans="1:14" x14ac:dyDescent="0.3">
      <c r="A1387" s="13">
        <v>1378</v>
      </c>
      <c r="B1387" s="9" t="s">
        <v>13</v>
      </c>
      <c r="C1387" s="9" t="s">
        <v>14</v>
      </c>
      <c r="D1387" s="9" t="s">
        <v>1261</v>
      </c>
      <c r="E1387" s="9" t="s">
        <v>68</v>
      </c>
      <c r="F1387" s="9" t="s">
        <v>27</v>
      </c>
      <c r="G1387" s="9" t="s">
        <v>28</v>
      </c>
      <c r="H1387" s="9" t="s">
        <v>40</v>
      </c>
      <c r="I1387" s="9" t="s">
        <v>1264</v>
      </c>
      <c r="J1387" s="9">
        <v>16.399999999999999</v>
      </c>
      <c r="K1387" s="9">
        <v>5</v>
      </c>
      <c r="L1387" s="9">
        <v>0</v>
      </c>
      <c r="M1387" s="10">
        <v>4.2639999999999993</v>
      </c>
      <c r="N1387" s="9" t="str">
        <f>VLOOKUP(G1387,Code!$C$3:$D$5,2,0)</f>
        <v>O-102</v>
      </c>
    </row>
    <row r="1388" spans="1:14" x14ac:dyDescent="0.3">
      <c r="A1388" s="13">
        <v>1379</v>
      </c>
      <c r="B1388" s="9" t="s">
        <v>13</v>
      </c>
      <c r="C1388" s="9" t="s">
        <v>14</v>
      </c>
      <c r="D1388" s="9" t="s">
        <v>1261</v>
      </c>
      <c r="E1388" s="9" t="s">
        <v>68</v>
      </c>
      <c r="F1388" s="9" t="s">
        <v>27</v>
      </c>
      <c r="G1388" s="9" t="s">
        <v>42</v>
      </c>
      <c r="H1388" s="9" t="s">
        <v>43</v>
      </c>
      <c r="I1388" s="9" t="s">
        <v>1265</v>
      </c>
      <c r="J1388" s="9">
        <v>399.96000000000004</v>
      </c>
      <c r="K1388" s="9">
        <v>5</v>
      </c>
      <c r="L1388" s="9">
        <v>0.2</v>
      </c>
      <c r="M1388" s="10">
        <v>34.996499999999969</v>
      </c>
      <c r="N1388" s="9" t="str">
        <f>VLOOKUP(G1388,Code!$C$3:$D$5,2,0)</f>
        <v>T-103</v>
      </c>
    </row>
    <row r="1389" spans="1:14" x14ac:dyDescent="0.3">
      <c r="A1389" s="13">
        <v>1380</v>
      </c>
      <c r="B1389" s="9" t="s">
        <v>13</v>
      </c>
      <c r="C1389" s="9" t="s">
        <v>14</v>
      </c>
      <c r="D1389" s="9" t="s">
        <v>1261</v>
      </c>
      <c r="E1389" s="9" t="s">
        <v>68</v>
      </c>
      <c r="F1389" s="9" t="s">
        <v>27</v>
      </c>
      <c r="G1389" s="9" t="s">
        <v>28</v>
      </c>
      <c r="H1389" s="9" t="s">
        <v>36</v>
      </c>
      <c r="I1389" s="9" t="s">
        <v>1266</v>
      </c>
      <c r="J1389" s="9">
        <v>158.9</v>
      </c>
      <c r="K1389" s="9">
        <v>5</v>
      </c>
      <c r="L1389" s="9">
        <v>0</v>
      </c>
      <c r="M1389" s="10">
        <v>7.9449999999999932</v>
      </c>
      <c r="N1389" s="9" t="str">
        <f>VLOOKUP(G1389,Code!$C$3:$D$5,2,0)</f>
        <v>O-102</v>
      </c>
    </row>
    <row r="1390" spans="1:14" x14ac:dyDescent="0.3">
      <c r="A1390" s="13">
        <v>1381</v>
      </c>
      <c r="B1390" s="9" t="s">
        <v>13</v>
      </c>
      <c r="C1390" s="9" t="s">
        <v>14</v>
      </c>
      <c r="D1390" s="9" t="s">
        <v>1261</v>
      </c>
      <c r="E1390" s="9" t="s">
        <v>68</v>
      </c>
      <c r="F1390" s="9" t="s">
        <v>27</v>
      </c>
      <c r="G1390" s="9" t="s">
        <v>28</v>
      </c>
      <c r="H1390" s="9" t="s">
        <v>45</v>
      </c>
      <c r="I1390" s="9" t="s">
        <v>192</v>
      </c>
      <c r="J1390" s="9">
        <v>13.184000000000001</v>
      </c>
      <c r="K1390" s="9">
        <v>1</v>
      </c>
      <c r="L1390" s="9">
        <v>0.2</v>
      </c>
      <c r="M1390" s="10">
        <v>4.7792000000000003</v>
      </c>
      <c r="N1390" s="9" t="str">
        <f>VLOOKUP(G1390,Code!$C$3:$D$5,2,0)</f>
        <v>O-102</v>
      </c>
    </row>
    <row r="1391" spans="1:14" x14ac:dyDescent="0.3">
      <c r="A1391" s="13">
        <v>1382</v>
      </c>
      <c r="B1391" s="9" t="s">
        <v>31</v>
      </c>
      <c r="C1391" s="9" t="s">
        <v>58</v>
      </c>
      <c r="D1391" s="9" t="s">
        <v>204</v>
      </c>
      <c r="E1391" s="9" t="s">
        <v>112</v>
      </c>
      <c r="F1391" s="9" t="s">
        <v>61</v>
      </c>
      <c r="G1391" s="9" t="s">
        <v>18</v>
      </c>
      <c r="H1391" s="9" t="s">
        <v>38</v>
      </c>
      <c r="I1391" s="9" t="s">
        <v>816</v>
      </c>
      <c r="J1391" s="9">
        <v>83.951999999999998</v>
      </c>
      <c r="K1391" s="9">
        <v>3</v>
      </c>
      <c r="L1391" s="9">
        <v>0.6</v>
      </c>
      <c r="M1391" s="10">
        <v>-90.24839999999999</v>
      </c>
      <c r="N1391" s="9" t="str">
        <f>VLOOKUP(G1391,Code!$C$3:$D$5,2,0)</f>
        <v>F-101</v>
      </c>
    </row>
    <row r="1392" spans="1:14" x14ac:dyDescent="0.3">
      <c r="A1392" s="13">
        <v>1383</v>
      </c>
      <c r="B1392" s="9" t="s">
        <v>501</v>
      </c>
      <c r="C1392" s="9" t="s">
        <v>58</v>
      </c>
      <c r="D1392" s="9" t="s">
        <v>1267</v>
      </c>
      <c r="E1392" s="9" t="s">
        <v>495</v>
      </c>
      <c r="F1392" s="9" t="s">
        <v>17</v>
      </c>
      <c r="G1392" s="9" t="s">
        <v>28</v>
      </c>
      <c r="H1392" s="9" t="s">
        <v>36</v>
      </c>
      <c r="I1392" s="9" t="s">
        <v>1154</v>
      </c>
      <c r="J1392" s="9">
        <v>80.98</v>
      </c>
      <c r="K1392" s="9">
        <v>1</v>
      </c>
      <c r="L1392" s="9">
        <v>0</v>
      </c>
      <c r="M1392" s="10">
        <v>1.6196000000000055</v>
      </c>
      <c r="N1392" s="9" t="str">
        <f>VLOOKUP(G1392,Code!$C$3:$D$5,2,0)</f>
        <v>O-102</v>
      </c>
    </row>
    <row r="1393" spans="1:14" x14ac:dyDescent="0.3">
      <c r="A1393" s="13">
        <v>1384</v>
      </c>
      <c r="B1393" s="9" t="s">
        <v>501</v>
      </c>
      <c r="C1393" s="9" t="s">
        <v>58</v>
      </c>
      <c r="D1393" s="9" t="s">
        <v>1267</v>
      </c>
      <c r="E1393" s="9" t="s">
        <v>495</v>
      </c>
      <c r="F1393" s="9" t="s">
        <v>17</v>
      </c>
      <c r="G1393" s="9" t="s">
        <v>28</v>
      </c>
      <c r="H1393" s="9" t="s">
        <v>53</v>
      </c>
      <c r="I1393" s="9" t="s">
        <v>1268</v>
      </c>
      <c r="J1393" s="9">
        <v>348.84</v>
      </c>
      <c r="K1393" s="9">
        <v>9</v>
      </c>
      <c r="L1393" s="9">
        <v>0</v>
      </c>
      <c r="M1393" s="10">
        <v>170.9316</v>
      </c>
      <c r="N1393" s="9" t="str">
        <f>VLOOKUP(G1393,Code!$C$3:$D$5,2,0)</f>
        <v>O-102</v>
      </c>
    </row>
    <row r="1394" spans="1:14" x14ac:dyDescent="0.3">
      <c r="A1394" s="13">
        <v>1385</v>
      </c>
      <c r="B1394" s="9" t="s">
        <v>501</v>
      </c>
      <c r="C1394" s="9" t="s">
        <v>58</v>
      </c>
      <c r="D1394" s="9" t="s">
        <v>1267</v>
      </c>
      <c r="E1394" s="9" t="s">
        <v>495</v>
      </c>
      <c r="F1394" s="9" t="s">
        <v>17</v>
      </c>
      <c r="G1394" s="9" t="s">
        <v>28</v>
      </c>
      <c r="H1394" s="9" t="s">
        <v>136</v>
      </c>
      <c r="I1394" s="9" t="s">
        <v>1269</v>
      </c>
      <c r="J1394" s="9">
        <v>9.4499999999999993</v>
      </c>
      <c r="K1394" s="9">
        <v>5</v>
      </c>
      <c r="L1394" s="9">
        <v>0</v>
      </c>
      <c r="M1394" s="10">
        <v>0.18900000000000028</v>
      </c>
      <c r="N1394" s="9" t="str">
        <f>VLOOKUP(G1394,Code!$C$3:$D$5,2,0)</f>
        <v>O-102</v>
      </c>
    </row>
    <row r="1395" spans="1:14" x14ac:dyDescent="0.3">
      <c r="A1395" s="13">
        <v>1386</v>
      </c>
      <c r="B1395" s="9" t="s">
        <v>501</v>
      </c>
      <c r="C1395" s="9" t="s">
        <v>58</v>
      </c>
      <c r="D1395" s="9" t="s">
        <v>1267</v>
      </c>
      <c r="E1395" s="9" t="s">
        <v>495</v>
      </c>
      <c r="F1395" s="9" t="s">
        <v>17</v>
      </c>
      <c r="G1395" s="9" t="s">
        <v>18</v>
      </c>
      <c r="H1395" s="9" t="s">
        <v>38</v>
      </c>
      <c r="I1395" s="9" t="s">
        <v>1270</v>
      </c>
      <c r="J1395" s="9">
        <v>18.84</v>
      </c>
      <c r="K1395" s="9">
        <v>3</v>
      </c>
      <c r="L1395" s="9">
        <v>0</v>
      </c>
      <c r="M1395" s="10">
        <v>7.1592000000000002</v>
      </c>
      <c r="N1395" s="9" t="str">
        <f>VLOOKUP(G1395,Code!$C$3:$D$5,2,0)</f>
        <v>F-101</v>
      </c>
    </row>
    <row r="1396" spans="1:14" x14ac:dyDescent="0.3">
      <c r="A1396" s="13">
        <v>1387</v>
      </c>
      <c r="B1396" s="9" t="s">
        <v>501</v>
      </c>
      <c r="C1396" s="9" t="s">
        <v>58</v>
      </c>
      <c r="D1396" s="9" t="s">
        <v>1267</v>
      </c>
      <c r="E1396" s="9" t="s">
        <v>495</v>
      </c>
      <c r="F1396" s="9" t="s">
        <v>17</v>
      </c>
      <c r="G1396" s="9" t="s">
        <v>18</v>
      </c>
      <c r="H1396" s="9" t="s">
        <v>19</v>
      </c>
      <c r="I1396" s="9" t="s">
        <v>805</v>
      </c>
      <c r="J1396" s="9">
        <v>239.98</v>
      </c>
      <c r="K1396" s="9">
        <v>2</v>
      </c>
      <c r="L1396" s="9">
        <v>0</v>
      </c>
      <c r="M1396" s="10">
        <v>52.795599999999979</v>
      </c>
      <c r="N1396" s="9" t="str">
        <f>VLOOKUP(G1396,Code!$C$3:$D$5,2,0)</f>
        <v>F-101</v>
      </c>
    </row>
    <row r="1397" spans="1:14" x14ac:dyDescent="0.3">
      <c r="A1397" s="13">
        <v>1388</v>
      </c>
      <c r="B1397" s="9" t="s">
        <v>501</v>
      </c>
      <c r="C1397" s="9" t="s">
        <v>58</v>
      </c>
      <c r="D1397" s="9" t="s">
        <v>1267</v>
      </c>
      <c r="E1397" s="9" t="s">
        <v>495</v>
      </c>
      <c r="F1397" s="9" t="s">
        <v>17</v>
      </c>
      <c r="G1397" s="9" t="s">
        <v>28</v>
      </c>
      <c r="H1397" s="9" t="s">
        <v>92</v>
      </c>
      <c r="I1397" s="9" t="s">
        <v>1271</v>
      </c>
      <c r="J1397" s="9">
        <v>167.96</v>
      </c>
      <c r="K1397" s="9">
        <v>2</v>
      </c>
      <c r="L1397" s="9">
        <v>0</v>
      </c>
      <c r="M1397" s="10">
        <v>78.941199999999995</v>
      </c>
      <c r="N1397" s="9" t="str">
        <f>VLOOKUP(G1397,Code!$C$3:$D$5,2,0)</f>
        <v>O-102</v>
      </c>
    </row>
    <row r="1398" spans="1:14" x14ac:dyDescent="0.3">
      <c r="A1398" s="13">
        <v>1389</v>
      </c>
      <c r="B1398" s="9" t="s">
        <v>501</v>
      </c>
      <c r="C1398" s="9" t="s">
        <v>58</v>
      </c>
      <c r="D1398" s="9" t="s">
        <v>1267</v>
      </c>
      <c r="E1398" s="9" t="s">
        <v>495</v>
      </c>
      <c r="F1398" s="9" t="s">
        <v>17</v>
      </c>
      <c r="G1398" s="9" t="s">
        <v>42</v>
      </c>
      <c r="H1398" s="9" t="s">
        <v>43</v>
      </c>
      <c r="I1398" s="9" t="s">
        <v>263</v>
      </c>
      <c r="J1398" s="9">
        <v>104.85000000000001</v>
      </c>
      <c r="K1398" s="9">
        <v>3</v>
      </c>
      <c r="L1398" s="9">
        <v>0</v>
      </c>
      <c r="M1398" s="10">
        <v>28.309500000000007</v>
      </c>
      <c r="N1398" s="9" t="str">
        <f>VLOOKUP(G1398,Code!$C$3:$D$5,2,0)</f>
        <v>T-103</v>
      </c>
    </row>
    <row r="1399" spans="1:14" x14ac:dyDescent="0.3">
      <c r="A1399" s="13">
        <v>1390</v>
      </c>
      <c r="B1399" s="9" t="s">
        <v>501</v>
      </c>
      <c r="C1399" s="9" t="s">
        <v>58</v>
      </c>
      <c r="D1399" s="9" t="s">
        <v>1267</v>
      </c>
      <c r="E1399" s="9" t="s">
        <v>495</v>
      </c>
      <c r="F1399" s="9" t="s">
        <v>17</v>
      </c>
      <c r="G1399" s="9" t="s">
        <v>42</v>
      </c>
      <c r="H1399" s="9" t="s">
        <v>43</v>
      </c>
      <c r="I1399" s="9" t="s">
        <v>466</v>
      </c>
      <c r="J1399" s="9">
        <v>484.83000000000004</v>
      </c>
      <c r="K1399" s="9">
        <v>3</v>
      </c>
      <c r="L1399" s="9">
        <v>0</v>
      </c>
      <c r="M1399" s="10">
        <v>126.05580000000002</v>
      </c>
      <c r="N1399" s="9" t="str">
        <f>VLOOKUP(G1399,Code!$C$3:$D$5,2,0)</f>
        <v>T-103</v>
      </c>
    </row>
    <row r="1400" spans="1:14" x14ac:dyDescent="0.3">
      <c r="A1400" s="13">
        <v>1391</v>
      </c>
      <c r="B1400" s="9" t="s">
        <v>501</v>
      </c>
      <c r="C1400" s="9" t="s">
        <v>58</v>
      </c>
      <c r="D1400" s="9" t="s">
        <v>1267</v>
      </c>
      <c r="E1400" s="9" t="s">
        <v>495</v>
      </c>
      <c r="F1400" s="9" t="s">
        <v>17</v>
      </c>
      <c r="G1400" s="9" t="s">
        <v>28</v>
      </c>
      <c r="H1400" s="9" t="s">
        <v>53</v>
      </c>
      <c r="I1400" s="9" t="s">
        <v>654</v>
      </c>
      <c r="J1400" s="9">
        <v>122.97</v>
      </c>
      <c r="K1400" s="9">
        <v>3</v>
      </c>
      <c r="L1400" s="9">
        <v>0</v>
      </c>
      <c r="M1400" s="10">
        <v>60.255300000000005</v>
      </c>
      <c r="N1400" s="9" t="str">
        <f>VLOOKUP(G1400,Code!$C$3:$D$5,2,0)</f>
        <v>O-102</v>
      </c>
    </row>
    <row r="1401" spans="1:14" x14ac:dyDescent="0.3">
      <c r="A1401" s="13">
        <v>1392</v>
      </c>
      <c r="B1401" s="9" t="s">
        <v>501</v>
      </c>
      <c r="C1401" s="9" t="s">
        <v>58</v>
      </c>
      <c r="D1401" s="9" t="s">
        <v>1267</v>
      </c>
      <c r="E1401" s="9" t="s">
        <v>495</v>
      </c>
      <c r="F1401" s="9" t="s">
        <v>17</v>
      </c>
      <c r="G1401" s="9" t="s">
        <v>28</v>
      </c>
      <c r="H1401" s="9" t="s">
        <v>36</v>
      </c>
      <c r="I1401" s="9" t="s">
        <v>385</v>
      </c>
      <c r="J1401" s="9">
        <v>154.44</v>
      </c>
      <c r="K1401" s="9">
        <v>3</v>
      </c>
      <c r="L1401" s="9">
        <v>0</v>
      </c>
      <c r="M1401" s="10">
        <v>1.5444000000000031</v>
      </c>
      <c r="N1401" s="9" t="str">
        <f>VLOOKUP(G1401,Code!$C$3:$D$5,2,0)</f>
        <v>O-102</v>
      </c>
    </row>
    <row r="1402" spans="1:14" x14ac:dyDescent="0.3">
      <c r="A1402" s="13">
        <v>1393</v>
      </c>
      <c r="B1402" s="9" t="s">
        <v>501</v>
      </c>
      <c r="C1402" s="9" t="s">
        <v>58</v>
      </c>
      <c r="D1402" s="9" t="s">
        <v>1267</v>
      </c>
      <c r="E1402" s="9" t="s">
        <v>495</v>
      </c>
      <c r="F1402" s="9" t="s">
        <v>17</v>
      </c>
      <c r="G1402" s="9" t="s">
        <v>28</v>
      </c>
      <c r="H1402" s="9" t="s">
        <v>53</v>
      </c>
      <c r="I1402" s="9" t="s">
        <v>148</v>
      </c>
      <c r="J1402" s="9">
        <v>342.37</v>
      </c>
      <c r="K1402" s="9">
        <v>7</v>
      </c>
      <c r="L1402" s="9">
        <v>0</v>
      </c>
      <c r="M1402" s="10">
        <v>160.91389999999998</v>
      </c>
      <c r="N1402" s="9" t="str">
        <f>VLOOKUP(G1402,Code!$C$3:$D$5,2,0)</f>
        <v>O-102</v>
      </c>
    </row>
    <row r="1403" spans="1:14" x14ac:dyDescent="0.3">
      <c r="A1403" s="13">
        <v>1394</v>
      </c>
      <c r="B1403" s="9" t="s">
        <v>103</v>
      </c>
      <c r="C1403" s="9" t="s">
        <v>24</v>
      </c>
      <c r="D1403" s="9" t="s">
        <v>802</v>
      </c>
      <c r="E1403" s="9" t="s">
        <v>52</v>
      </c>
      <c r="F1403" s="9" t="s">
        <v>17</v>
      </c>
      <c r="G1403" s="9" t="s">
        <v>28</v>
      </c>
      <c r="H1403" s="9" t="s">
        <v>40</v>
      </c>
      <c r="I1403" s="9" t="s">
        <v>318</v>
      </c>
      <c r="J1403" s="9">
        <v>9.5519999999999996</v>
      </c>
      <c r="K1403" s="9">
        <v>3</v>
      </c>
      <c r="L1403" s="9">
        <v>0.2</v>
      </c>
      <c r="M1403" s="10">
        <v>1.5521999999999991</v>
      </c>
      <c r="N1403" s="9" t="str">
        <f>VLOOKUP(G1403,Code!$C$3:$D$5,2,0)</f>
        <v>O-102</v>
      </c>
    </row>
    <row r="1404" spans="1:14" x14ac:dyDescent="0.3">
      <c r="A1404" s="13">
        <v>1395</v>
      </c>
      <c r="B1404" s="9" t="s">
        <v>31</v>
      </c>
      <c r="C1404" s="9" t="s">
        <v>24</v>
      </c>
      <c r="D1404" s="9" t="s">
        <v>204</v>
      </c>
      <c r="E1404" s="9" t="s">
        <v>112</v>
      </c>
      <c r="F1404" s="9" t="s">
        <v>61</v>
      </c>
      <c r="G1404" s="9" t="s">
        <v>18</v>
      </c>
      <c r="H1404" s="9" t="s">
        <v>34</v>
      </c>
      <c r="I1404" s="9" t="s">
        <v>1272</v>
      </c>
      <c r="J1404" s="9">
        <v>652.45000000000005</v>
      </c>
      <c r="K1404" s="9">
        <v>5</v>
      </c>
      <c r="L1404" s="9">
        <v>0.5</v>
      </c>
      <c r="M1404" s="10">
        <v>-430.61700000000019</v>
      </c>
      <c r="N1404" s="9" t="str">
        <f>VLOOKUP(G1404,Code!$C$3:$D$5,2,0)</f>
        <v>F-101</v>
      </c>
    </row>
    <row r="1405" spans="1:14" x14ac:dyDescent="0.3">
      <c r="A1405" s="13">
        <v>1396</v>
      </c>
      <c r="B1405" s="9" t="s">
        <v>31</v>
      </c>
      <c r="C1405" s="9" t="s">
        <v>24</v>
      </c>
      <c r="D1405" s="9" t="s">
        <v>204</v>
      </c>
      <c r="E1405" s="9" t="s">
        <v>112</v>
      </c>
      <c r="F1405" s="9" t="s">
        <v>61</v>
      </c>
      <c r="G1405" s="9" t="s">
        <v>18</v>
      </c>
      <c r="H1405" s="9" t="s">
        <v>34</v>
      </c>
      <c r="I1405" s="9" t="s">
        <v>1273</v>
      </c>
      <c r="J1405" s="9">
        <v>66.644999999999996</v>
      </c>
      <c r="K1405" s="9">
        <v>3</v>
      </c>
      <c r="L1405" s="9">
        <v>0.5</v>
      </c>
      <c r="M1405" s="10">
        <v>-42.652799999999999</v>
      </c>
      <c r="N1405" s="9" t="str">
        <f>VLOOKUP(G1405,Code!$C$3:$D$5,2,0)</f>
        <v>F-101</v>
      </c>
    </row>
    <row r="1406" spans="1:14" x14ac:dyDescent="0.3">
      <c r="A1406" s="13">
        <v>1397</v>
      </c>
      <c r="B1406" s="9" t="s">
        <v>103</v>
      </c>
      <c r="C1406" s="9" t="s">
        <v>14</v>
      </c>
      <c r="D1406" s="9" t="s">
        <v>134</v>
      </c>
      <c r="E1406" s="9" t="s">
        <v>135</v>
      </c>
      <c r="F1406" s="9" t="s">
        <v>80</v>
      </c>
      <c r="G1406" s="9" t="s">
        <v>28</v>
      </c>
      <c r="H1406" s="9" t="s">
        <v>45</v>
      </c>
      <c r="I1406" s="9" t="s">
        <v>1274</v>
      </c>
      <c r="J1406" s="9">
        <v>17.216000000000001</v>
      </c>
      <c r="K1406" s="9">
        <v>4</v>
      </c>
      <c r="L1406" s="9">
        <v>0.2</v>
      </c>
      <c r="M1406" s="10">
        <v>6.025599999999999</v>
      </c>
      <c r="N1406" s="9" t="str">
        <f>VLOOKUP(G1406,Code!$C$3:$D$5,2,0)</f>
        <v>O-102</v>
      </c>
    </row>
    <row r="1407" spans="1:14" x14ac:dyDescent="0.3">
      <c r="A1407" s="13">
        <v>1398</v>
      </c>
      <c r="B1407" s="9" t="s">
        <v>103</v>
      </c>
      <c r="C1407" s="9" t="s">
        <v>14</v>
      </c>
      <c r="D1407" s="9" t="s">
        <v>134</v>
      </c>
      <c r="E1407" s="9" t="s">
        <v>135</v>
      </c>
      <c r="F1407" s="9" t="s">
        <v>80</v>
      </c>
      <c r="G1407" s="9" t="s">
        <v>28</v>
      </c>
      <c r="H1407" s="9" t="s">
        <v>53</v>
      </c>
      <c r="I1407" s="9" t="s">
        <v>847</v>
      </c>
      <c r="J1407" s="9">
        <v>11.56</v>
      </c>
      <c r="K1407" s="9">
        <v>2</v>
      </c>
      <c r="L1407" s="9">
        <v>0</v>
      </c>
      <c r="M1407" s="10">
        <v>5.6644000000000005</v>
      </c>
      <c r="N1407" s="9" t="str">
        <f>VLOOKUP(G1407,Code!$C$3:$D$5,2,0)</f>
        <v>O-102</v>
      </c>
    </row>
    <row r="1408" spans="1:14" x14ac:dyDescent="0.3">
      <c r="A1408" s="13">
        <v>1399</v>
      </c>
      <c r="B1408" s="9" t="s">
        <v>103</v>
      </c>
      <c r="C1408" s="9" t="s">
        <v>14</v>
      </c>
      <c r="D1408" s="9" t="s">
        <v>134</v>
      </c>
      <c r="E1408" s="9" t="s">
        <v>135</v>
      </c>
      <c r="F1408" s="9" t="s">
        <v>80</v>
      </c>
      <c r="G1408" s="9" t="s">
        <v>42</v>
      </c>
      <c r="H1408" s="9" t="s">
        <v>84</v>
      </c>
      <c r="I1408" s="9" t="s">
        <v>312</v>
      </c>
      <c r="J1408" s="9">
        <v>88.4</v>
      </c>
      <c r="K1408" s="9">
        <v>4</v>
      </c>
      <c r="L1408" s="9">
        <v>0</v>
      </c>
      <c r="M1408" s="10">
        <v>11.492000000000004</v>
      </c>
      <c r="N1408" s="9" t="str">
        <f>VLOOKUP(G1408,Code!$C$3:$D$5,2,0)</f>
        <v>T-103</v>
      </c>
    </row>
    <row r="1409" spans="1:14" x14ac:dyDescent="0.3">
      <c r="A1409" s="13">
        <v>1400</v>
      </c>
      <c r="B1409" s="9" t="s">
        <v>103</v>
      </c>
      <c r="C1409" s="9" t="s">
        <v>14</v>
      </c>
      <c r="D1409" s="9" t="s">
        <v>134</v>
      </c>
      <c r="E1409" s="9" t="s">
        <v>135</v>
      </c>
      <c r="F1409" s="9" t="s">
        <v>80</v>
      </c>
      <c r="G1409" s="9" t="s">
        <v>28</v>
      </c>
      <c r="H1409" s="9" t="s">
        <v>53</v>
      </c>
      <c r="I1409" s="9" t="s">
        <v>1275</v>
      </c>
      <c r="J1409" s="9">
        <v>6.48</v>
      </c>
      <c r="K1409" s="9">
        <v>1</v>
      </c>
      <c r="L1409" s="9">
        <v>0</v>
      </c>
      <c r="M1409" s="10">
        <v>3.1104000000000003</v>
      </c>
      <c r="N1409" s="9" t="str">
        <f>VLOOKUP(G1409,Code!$C$3:$D$5,2,0)</f>
        <v>O-102</v>
      </c>
    </row>
    <row r="1410" spans="1:14" x14ac:dyDescent="0.3">
      <c r="A1410" s="13">
        <v>1401</v>
      </c>
      <c r="B1410" s="9" t="s">
        <v>31</v>
      </c>
      <c r="C1410" s="9" t="s">
        <v>58</v>
      </c>
      <c r="D1410" s="9" t="s">
        <v>726</v>
      </c>
      <c r="E1410" s="9" t="s">
        <v>157</v>
      </c>
      <c r="F1410" s="9" t="s">
        <v>17</v>
      </c>
      <c r="G1410" s="9" t="s">
        <v>42</v>
      </c>
      <c r="H1410" s="9" t="s">
        <v>43</v>
      </c>
      <c r="I1410" s="9" t="s">
        <v>127</v>
      </c>
      <c r="J1410" s="9">
        <v>21.8</v>
      </c>
      <c r="K1410" s="9">
        <v>2</v>
      </c>
      <c r="L1410" s="9">
        <v>0</v>
      </c>
      <c r="M1410" s="10">
        <v>6.104000000000001</v>
      </c>
      <c r="N1410" s="9" t="str">
        <f>VLOOKUP(G1410,Code!$C$3:$D$5,2,0)</f>
        <v>T-103</v>
      </c>
    </row>
    <row r="1411" spans="1:14" x14ac:dyDescent="0.3">
      <c r="A1411" s="13">
        <v>1402</v>
      </c>
      <c r="B1411" s="9" t="s">
        <v>31</v>
      </c>
      <c r="C1411" s="9" t="s">
        <v>58</v>
      </c>
      <c r="D1411" s="9" t="s">
        <v>726</v>
      </c>
      <c r="E1411" s="9" t="s">
        <v>157</v>
      </c>
      <c r="F1411" s="9" t="s">
        <v>17</v>
      </c>
      <c r="G1411" s="9" t="s">
        <v>28</v>
      </c>
      <c r="H1411" s="9" t="s">
        <v>92</v>
      </c>
      <c r="I1411" s="9" t="s">
        <v>783</v>
      </c>
      <c r="J1411" s="9">
        <v>251.79000000000002</v>
      </c>
      <c r="K1411" s="9">
        <v>3</v>
      </c>
      <c r="L1411" s="9">
        <v>0</v>
      </c>
      <c r="M1411" s="10">
        <v>118.34129999999999</v>
      </c>
      <c r="N1411" s="9" t="str">
        <f>VLOOKUP(G1411,Code!$C$3:$D$5,2,0)</f>
        <v>O-102</v>
      </c>
    </row>
    <row r="1412" spans="1:14" x14ac:dyDescent="0.3">
      <c r="A1412" s="13">
        <v>1403</v>
      </c>
      <c r="B1412" s="9" t="s">
        <v>31</v>
      </c>
      <c r="C1412" s="9" t="s">
        <v>58</v>
      </c>
      <c r="D1412" s="9" t="s">
        <v>220</v>
      </c>
      <c r="E1412" s="9" t="s">
        <v>221</v>
      </c>
      <c r="F1412" s="9" t="s">
        <v>80</v>
      </c>
      <c r="G1412" s="9" t="s">
        <v>18</v>
      </c>
      <c r="H1412" s="9" t="s">
        <v>34</v>
      </c>
      <c r="I1412" s="9" t="s">
        <v>1276</v>
      </c>
      <c r="J1412" s="9">
        <v>205.17599999999999</v>
      </c>
      <c r="K1412" s="9">
        <v>2</v>
      </c>
      <c r="L1412" s="9">
        <v>0.4</v>
      </c>
      <c r="M1412" s="10">
        <v>-58.133199999999988</v>
      </c>
      <c r="N1412" s="9" t="str">
        <f>VLOOKUP(G1412,Code!$C$3:$D$5,2,0)</f>
        <v>F-101</v>
      </c>
    </row>
    <row r="1413" spans="1:14" x14ac:dyDescent="0.3">
      <c r="A1413" s="13">
        <v>1404</v>
      </c>
      <c r="B1413" s="9" t="s">
        <v>31</v>
      </c>
      <c r="C1413" s="9" t="s">
        <v>58</v>
      </c>
      <c r="D1413" s="9" t="s">
        <v>220</v>
      </c>
      <c r="E1413" s="9" t="s">
        <v>221</v>
      </c>
      <c r="F1413" s="9" t="s">
        <v>80</v>
      </c>
      <c r="G1413" s="9" t="s">
        <v>28</v>
      </c>
      <c r="H1413" s="9" t="s">
        <v>53</v>
      </c>
      <c r="I1413" s="9" t="s">
        <v>1277</v>
      </c>
      <c r="J1413" s="9">
        <v>419.4</v>
      </c>
      <c r="K1413" s="9">
        <v>5</v>
      </c>
      <c r="L1413" s="9">
        <v>0.2</v>
      </c>
      <c r="M1413" s="10">
        <v>146.79</v>
      </c>
      <c r="N1413" s="9" t="str">
        <f>VLOOKUP(G1413,Code!$C$3:$D$5,2,0)</f>
        <v>O-102</v>
      </c>
    </row>
    <row r="1414" spans="1:14" x14ac:dyDescent="0.3">
      <c r="A1414" s="13">
        <v>1405</v>
      </c>
      <c r="B1414" s="9" t="s">
        <v>103</v>
      </c>
      <c r="C1414" s="9" t="s">
        <v>58</v>
      </c>
      <c r="D1414" s="9" t="s">
        <v>78</v>
      </c>
      <c r="E1414" s="9" t="s">
        <v>79</v>
      </c>
      <c r="F1414" s="9" t="s">
        <v>80</v>
      </c>
      <c r="G1414" s="9" t="s">
        <v>28</v>
      </c>
      <c r="H1414" s="9" t="s">
        <v>251</v>
      </c>
      <c r="I1414" s="9" t="s">
        <v>722</v>
      </c>
      <c r="J1414" s="9">
        <v>10.304000000000002</v>
      </c>
      <c r="K1414" s="9">
        <v>1</v>
      </c>
      <c r="L1414" s="9">
        <v>0.2</v>
      </c>
      <c r="M1414" s="10">
        <v>-2.1896000000000004</v>
      </c>
      <c r="N1414" s="9" t="str">
        <f>VLOOKUP(G1414,Code!$C$3:$D$5,2,0)</f>
        <v>O-102</v>
      </c>
    </row>
    <row r="1415" spans="1:14" x14ac:dyDescent="0.3">
      <c r="A1415" s="13">
        <v>1406</v>
      </c>
      <c r="B1415" s="9" t="s">
        <v>103</v>
      </c>
      <c r="C1415" s="9" t="s">
        <v>58</v>
      </c>
      <c r="D1415" s="9" t="s">
        <v>78</v>
      </c>
      <c r="E1415" s="9" t="s">
        <v>79</v>
      </c>
      <c r="F1415" s="9" t="s">
        <v>80</v>
      </c>
      <c r="G1415" s="9" t="s">
        <v>18</v>
      </c>
      <c r="H1415" s="9" t="s">
        <v>34</v>
      </c>
      <c r="I1415" s="9" t="s">
        <v>1111</v>
      </c>
      <c r="J1415" s="9">
        <v>154.76400000000001</v>
      </c>
      <c r="K1415" s="9">
        <v>3</v>
      </c>
      <c r="L1415" s="9">
        <v>0.4</v>
      </c>
      <c r="M1415" s="10">
        <v>-36.11160000000001</v>
      </c>
      <c r="N1415" s="9" t="str">
        <f>VLOOKUP(G1415,Code!$C$3:$D$5,2,0)</f>
        <v>F-101</v>
      </c>
    </row>
    <row r="1416" spans="1:14" x14ac:dyDescent="0.3">
      <c r="A1416" s="13">
        <v>1407</v>
      </c>
      <c r="B1416" s="9" t="s">
        <v>103</v>
      </c>
      <c r="C1416" s="9" t="s">
        <v>58</v>
      </c>
      <c r="D1416" s="9" t="s">
        <v>78</v>
      </c>
      <c r="E1416" s="9" t="s">
        <v>79</v>
      </c>
      <c r="F1416" s="9" t="s">
        <v>80</v>
      </c>
      <c r="G1416" s="9" t="s">
        <v>42</v>
      </c>
      <c r="H1416" s="9" t="s">
        <v>84</v>
      </c>
      <c r="I1416" s="9" t="s">
        <v>303</v>
      </c>
      <c r="J1416" s="9">
        <v>116.78399999999999</v>
      </c>
      <c r="K1416" s="9">
        <v>2</v>
      </c>
      <c r="L1416" s="9">
        <v>0.2</v>
      </c>
      <c r="M1416" s="10">
        <v>21.896999999999991</v>
      </c>
      <c r="N1416" s="9" t="str">
        <f>VLOOKUP(G1416,Code!$C$3:$D$5,2,0)</f>
        <v>T-103</v>
      </c>
    </row>
    <row r="1417" spans="1:14" x14ac:dyDescent="0.3">
      <c r="A1417" s="13">
        <v>1408</v>
      </c>
      <c r="B1417" s="9" t="s">
        <v>31</v>
      </c>
      <c r="C1417" s="9" t="s">
        <v>14</v>
      </c>
      <c r="D1417" s="9" t="s">
        <v>134</v>
      </c>
      <c r="E1417" s="9" t="s">
        <v>135</v>
      </c>
      <c r="F1417" s="9" t="s">
        <v>80</v>
      </c>
      <c r="G1417" s="9" t="s">
        <v>28</v>
      </c>
      <c r="H1417" s="9" t="s">
        <v>40</v>
      </c>
      <c r="I1417" s="9" t="s">
        <v>1278</v>
      </c>
      <c r="J1417" s="9">
        <v>75.48</v>
      </c>
      <c r="K1417" s="9">
        <v>2</v>
      </c>
      <c r="L1417" s="9">
        <v>0</v>
      </c>
      <c r="M1417" s="10">
        <v>19.6248</v>
      </c>
      <c r="N1417" s="9" t="str">
        <f>VLOOKUP(G1417,Code!$C$3:$D$5,2,0)</f>
        <v>O-102</v>
      </c>
    </row>
    <row r="1418" spans="1:14" x14ac:dyDescent="0.3">
      <c r="A1418" s="13">
        <v>1409</v>
      </c>
      <c r="B1418" s="9" t="s">
        <v>31</v>
      </c>
      <c r="C1418" s="9" t="s">
        <v>14</v>
      </c>
      <c r="D1418" s="9" t="s">
        <v>134</v>
      </c>
      <c r="E1418" s="9" t="s">
        <v>135</v>
      </c>
      <c r="F1418" s="9" t="s">
        <v>80</v>
      </c>
      <c r="G1418" s="9" t="s">
        <v>18</v>
      </c>
      <c r="H1418" s="9" t="s">
        <v>38</v>
      </c>
      <c r="I1418" s="9" t="s">
        <v>465</v>
      </c>
      <c r="J1418" s="9">
        <v>39.979999999999997</v>
      </c>
      <c r="K1418" s="9">
        <v>2</v>
      </c>
      <c r="L1418" s="9">
        <v>0</v>
      </c>
      <c r="M1418" s="10">
        <v>9.9949999999999974</v>
      </c>
      <c r="N1418" s="9" t="str">
        <f>VLOOKUP(G1418,Code!$C$3:$D$5,2,0)</f>
        <v>F-101</v>
      </c>
    </row>
    <row r="1419" spans="1:14" x14ac:dyDescent="0.3">
      <c r="A1419" s="13">
        <v>1410</v>
      </c>
      <c r="B1419" s="9" t="s">
        <v>31</v>
      </c>
      <c r="C1419" s="9" t="s">
        <v>14</v>
      </c>
      <c r="D1419" s="9" t="s">
        <v>237</v>
      </c>
      <c r="E1419" s="9" t="s">
        <v>153</v>
      </c>
      <c r="F1419" s="9" t="s">
        <v>27</v>
      </c>
      <c r="G1419" s="9" t="s">
        <v>18</v>
      </c>
      <c r="H1419" s="9" t="s">
        <v>34</v>
      </c>
      <c r="I1419" s="9" t="s">
        <v>998</v>
      </c>
      <c r="J1419" s="9">
        <v>393.16500000000002</v>
      </c>
      <c r="K1419" s="9">
        <v>3</v>
      </c>
      <c r="L1419" s="9">
        <v>0.5</v>
      </c>
      <c r="M1419" s="10">
        <v>-204.44580000000005</v>
      </c>
      <c r="N1419" s="9" t="str">
        <f>VLOOKUP(G1419,Code!$C$3:$D$5,2,0)</f>
        <v>F-101</v>
      </c>
    </row>
    <row r="1420" spans="1:14" x14ac:dyDescent="0.3">
      <c r="A1420" s="13">
        <v>1411</v>
      </c>
      <c r="B1420" s="9" t="s">
        <v>31</v>
      </c>
      <c r="C1420" s="9" t="s">
        <v>58</v>
      </c>
      <c r="D1420" s="9" t="s">
        <v>313</v>
      </c>
      <c r="E1420" s="9" t="s">
        <v>60</v>
      </c>
      <c r="F1420" s="9" t="s">
        <v>61</v>
      </c>
      <c r="G1420" s="9" t="s">
        <v>28</v>
      </c>
      <c r="H1420" s="9" t="s">
        <v>29</v>
      </c>
      <c r="I1420" s="9" t="s">
        <v>631</v>
      </c>
      <c r="J1420" s="9">
        <v>23.680000000000003</v>
      </c>
      <c r="K1420" s="9">
        <v>2</v>
      </c>
      <c r="L1420" s="9">
        <v>0.2</v>
      </c>
      <c r="M1420" s="10">
        <v>8.879999999999999</v>
      </c>
      <c r="N1420" s="9" t="str">
        <f>VLOOKUP(G1420,Code!$C$3:$D$5,2,0)</f>
        <v>O-102</v>
      </c>
    </row>
    <row r="1421" spans="1:14" x14ac:dyDescent="0.3">
      <c r="A1421" s="13">
        <v>1412</v>
      </c>
      <c r="B1421" s="9" t="s">
        <v>31</v>
      </c>
      <c r="C1421" s="9" t="s">
        <v>24</v>
      </c>
      <c r="D1421" s="9" t="s">
        <v>134</v>
      </c>
      <c r="E1421" s="9" t="s">
        <v>135</v>
      </c>
      <c r="F1421" s="9" t="s">
        <v>80</v>
      </c>
      <c r="G1421" s="9" t="s">
        <v>18</v>
      </c>
      <c r="H1421" s="9" t="s">
        <v>21</v>
      </c>
      <c r="I1421" s="9" t="s">
        <v>871</v>
      </c>
      <c r="J1421" s="9">
        <v>408.00599999999997</v>
      </c>
      <c r="K1421" s="9">
        <v>2</v>
      </c>
      <c r="L1421" s="9">
        <v>0.1</v>
      </c>
      <c r="M1421" s="10">
        <v>72.534400000000005</v>
      </c>
      <c r="N1421" s="9" t="str">
        <f>VLOOKUP(G1421,Code!$C$3:$D$5,2,0)</f>
        <v>F-101</v>
      </c>
    </row>
    <row r="1422" spans="1:14" x14ac:dyDescent="0.3">
      <c r="A1422" s="13">
        <v>1413</v>
      </c>
      <c r="B1422" s="9" t="s">
        <v>31</v>
      </c>
      <c r="C1422" s="9" t="s">
        <v>24</v>
      </c>
      <c r="D1422" s="9" t="s">
        <v>134</v>
      </c>
      <c r="E1422" s="9" t="s">
        <v>135</v>
      </c>
      <c r="F1422" s="9" t="s">
        <v>80</v>
      </c>
      <c r="G1422" s="9" t="s">
        <v>18</v>
      </c>
      <c r="H1422" s="9" t="s">
        <v>38</v>
      </c>
      <c r="I1422" s="9" t="s">
        <v>695</v>
      </c>
      <c r="J1422" s="9">
        <v>165.28</v>
      </c>
      <c r="K1422" s="9">
        <v>4</v>
      </c>
      <c r="L1422" s="9">
        <v>0</v>
      </c>
      <c r="M1422" s="10">
        <v>14.875200000000007</v>
      </c>
      <c r="N1422" s="9" t="str">
        <f>VLOOKUP(G1422,Code!$C$3:$D$5,2,0)</f>
        <v>F-101</v>
      </c>
    </row>
    <row r="1423" spans="1:14" x14ac:dyDescent="0.3">
      <c r="A1423" s="13">
        <v>1414</v>
      </c>
      <c r="B1423" s="9" t="s">
        <v>31</v>
      </c>
      <c r="C1423" s="9" t="s">
        <v>14</v>
      </c>
      <c r="D1423" s="9" t="s">
        <v>134</v>
      </c>
      <c r="E1423" s="9" t="s">
        <v>135</v>
      </c>
      <c r="F1423" s="9" t="s">
        <v>80</v>
      </c>
      <c r="G1423" s="9" t="s">
        <v>28</v>
      </c>
      <c r="H1423" s="9" t="s">
        <v>45</v>
      </c>
      <c r="I1423" s="9" t="s">
        <v>1279</v>
      </c>
      <c r="J1423" s="9">
        <v>334.76800000000003</v>
      </c>
      <c r="K1423" s="9">
        <v>7</v>
      </c>
      <c r="L1423" s="9">
        <v>0.2</v>
      </c>
      <c r="M1423" s="10">
        <v>108.79959999999997</v>
      </c>
      <c r="N1423" s="9" t="str">
        <f>VLOOKUP(G1423,Code!$C$3:$D$5,2,0)</f>
        <v>O-102</v>
      </c>
    </row>
    <row r="1424" spans="1:14" x14ac:dyDescent="0.3">
      <c r="A1424" s="13">
        <v>1415</v>
      </c>
      <c r="B1424" s="9" t="s">
        <v>13</v>
      </c>
      <c r="C1424" s="9" t="s">
        <v>58</v>
      </c>
      <c r="D1424" s="9" t="s">
        <v>645</v>
      </c>
      <c r="E1424" s="9" t="s">
        <v>26</v>
      </c>
      <c r="F1424" s="9" t="s">
        <v>27</v>
      </c>
      <c r="G1424" s="9" t="s">
        <v>42</v>
      </c>
      <c r="H1424" s="9" t="s">
        <v>84</v>
      </c>
      <c r="I1424" s="9" t="s">
        <v>1201</v>
      </c>
      <c r="J1424" s="9">
        <v>239.96999999999997</v>
      </c>
      <c r="K1424" s="9">
        <v>3</v>
      </c>
      <c r="L1424" s="9">
        <v>0</v>
      </c>
      <c r="M1424" s="10">
        <v>26.39670000000001</v>
      </c>
      <c r="N1424" s="9" t="str">
        <f>VLOOKUP(G1424,Code!$C$3:$D$5,2,0)</f>
        <v>T-103</v>
      </c>
    </row>
    <row r="1425" spans="1:14" x14ac:dyDescent="0.3">
      <c r="A1425" s="13">
        <v>1416</v>
      </c>
      <c r="B1425" s="9" t="s">
        <v>13</v>
      </c>
      <c r="C1425" s="9" t="s">
        <v>58</v>
      </c>
      <c r="D1425" s="9" t="s">
        <v>645</v>
      </c>
      <c r="E1425" s="9" t="s">
        <v>26</v>
      </c>
      <c r="F1425" s="9" t="s">
        <v>27</v>
      </c>
      <c r="G1425" s="9" t="s">
        <v>18</v>
      </c>
      <c r="H1425" s="9" t="s">
        <v>38</v>
      </c>
      <c r="I1425" s="9" t="s">
        <v>1280</v>
      </c>
      <c r="J1425" s="9">
        <v>37.74</v>
      </c>
      <c r="K1425" s="9">
        <v>3</v>
      </c>
      <c r="L1425" s="9">
        <v>0</v>
      </c>
      <c r="M1425" s="10">
        <v>12.831599999999996</v>
      </c>
      <c r="N1425" s="9" t="str">
        <f>VLOOKUP(G1425,Code!$C$3:$D$5,2,0)</f>
        <v>F-101</v>
      </c>
    </row>
    <row r="1426" spans="1:14" x14ac:dyDescent="0.3">
      <c r="A1426" s="13">
        <v>1417</v>
      </c>
      <c r="B1426" s="9" t="s">
        <v>103</v>
      </c>
      <c r="C1426" s="9" t="s">
        <v>24</v>
      </c>
      <c r="D1426" s="9" t="s">
        <v>101</v>
      </c>
      <c r="E1426" s="9" t="s">
        <v>60</v>
      </c>
      <c r="F1426" s="9" t="s">
        <v>61</v>
      </c>
      <c r="G1426" s="9" t="s">
        <v>42</v>
      </c>
      <c r="H1426" s="9" t="s">
        <v>43</v>
      </c>
      <c r="I1426" s="9" t="s">
        <v>1281</v>
      </c>
      <c r="J1426" s="9">
        <v>946.34400000000005</v>
      </c>
      <c r="K1426" s="9">
        <v>7</v>
      </c>
      <c r="L1426" s="9">
        <v>0.2</v>
      </c>
      <c r="M1426" s="10">
        <v>118.29299999999989</v>
      </c>
      <c r="N1426" s="9" t="str">
        <f>VLOOKUP(G1426,Code!$C$3:$D$5,2,0)</f>
        <v>T-103</v>
      </c>
    </row>
    <row r="1427" spans="1:14" x14ac:dyDescent="0.3">
      <c r="A1427" s="13">
        <v>1418</v>
      </c>
      <c r="B1427" s="9" t="s">
        <v>103</v>
      </c>
      <c r="C1427" s="9" t="s">
        <v>24</v>
      </c>
      <c r="D1427" s="9" t="s">
        <v>101</v>
      </c>
      <c r="E1427" s="9" t="s">
        <v>60</v>
      </c>
      <c r="F1427" s="9" t="s">
        <v>61</v>
      </c>
      <c r="G1427" s="9" t="s">
        <v>42</v>
      </c>
      <c r="H1427" s="9" t="s">
        <v>84</v>
      </c>
      <c r="I1427" s="9" t="s">
        <v>983</v>
      </c>
      <c r="J1427" s="9">
        <v>151.20000000000002</v>
      </c>
      <c r="K1427" s="9">
        <v>3</v>
      </c>
      <c r="L1427" s="9">
        <v>0.2</v>
      </c>
      <c r="M1427" s="10">
        <v>32.130000000000003</v>
      </c>
      <c r="N1427" s="9" t="str">
        <f>VLOOKUP(G1427,Code!$C$3:$D$5,2,0)</f>
        <v>T-103</v>
      </c>
    </row>
    <row r="1428" spans="1:14" x14ac:dyDescent="0.3">
      <c r="A1428" s="13">
        <v>1419</v>
      </c>
      <c r="B1428" s="9" t="s">
        <v>103</v>
      </c>
      <c r="C1428" s="9" t="s">
        <v>24</v>
      </c>
      <c r="D1428" s="9" t="s">
        <v>101</v>
      </c>
      <c r="E1428" s="9" t="s">
        <v>60</v>
      </c>
      <c r="F1428" s="9" t="s">
        <v>61</v>
      </c>
      <c r="G1428" s="9" t="s">
        <v>18</v>
      </c>
      <c r="H1428" s="9" t="s">
        <v>38</v>
      </c>
      <c r="I1428" s="9" t="s">
        <v>132</v>
      </c>
      <c r="J1428" s="9">
        <v>4.9280000000000008</v>
      </c>
      <c r="K1428" s="9">
        <v>4</v>
      </c>
      <c r="L1428" s="9">
        <v>0.6</v>
      </c>
      <c r="M1428" s="10">
        <v>-1.4783999999999997</v>
      </c>
      <c r="N1428" s="9" t="str">
        <f>VLOOKUP(G1428,Code!$C$3:$D$5,2,0)</f>
        <v>F-101</v>
      </c>
    </row>
    <row r="1429" spans="1:14" x14ac:dyDescent="0.3">
      <c r="A1429" s="13">
        <v>1420</v>
      </c>
      <c r="B1429" s="9" t="s">
        <v>31</v>
      </c>
      <c r="C1429" s="9" t="s">
        <v>24</v>
      </c>
      <c r="D1429" s="9" t="s">
        <v>684</v>
      </c>
      <c r="E1429" s="9" t="s">
        <v>153</v>
      </c>
      <c r="F1429" s="9" t="s">
        <v>27</v>
      </c>
      <c r="G1429" s="9" t="s">
        <v>28</v>
      </c>
      <c r="H1429" s="9" t="s">
        <v>53</v>
      </c>
      <c r="I1429" s="9" t="s">
        <v>1282</v>
      </c>
      <c r="J1429" s="9">
        <v>86.272000000000006</v>
      </c>
      <c r="K1429" s="9">
        <v>4</v>
      </c>
      <c r="L1429" s="9">
        <v>0.2</v>
      </c>
      <c r="M1429" s="10">
        <v>31.273599999999998</v>
      </c>
      <c r="N1429" s="9" t="str">
        <f>VLOOKUP(G1429,Code!$C$3:$D$5,2,0)</f>
        <v>O-102</v>
      </c>
    </row>
    <row r="1430" spans="1:14" x14ac:dyDescent="0.3">
      <c r="A1430" s="13">
        <v>1421</v>
      </c>
      <c r="B1430" s="9" t="s">
        <v>31</v>
      </c>
      <c r="C1430" s="9" t="s">
        <v>24</v>
      </c>
      <c r="D1430" s="9" t="s">
        <v>684</v>
      </c>
      <c r="E1430" s="9" t="s">
        <v>153</v>
      </c>
      <c r="F1430" s="9" t="s">
        <v>27</v>
      </c>
      <c r="G1430" s="9" t="s">
        <v>28</v>
      </c>
      <c r="H1430" s="9" t="s">
        <v>45</v>
      </c>
      <c r="I1430" s="9" t="s">
        <v>419</v>
      </c>
      <c r="J1430" s="9">
        <v>72.588000000000008</v>
      </c>
      <c r="K1430" s="9">
        <v>2</v>
      </c>
      <c r="L1430" s="9">
        <v>0.7</v>
      </c>
      <c r="M1430" s="10">
        <v>-48.391999999999982</v>
      </c>
      <c r="N1430" s="9" t="str">
        <f>VLOOKUP(G1430,Code!$C$3:$D$5,2,0)</f>
        <v>O-102</v>
      </c>
    </row>
    <row r="1431" spans="1:14" x14ac:dyDescent="0.3">
      <c r="A1431" s="13">
        <v>1422</v>
      </c>
      <c r="B1431" s="9" t="s">
        <v>31</v>
      </c>
      <c r="C1431" s="9" t="s">
        <v>24</v>
      </c>
      <c r="D1431" s="9" t="s">
        <v>684</v>
      </c>
      <c r="E1431" s="9" t="s">
        <v>153</v>
      </c>
      <c r="F1431" s="9" t="s">
        <v>27</v>
      </c>
      <c r="G1431" s="9" t="s">
        <v>28</v>
      </c>
      <c r="H1431" s="9" t="s">
        <v>47</v>
      </c>
      <c r="I1431" s="9" t="s">
        <v>1283</v>
      </c>
      <c r="J1431" s="9">
        <v>60.672000000000004</v>
      </c>
      <c r="K1431" s="9">
        <v>2</v>
      </c>
      <c r="L1431" s="9">
        <v>0.2</v>
      </c>
      <c r="M1431" s="10">
        <v>14.409600000000003</v>
      </c>
      <c r="N1431" s="9" t="str">
        <f>VLOOKUP(G1431,Code!$C$3:$D$5,2,0)</f>
        <v>O-102</v>
      </c>
    </row>
    <row r="1432" spans="1:14" x14ac:dyDescent="0.3">
      <c r="A1432" s="13">
        <v>1423</v>
      </c>
      <c r="B1432" s="9" t="s">
        <v>31</v>
      </c>
      <c r="C1432" s="9" t="s">
        <v>24</v>
      </c>
      <c r="D1432" s="9" t="s">
        <v>684</v>
      </c>
      <c r="E1432" s="9" t="s">
        <v>153</v>
      </c>
      <c r="F1432" s="9" t="s">
        <v>27</v>
      </c>
      <c r="G1432" s="9" t="s">
        <v>28</v>
      </c>
      <c r="H1432" s="9" t="s">
        <v>45</v>
      </c>
      <c r="I1432" s="9" t="s">
        <v>952</v>
      </c>
      <c r="J1432" s="9">
        <v>77.031000000000006</v>
      </c>
      <c r="K1432" s="9">
        <v>9</v>
      </c>
      <c r="L1432" s="9">
        <v>0.7</v>
      </c>
      <c r="M1432" s="10">
        <v>-59.057100000000005</v>
      </c>
      <c r="N1432" s="9" t="str">
        <f>VLOOKUP(G1432,Code!$C$3:$D$5,2,0)</f>
        <v>O-102</v>
      </c>
    </row>
    <row r="1433" spans="1:14" x14ac:dyDescent="0.3">
      <c r="A1433" s="13">
        <v>1424</v>
      </c>
      <c r="B1433" s="9" t="s">
        <v>31</v>
      </c>
      <c r="C1433" s="9" t="s">
        <v>24</v>
      </c>
      <c r="D1433" s="9" t="s">
        <v>684</v>
      </c>
      <c r="E1433" s="9" t="s">
        <v>153</v>
      </c>
      <c r="F1433" s="9" t="s">
        <v>27</v>
      </c>
      <c r="G1433" s="9" t="s">
        <v>28</v>
      </c>
      <c r="H1433" s="9" t="s">
        <v>36</v>
      </c>
      <c r="I1433" s="9" t="s">
        <v>539</v>
      </c>
      <c r="J1433" s="9">
        <v>119.90400000000001</v>
      </c>
      <c r="K1433" s="9">
        <v>6</v>
      </c>
      <c r="L1433" s="9">
        <v>0.2</v>
      </c>
      <c r="M1433" s="10">
        <v>-1.4988000000000135</v>
      </c>
      <c r="N1433" s="9" t="str">
        <f>VLOOKUP(G1433,Code!$C$3:$D$5,2,0)</f>
        <v>O-102</v>
      </c>
    </row>
    <row r="1434" spans="1:14" x14ac:dyDescent="0.3">
      <c r="A1434" s="13">
        <v>1425</v>
      </c>
      <c r="B1434" s="9" t="s">
        <v>31</v>
      </c>
      <c r="C1434" s="9" t="s">
        <v>24</v>
      </c>
      <c r="D1434" s="9" t="s">
        <v>684</v>
      </c>
      <c r="E1434" s="9" t="s">
        <v>153</v>
      </c>
      <c r="F1434" s="9" t="s">
        <v>27</v>
      </c>
      <c r="G1434" s="9" t="s">
        <v>42</v>
      </c>
      <c r="H1434" s="9" t="s">
        <v>43</v>
      </c>
      <c r="I1434" s="9" t="s">
        <v>1284</v>
      </c>
      <c r="J1434" s="9">
        <v>263.96000000000004</v>
      </c>
      <c r="K1434" s="9">
        <v>5</v>
      </c>
      <c r="L1434" s="9">
        <v>0.2</v>
      </c>
      <c r="M1434" s="10">
        <v>23.096500000000006</v>
      </c>
      <c r="N1434" s="9" t="str">
        <f>VLOOKUP(G1434,Code!$C$3:$D$5,2,0)</f>
        <v>T-103</v>
      </c>
    </row>
    <row r="1435" spans="1:14" x14ac:dyDescent="0.3">
      <c r="A1435" s="13">
        <v>1426</v>
      </c>
      <c r="B1435" s="9" t="s">
        <v>31</v>
      </c>
      <c r="C1435" s="9" t="s">
        <v>24</v>
      </c>
      <c r="D1435" s="9" t="s">
        <v>684</v>
      </c>
      <c r="E1435" s="9" t="s">
        <v>153</v>
      </c>
      <c r="F1435" s="9" t="s">
        <v>27</v>
      </c>
      <c r="G1435" s="9" t="s">
        <v>28</v>
      </c>
      <c r="H1435" s="9" t="s">
        <v>36</v>
      </c>
      <c r="I1435" s="9" t="s">
        <v>620</v>
      </c>
      <c r="J1435" s="9">
        <v>363.64800000000002</v>
      </c>
      <c r="K1435" s="9">
        <v>4</v>
      </c>
      <c r="L1435" s="9">
        <v>0.2</v>
      </c>
      <c r="M1435" s="10">
        <v>-86.366400000000027</v>
      </c>
      <c r="N1435" s="9" t="str">
        <f>VLOOKUP(G1435,Code!$C$3:$D$5,2,0)</f>
        <v>O-102</v>
      </c>
    </row>
    <row r="1436" spans="1:14" x14ac:dyDescent="0.3">
      <c r="A1436" s="13">
        <v>1427</v>
      </c>
      <c r="B1436" s="9" t="s">
        <v>13</v>
      </c>
      <c r="C1436" s="9" t="s">
        <v>24</v>
      </c>
      <c r="D1436" s="9" t="s">
        <v>931</v>
      </c>
      <c r="E1436" s="9" t="s">
        <v>26</v>
      </c>
      <c r="F1436" s="9" t="s">
        <v>27</v>
      </c>
      <c r="G1436" s="9" t="s">
        <v>28</v>
      </c>
      <c r="H1436" s="9" t="s">
        <v>45</v>
      </c>
      <c r="I1436" s="9" t="s">
        <v>745</v>
      </c>
      <c r="J1436" s="9">
        <v>9.7280000000000015</v>
      </c>
      <c r="K1436" s="9">
        <v>2</v>
      </c>
      <c r="L1436" s="9">
        <v>0.2</v>
      </c>
      <c r="M1436" s="10">
        <v>3.283199999999999</v>
      </c>
      <c r="N1436" s="9" t="str">
        <f>VLOOKUP(G1436,Code!$C$3:$D$5,2,0)</f>
        <v>O-102</v>
      </c>
    </row>
    <row r="1437" spans="1:14" x14ac:dyDescent="0.3">
      <c r="A1437" s="13">
        <v>1428</v>
      </c>
      <c r="B1437" s="9" t="s">
        <v>13</v>
      </c>
      <c r="C1437" s="9" t="s">
        <v>24</v>
      </c>
      <c r="D1437" s="9" t="s">
        <v>931</v>
      </c>
      <c r="E1437" s="9" t="s">
        <v>26</v>
      </c>
      <c r="F1437" s="9" t="s">
        <v>27</v>
      </c>
      <c r="G1437" s="9" t="s">
        <v>28</v>
      </c>
      <c r="H1437" s="9" t="s">
        <v>92</v>
      </c>
      <c r="I1437" s="9" t="s">
        <v>223</v>
      </c>
      <c r="J1437" s="9">
        <v>14.75</v>
      </c>
      <c r="K1437" s="9">
        <v>5</v>
      </c>
      <c r="L1437" s="9">
        <v>0</v>
      </c>
      <c r="M1437" s="10">
        <v>7.08</v>
      </c>
      <c r="N1437" s="9" t="str">
        <f>VLOOKUP(G1437,Code!$C$3:$D$5,2,0)</f>
        <v>O-102</v>
      </c>
    </row>
    <row r="1438" spans="1:14" x14ac:dyDescent="0.3">
      <c r="A1438" s="13">
        <v>1429</v>
      </c>
      <c r="B1438" s="9" t="s">
        <v>13</v>
      </c>
      <c r="C1438" s="9" t="s">
        <v>24</v>
      </c>
      <c r="D1438" s="9" t="s">
        <v>931</v>
      </c>
      <c r="E1438" s="9" t="s">
        <v>26</v>
      </c>
      <c r="F1438" s="9" t="s">
        <v>27</v>
      </c>
      <c r="G1438" s="9" t="s">
        <v>28</v>
      </c>
      <c r="H1438" s="9" t="s">
        <v>45</v>
      </c>
      <c r="I1438" s="9" t="s">
        <v>1285</v>
      </c>
      <c r="J1438" s="9">
        <v>29.800000000000004</v>
      </c>
      <c r="K1438" s="9">
        <v>5</v>
      </c>
      <c r="L1438" s="9">
        <v>0.2</v>
      </c>
      <c r="M1438" s="10">
        <v>9.3124999999999982</v>
      </c>
      <c r="N1438" s="9" t="str">
        <f>VLOOKUP(G1438,Code!$C$3:$D$5,2,0)</f>
        <v>O-102</v>
      </c>
    </row>
    <row r="1439" spans="1:14" x14ac:dyDescent="0.3">
      <c r="A1439" s="13">
        <v>1430</v>
      </c>
      <c r="B1439" s="9" t="s">
        <v>13</v>
      </c>
      <c r="C1439" s="9" t="s">
        <v>24</v>
      </c>
      <c r="D1439" s="9" t="s">
        <v>931</v>
      </c>
      <c r="E1439" s="9" t="s">
        <v>26</v>
      </c>
      <c r="F1439" s="9" t="s">
        <v>27</v>
      </c>
      <c r="G1439" s="9" t="s">
        <v>28</v>
      </c>
      <c r="H1439" s="9" t="s">
        <v>29</v>
      </c>
      <c r="I1439" s="9" t="s">
        <v>813</v>
      </c>
      <c r="J1439" s="9">
        <v>427.42</v>
      </c>
      <c r="K1439" s="9">
        <v>14</v>
      </c>
      <c r="L1439" s="9">
        <v>0</v>
      </c>
      <c r="M1439" s="10">
        <v>196.61320000000001</v>
      </c>
      <c r="N1439" s="9" t="str">
        <f>VLOOKUP(G1439,Code!$C$3:$D$5,2,0)</f>
        <v>O-102</v>
      </c>
    </row>
    <row r="1440" spans="1:14" x14ac:dyDescent="0.3">
      <c r="A1440" s="13">
        <v>1431</v>
      </c>
      <c r="B1440" s="9" t="s">
        <v>31</v>
      </c>
      <c r="C1440" s="9" t="s">
        <v>14</v>
      </c>
      <c r="D1440" s="9" t="s">
        <v>220</v>
      </c>
      <c r="E1440" s="9" t="s">
        <v>221</v>
      </c>
      <c r="F1440" s="9" t="s">
        <v>80</v>
      </c>
      <c r="G1440" s="9" t="s">
        <v>42</v>
      </c>
      <c r="H1440" s="9" t="s">
        <v>43</v>
      </c>
      <c r="I1440" s="9" t="s">
        <v>740</v>
      </c>
      <c r="J1440" s="9">
        <v>220.75200000000001</v>
      </c>
      <c r="K1440" s="9">
        <v>8</v>
      </c>
      <c r="L1440" s="9">
        <v>0.4</v>
      </c>
      <c r="M1440" s="10">
        <v>-40.47120000000001</v>
      </c>
      <c r="N1440" s="9" t="str">
        <f>VLOOKUP(G1440,Code!$C$3:$D$5,2,0)</f>
        <v>T-103</v>
      </c>
    </row>
    <row r="1441" spans="1:14" x14ac:dyDescent="0.3">
      <c r="A1441" s="13">
        <v>1432</v>
      </c>
      <c r="B1441" s="9" t="s">
        <v>13</v>
      </c>
      <c r="C1441" s="9" t="s">
        <v>14</v>
      </c>
      <c r="D1441" s="9" t="s">
        <v>911</v>
      </c>
      <c r="E1441" s="9" t="s">
        <v>172</v>
      </c>
      <c r="F1441" s="9" t="s">
        <v>17</v>
      </c>
      <c r="G1441" s="9" t="s">
        <v>28</v>
      </c>
      <c r="H1441" s="9" t="s">
        <v>45</v>
      </c>
      <c r="I1441" s="9" t="s">
        <v>1286</v>
      </c>
      <c r="J1441" s="9">
        <v>152.76</v>
      </c>
      <c r="K1441" s="9">
        <v>6</v>
      </c>
      <c r="L1441" s="9">
        <v>0</v>
      </c>
      <c r="M1441" s="10">
        <v>74.852400000000003</v>
      </c>
      <c r="N1441" s="9" t="str">
        <f>VLOOKUP(G1441,Code!$C$3:$D$5,2,0)</f>
        <v>O-102</v>
      </c>
    </row>
    <row r="1442" spans="1:14" x14ac:dyDescent="0.3">
      <c r="A1442" s="13">
        <v>1433</v>
      </c>
      <c r="B1442" s="9" t="s">
        <v>13</v>
      </c>
      <c r="C1442" s="9" t="s">
        <v>14</v>
      </c>
      <c r="D1442" s="9" t="s">
        <v>911</v>
      </c>
      <c r="E1442" s="9" t="s">
        <v>172</v>
      </c>
      <c r="F1442" s="9" t="s">
        <v>17</v>
      </c>
      <c r="G1442" s="9" t="s">
        <v>28</v>
      </c>
      <c r="H1442" s="9" t="s">
        <v>251</v>
      </c>
      <c r="I1442" s="9" t="s">
        <v>734</v>
      </c>
      <c r="J1442" s="9">
        <v>7.27</v>
      </c>
      <c r="K1442" s="9">
        <v>1</v>
      </c>
      <c r="L1442" s="9">
        <v>0</v>
      </c>
      <c r="M1442" s="10">
        <v>1.9629000000000003</v>
      </c>
      <c r="N1442" s="9" t="str">
        <f>VLOOKUP(G1442,Code!$C$3:$D$5,2,0)</f>
        <v>O-102</v>
      </c>
    </row>
    <row r="1443" spans="1:14" x14ac:dyDescent="0.3">
      <c r="A1443" s="13">
        <v>1434</v>
      </c>
      <c r="B1443" s="9" t="s">
        <v>13</v>
      </c>
      <c r="C1443" s="9" t="s">
        <v>14</v>
      </c>
      <c r="D1443" s="9" t="s">
        <v>911</v>
      </c>
      <c r="E1443" s="9" t="s">
        <v>172</v>
      </c>
      <c r="F1443" s="9" t="s">
        <v>17</v>
      </c>
      <c r="G1443" s="9" t="s">
        <v>18</v>
      </c>
      <c r="H1443" s="9" t="s">
        <v>21</v>
      </c>
      <c r="I1443" s="9" t="s">
        <v>164</v>
      </c>
      <c r="J1443" s="9">
        <v>1819.8600000000001</v>
      </c>
      <c r="K1443" s="9">
        <v>14</v>
      </c>
      <c r="L1443" s="9">
        <v>0</v>
      </c>
      <c r="M1443" s="10">
        <v>163.78740000000002</v>
      </c>
      <c r="N1443" s="9" t="str">
        <f>VLOOKUP(G1443,Code!$C$3:$D$5,2,0)</f>
        <v>F-101</v>
      </c>
    </row>
    <row r="1444" spans="1:14" x14ac:dyDescent="0.3">
      <c r="A1444" s="13">
        <v>1435</v>
      </c>
      <c r="B1444" s="9" t="s">
        <v>31</v>
      </c>
      <c r="C1444" s="9" t="s">
        <v>14</v>
      </c>
      <c r="D1444" s="9" t="s">
        <v>55</v>
      </c>
      <c r="E1444" s="9" t="s">
        <v>56</v>
      </c>
      <c r="F1444" s="9" t="s">
        <v>27</v>
      </c>
      <c r="G1444" s="9" t="s">
        <v>28</v>
      </c>
      <c r="H1444" s="9" t="s">
        <v>53</v>
      </c>
      <c r="I1444" s="9" t="s">
        <v>1287</v>
      </c>
      <c r="J1444" s="9">
        <v>33.9</v>
      </c>
      <c r="K1444" s="9">
        <v>5</v>
      </c>
      <c r="L1444" s="9">
        <v>0</v>
      </c>
      <c r="M1444" s="10">
        <v>15.593999999999999</v>
      </c>
      <c r="N1444" s="9" t="str">
        <f>VLOOKUP(G1444,Code!$C$3:$D$5,2,0)</f>
        <v>O-102</v>
      </c>
    </row>
    <row r="1445" spans="1:14" x14ac:dyDescent="0.3">
      <c r="A1445" s="13">
        <v>1436</v>
      </c>
      <c r="B1445" s="9" t="s">
        <v>31</v>
      </c>
      <c r="C1445" s="9" t="s">
        <v>14</v>
      </c>
      <c r="D1445" s="9" t="s">
        <v>1288</v>
      </c>
      <c r="E1445" s="9" t="s">
        <v>221</v>
      </c>
      <c r="F1445" s="9" t="s">
        <v>80</v>
      </c>
      <c r="G1445" s="9" t="s">
        <v>28</v>
      </c>
      <c r="H1445" s="9" t="s">
        <v>53</v>
      </c>
      <c r="I1445" s="9" t="s">
        <v>1289</v>
      </c>
      <c r="J1445" s="9">
        <v>31.104000000000006</v>
      </c>
      <c r="K1445" s="9">
        <v>6</v>
      </c>
      <c r="L1445" s="9">
        <v>0.2</v>
      </c>
      <c r="M1445" s="10">
        <v>10.8864</v>
      </c>
      <c r="N1445" s="9" t="str">
        <f>VLOOKUP(G1445,Code!$C$3:$D$5,2,0)</f>
        <v>O-102</v>
      </c>
    </row>
    <row r="1446" spans="1:14" x14ac:dyDescent="0.3">
      <c r="A1446" s="13">
        <v>1437</v>
      </c>
      <c r="B1446" s="9" t="s">
        <v>31</v>
      </c>
      <c r="C1446" s="9" t="s">
        <v>14</v>
      </c>
      <c r="D1446" s="9" t="s">
        <v>1288</v>
      </c>
      <c r="E1446" s="9" t="s">
        <v>221</v>
      </c>
      <c r="F1446" s="9" t="s">
        <v>80</v>
      </c>
      <c r="G1446" s="9" t="s">
        <v>28</v>
      </c>
      <c r="H1446" s="9" t="s">
        <v>40</v>
      </c>
      <c r="I1446" s="9" t="s">
        <v>1246</v>
      </c>
      <c r="J1446" s="9">
        <v>5.2480000000000002</v>
      </c>
      <c r="K1446" s="9">
        <v>2</v>
      </c>
      <c r="L1446" s="9">
        <v>0.2</v>
      </c>
      <c r="M1446" s="10">
        <v>0.59039999999999915</v>
      </c>
      <c r="N1446" s="9" t="str">
        <f>VLOOKUP(G1446,Code!$C$3:$D$5,2,0)</f>
        <v>O-102</v>
      </c>
    </row>
    <row r="1447" spans="1:14" x14ac:dyDescent="0.3">
      <c r="A1447" s="13">
        <v>1438</v>
      </c>
      <c r="B1447" s="9" t="s">
        <v>501</v>
      </c>
      <c r="C1447" s="9" t="s">
        <v>14</v>
      </c>
      <c r="D1447" s="9" t="s">
        <v>615</v>
      </c>
      <c r="E1447" s="9" t="s">
        <v>60</v>
      </c>
      <c r="F1447" s="9" t="s">
        <v>61</v>
      </c>
      <c r="G1447" s="9" t="s">
        <v>42</v>
      </c>
      <c r="H1447" s="9" t="s">
        <v>84</v>
      </c>
      <c r="I1447" s="9" t="s">
        <v>1290</v>
      </c>
      <c r="J1447" s="9">
        <v>263.88</v>
      </c>
      <c r="K1447" s="9">
        <v>3</v>
      </c>
      <c r="L1447" s="9">
        <v>0.2</v>
      </c>
      <c r="M1447" s="10">
        <v>42.880500000000012</v>
      </c>
      <c r="N1447" s="9" t="str">
        <f>VLOOKUP(G1447,Code!$C$3:$D$5,2,0)</f>
        <v>T-103</v>
      </c>
    </row>
    <row r="1448" spans="1:14" x14ac:dyDescent="0.3">
      <c r="A1448" s="13">
        <v>1439</v>
      </c>
      <c r="B1448" s="9" t="s">
        <v>501</v>
      </c>
      <c r="C1448" s="9" t="s">
        <v>14</v>
      </c>
      <c r="D1448" s="9" t="s">
        <v>615</v>
      </c>
      <c r="E1448" s="9" t="s">
        <v>60</v>
      </c>
      <c r="F1448" s="9" t="s">
        <v>61</v>
      </c>
      <c r="G1448" s="9" t="s">
        <v>18</v>
      </c>
      <c r="H1448" s="9" t="s">
        <v>21</v>
      </c>
      <c r="I1448" s="9" t="s">
        <v>698</v>
      </c>
      <c r="J1448" s="9">
        <v>2453.4299999999998</v>
      </c>
      <c r="K1448" s="9">
        <v>5</v>
      </c>
      <c r="L1448" s="9">
        <v>0.3</v>
      </c>
      <c r="M1448" s="10">
        <v>-350.4899999999999</v>
      </c>
      <c r="N1448" s="9" t="str">
        <f>VLOOKUP(G1448,Code!$C$3:$D$5,2,0)</f>
        <v>F-101</v>
      </c>
    </row>
    <row r="1449" spans="1:14" x14ac:dyDescent="0.3">
      <c r="A1449" s="13">
        <v>1440</v>
      </c>
      <c r="B1449" s="9" t="s">
        <v>13</v>
      </c>
      <c r="C1449" s="9" t="s">
        <v>14</v>
      </c>
      <c r="D1449" s="9" t="s">
        <v>1212</v>
      </c>
      <c r="E1449" s="9" t="s">
        <v>538</v>
      </c>
      <c r="F1449" s="9" t="s">
        <v>80</v>
      </c>
      <c r="G1449" s="9" t="s">
        <v>28</v>
      </c>
      <c r="H1449" s="9" t="s">
        <v>45</v>
      </c>
      <c r="I1449" s="9" t="s">
        <v>474</v>
      </c>
      <c r="J1449" s="9">
        <v>29.700000000000003</v>
      </c>
      <c r="K1449" s="9">
        <v>5</v>
      </c>
      <c r="L1449" s="9">
        <v>0</v>
      </c>
      <c r="M1449" s="10">
        <v>13.365</v>
      </c>
      <c r="N1449" s="9" t="str">
        <f>VLOOKUP(G1449,Code!$C$3:$D$5,2,0)</f>
        <v>O-102</v>
      </c>
    </row>
    <row r="1450" spans="1:14" x14ac:dyDescent="0.3">
      <c r="A1450" s="13">
        <v>1441</v>
      </c>
      <c r="B1450" s="9" t="s">
        <v>13</v>
      </c>
      <c r="C1450" s="9" t="s">
        <v>14</v>
      </c>
      <c r="D1450" s="9" t="s">
        <v>1212</v>
      </c>
      <c r="E1450" s="9" t="s">
        <v>538</v>
      </c>
      <c r="F1450" s="9" t="s">
        <v>80</v>
      </c>
      <c r="G1450" s="9" t="s">
        <v>28</v>
      </c>
      <c r="H1450" s="9" t="s">
        <v>53</v>
      </c>
      <c r="I1450" s="9" t="s">
        <v>1291</v>
      </c>
      <c r="J1450" s="9">
        <v>39.96</v>
      </c>
      <c r="K1450" s="9">
        <v>4</v>
      </c>
      <c r="L1450" s="9">
        <v>0</v>
      </c>
      <c r="M1450" s="10">
        <v>17.981999999999999</v>
      </c>
      <c r="N1450" s="9" t="str">
        <f>VLOOKUP(G1450,Code!$C$3:$D$5,2,0)</f>
        <v>O-102</v>
      </c>
    </row>
    <row r="1451" spans="1:14" x14ac:dyDescent="0.3">
      <c r="A1451" s="13">
        <v>1442</v>
      </c>
      <c r="B1451" s="9" t="s">
        <v>13</v>
      </c>
      <c r="C1451" s="9" t="s">
        <v>14</v>
      </c>
      <c r="D1451" s="9" t="s">
        <v>70</v>
      </c>
      <c r="E1451" s="9" t="s">
        <v>26</v>
      </c>
      <c r="F1451" s="9" t="s">
        <v>27</v>
      </c>
      <c r="G1451" s="9" t="s">
        <v>28</v>
      </c>
      <c r="H1451" s="9" t="s">
        <v>45</v>
      </c>
      <c r="I1451" s="9" t="s">
        <v>966</v>
      </c>
      <c r="J1451" s="9">
        <v>36.672000000000004</v>
      </c>
      <c r="K1451" s="9">
        <v>2</v>
      </c>
      <c r="L1451" s="9">
        <v>0.2</v>
      </c>
      <c r="M1451" s="10">
        <v>11.459999999999999</v>
      </c>
      <c r="N1451" s="9" t="str">
        <f>VLOOKUP(G1451,Code!$C$3:$D$5,2,0)</f>
        <v>O-102</v>
      </c>
    </row>
    <row r="1452" spans="1:14" x14ac:dyDescent="0.3">
      <c r="A1452" s="13">
        <v>1443</v>
      </c>
      <c r="B1452" s="9" t="s">
        <v>103</v>
      </c>
      <c r="C1452" s="9" t="s">
        <v>24</v>
      </c>
      <c r="D1452" s="9" t="s">
        <v>561</v>
      </c>
      <c r="E1452" s="9" t="s">
        <v>16</v>
      </c>
      <c r="F1452" s="9" t="s">
        <v>17</v>
      </c>
      <c r="G1452" s="9" t="s">
        <v>28</v>
      </c>
      <c r="H1452" s="9" t="s">
        <v>53</v>
      </c>
      <c r="I1452" s="9" t="s">
        <v>494</v>
      </c>
      <c r="J1452" s="9">
        <v>13.76</v>
      </c>
      <c r="K1452" s="9">
        <v>2</v>
      </c>
      <c r="L1452" s="9">
        <v>0</v>
      </c>
      <c r="M1452" s="10">
        <v>6.3295999999999992</v>
      </c>
      <c r="N1452" s="9" t="str">
        <f>VLOOKUP(G1452,Code!$C$3:$D$5,2,0)</f>
        <v>O-102</v>
      </c>
    </row>
    <row r="1453" spans="1:14" x14ac:dyDescent="0.3">
      <c r="A1453" s="13">
        <v>1444</v>
      </c>
      <c r="B1453" s="9" t="s">
        <v>31</v>
      </c>
      <c r="C1453" s="9" t="s">
        <v>24</v>
      </c>
      <c r="D1453" s="9" t="s">
        <v>204</v>
      </c>
      <c r="E1453" s="9" t="s">
        <v>205</v>
      </c>
      <c r="F1453" s="9" t="s">
        <v>27</v>
      </c>
      <c r="G1453" s="9" t="s">
        <v>28</v>
      </c>
      <c r="H1453" s="9" t="s">
        <v>36</v>
      </c>
      <c r="I1453" s="9" t="s">
        <v>239</v>
      </c>
      <c r="J1453" s="9">
        <v>139.42400000000001</v>
      </c>
      <c r="K1453" s="9">
        <v>4</v>
      </c>
      <c r="L1453" s="9">
        <v>0.2</v>
      </c>
      <c r="M1453" s="10">
        <v>17.42799999999999</v>
      </c>
      <c r="N1453" s="9" t="str">
        <f>VLOOKUP(G1453,Code!$C$3:$D$5,2,0)</f>
        <v>O-102</v>
      </c>
    </row>
    <row r="1454" spans="1:14" x14ac:dyDescent="0.3">
      <c r="A1454" s="13">
        <v>1445</v>
      </c>
      <c r="B1454" s="9" t="s">
        <v>31</v>
      </c>
      <c r="C1454" s="9" t="s">
        <v>14</v>
      </c>
      <c r="D1454" s="9" t="s">
        <v>150</v>
      </c>
      <c r="E1454" s="9" t="s">
        <v>112</v>
      </c>
      <c r="F1454" s="9" t="s">
        <v>61</v>
      </c>
      <c r="G1454" s="9" t="s">
        <v>42</v>
      </c>
      <c r="H1454" s="9" t="s">
        <v>43</v>
      </c>
      <c r="I1454" s="9" t="s">
        <v>1189</v>
      </c>
      <c r="J1454" s="9">
        <v>1979.9280000000001</v>
      </c>
      <c r="K1454" s="9">
        <v>9</v>
      </c>
      <c r="L1454" s="9">
        <v>0.2</v>
      </c>
      <c r="M1454" s="10">
        <v>148.49459999999993</v>
      </c>
      <c r="N1454" s="9" t="str">
        <f>VLOOKUP(G1454,Code!$C$3:$D$5,2,0)</f>
        <v>T-103</v>
      </c>
    </row>
    <row r="1455" spans="1:14" x14ac:dyDescent="0.3">
      <c r="A1455" s="13">
        <v>1446</v>
      </c>
      <c r="B1455" s="9" t="s">
        <v>103</v>
      </c>
      <c r="C1455" s="9" t="s">
        <v>58</v>
      </c>
      <c r="D1455" s="9" t="s">
        <v>150</v>
      </c>
      <c r="E1455" s="9" t="s">
        <v>112</v>
      </c>
      <c r="F1455" s="9" t="s">
        <v>61</v>
      </c>
      <c r="G1455" s="9" t="s">
        <v>28</v>
      </c>
      <c r="H1455" s="9" t="s">
        <v>36</v>
      </c>
      <c r="I1455" s="9" t="s">
        <v>385</v>
      </c>
      <c r="J1455" s="9">
        <v>164.73599999999999</v>
      </c>
      <c r="K1455" s="9">
        <v>4</v>
      </c>
      <c r="L1455" s="9">
        <v>0.2</v>
      </c>
      <c r="M1455" s="10">
        <v>-39.124799999999993</v>
      </c>
      <c r="N1455" s="9" t="str">
        <f>VLOOKUP(G1455,Code!$C$3:$D$5,2,0)</f>
        <v>O-102</v>
      </c>
    </row>
    <row r="1456" spans="1:14" x14ac:dyDescent="0.3">
      <c r="A1456" s="13">
        <v>1447</v>
      </c>
      <c r="B1456" s="9" t="s">
        <v>103</v>
      </c>
      <c r="C1456" s="9" t="s">
        <v>58</v>
      </c>
      <c r="D1456" s="9" t="s">
        <v>150</v>
      </c>
      <c r="E1456" s="9" t="s">
        <v>112</v>
      </c>
      <c r="F1456" s="9" t="s">
        <v>61</v>
      </c>
      <c r="G1456" s="9" t="s">
        <v>18</v>
      </c>
      <c r="H1456" s="9" t="s">
        <v>21</v>
      </c>
      <c r="I1456" s="9" t="s">
        <v>1292</v>
      </c>
      <c r="J1456" s="9">
        <v>470.30199999999996</v>
      </c>
      <c r="K1456" s="9">
        <v>7</v>
      </c>
      <c r="L1456" s="9">
        <v>0.3</v>
      </c>
      <c r="M1456" s="10">
        <v>-87.341800000000035</v>
      </c>
      <c r="N1456" s="9" t="str">
        <f>VLOOKUP(G1456,Code!$C$3:$D$5,2,0)</f>
        <v>F-101</v>
      </c>
    </row>
    <row r="1457" spans="1:14" x14ac:dyDescent="0.3">
      <c r="A1457" s="13">
        <v>1448</v>
      </c>
      <c r="B1457" s="9" t="s">
        <v>103</v>
      </c>
      <c r="C1457" s="9" t="s">
        <v>58</v>
      </c>
      <c r="D1457" s="9" t="s">
        <v>150</v>
      </c>
      <c r="E1457" s="9" t="s">
        <v>112</v>
      </c>
      <c r="F1457" s="9" t="s">
        <v>61</v>
      </c>
      <c r="G1457" s="9" t="s">
        <v>42</v>
      </c>
      <c r="H1457" s="9" t="s">
        <v>43</v>
      </c>
      <c r="I1457" s="9" t="s">
        <v>1293</v>
      </c>
      <c r="J1457" s="9">
        <v>47.984000000000002</v>
      </c>
      <c r="K1457" s="9">
        <v>2</v>
      </c>
      <c r="L1457" s="9">
        <v>0.2</v>
      </c>
      <c r="M1457" s="10">
        <v>5.9979999999999922</v>
      </c>
      <c r="N1457" s="9" t="str">
        <f>VLOOKUP(G1457,Code!$C$3:$D$5,2,0)</f>
        <v>T-103</v>
      </c>
    </row>
    <row r="1458" spans="1:14" x14ac:dyDescent="0.3">
      <c r="A1458" s="13">
        <v>1449</v>
      </c>
      <c r="B1458" s="9" t="s">
        <v>103</v>
      </c>
      <c r="C1458" s="9" t="s">
        <v>24</v>
      </c>
      <c r="D1458" s="9" t="s">
        <v>78</v>
      </c>
      <c r="E1458" s="9" t="s">
        <v>79</v>
      </c>
      <c r="F1458" s="9" t="s">
        <v>80</v>
      </c>
      <c r="G1458" s="9" t="s">
        <v>28</v>
      </c>
      <c r="H1458" s="9" t="s">
        <v>45</v>
      </c>
      <c r="I1458" s="9" t="s">
        <v>1294</v>
      </c>
      <c r="J1458" s="9">
        <v>2.5020000000000002</v>
      </c>
      <c r="K1458" s="9">
        <v>3</v>
      </c>
      <c r="L1458" s="9">
        <v>0.7</v>
      </c>
      <c r="M1458" s="10">
        <v>-1.7513999999999994</v>
      </c>
      <c r="N1458" s="9" t="str">
        <f>VLOOKUP(G1458,Code!$C$3:$D$5,2,0)</f>
        <v>O-102</v>
      </c>
    </row>
    <row r="1459" spans="1:14" x14ac:dyDescent="0.3">
      <c r="A1459" s="13">
        <v>1450</v>
      </c>
      <c r="B1459" s="9" t="s">
        <v>31</v>
      </c>
      <c r="C1459" s="9" t="s">
        <v>24</v>
      </c>
      <c r="D1459" s="9" t="s">
        <v>25</v>
      </c>
      <c r="E1459" s="9" t="s">
        <v>26</v>
      </c>
      <c r="F1459" s="9" t="s">
        <v>27</v>
      </c>
      <c r="G1459" s="9" t="s">
        <v>42</v>
      </c>
      <c r="H1459" s="9" t="s">
        <v>43</v>
      </c>
      <c r="I1459" s="9" t="s">
        <v>1295</v>
      </c>
      <c r="J1459" s="9">
        <v>88.751999999999995</v>
      </c>
      <c r="K1459" s="9">
        <v>3</v>
      </c>
      <c r="L1459" s="9">
        <v>0.2</v>
      </c>
      <c r="M1459" s="10">
        <v>11.093999999999998</v>
      </c>
      <c r="N1459" s="9" t="str">
        <f>VLOOKUP(G1459,Code!$C$3:$D$5,2,0)</f>
        <v>T-103</v>
      </c>
    </row>
    <row r="1460" spans="1:14" x14ac:dyDescent="0.3">
      <c r="A1460" s="13">
        <v>1451</v>
      </c>
      <c r="B1460" s="9" t="s">
        <v>103</v>
      </c>
      <c r="C1460" s="9" t="s">
        <v>14</v>
      </c>
      <c r="D1460" s="9" t="s">
        <v>237</v>
      </c>
      <c r="E1460" s="9" t="s">
        <v>153</v>
      </c>
      <c r="F1460" s="9" t="s">
        <v>27</v>
      </c>
      <c r="G1460" s="9" t="s">
        <v>28</v>
      </c>
      <c r="H1460" s="9" t="s">
        <v>45</v>
      </c>
      <c r="I1460" s="9" t="s">
        <v>1296</v>
      </c>
      <c r="J1460" s="9">
        <v>2.0250000000000004</v>
      </c>
      <c r="K1460" s="9">
        <v>1</v>
      </c>
      <c r="L1460" s="9">
        <v>0.7</v>
      </c>
      <c r="M1460" s="10">
        <v>-1.3499999999999996</v>
      </c>
      <c r="N1460" s="9" t="str">
        <f>VLOOKUP(G1460,Code!$C$3:$D$5,2,0)</f>
        <v>O-102</v>
      </c>
    </row>
    <row r="1461" spans="1:14" x14ac:dyDescent="0.3">
      <c r="A1461" s="13">
        <v>1452</v>
      </c>
      <c r="B1461" s="9" t="s">
        <v>103</v>
      </c>
      <c r="C1461" s="9" t="s">
        <v>24</v>
      </c>
      <c r="D1461" s="9" t="s">
        <v>1297</v>
      </c>
      <c r="E1461" s="9" t="s">
        <v>172</v>
      </c>
      <c r="F1461" s="9" t="s">
        <v>17</v>
      </c>
      <c r="G1461" s="9" t="s">
        <v>28</v>
      </c>
      <c r="H1461" s="9" t="s">
        <v>53</v>
      </c>
      <c r="I1461" s="9" t="s">
        <v>102</v>
      </c>
      <c r="J1461" s="9">
        <v>70.98</v>
      </c>
      <c r="K1461" s="9">
        <v>7</v>
      </c>
      <c r="L1461" s="9">
        <v>0</v>
      </c>
      <c r="M1461" s="10">
        <v>34.780200000000001</v>
      </c>
      <c r="N1461" s="9" t="str">
        <f>VLOOKUP(G1461,Code!$C$3:$D$5,2,0)</f>
        <v>O-102</v>
      </c>
    </row>
    <row r="1462" spans="1:14" x14ac:dyDescent="0.3">
      <c r="A1462" s="13">
        <v>1453</v>
      </c>
      <c r="B1462" s="9" t="s">
        <v>103</v>
      </c>
      <c r="C1462" s="9" t="s">
        <v>24</v>
      </c>
      <c r="D1462" s="9" t="s">
        <v>1297</v>
      </c>
      <c r="E1462" s="9" t="s">
        <v>172</v>
      </c>
      <c r="F1462" s="9" t="s">
        <v>17</v>
      </c>
      <c r="G1462" s="9" t="s">
        <v>28</v>
      </c>
      <c r="H1462" s="9" t="s">
        <v>45</v>
      </c>
      <c r="I1462" s="9" t="s">
        <v>1298</v>
      </c>
      <c r="J1462" s="9">
        <v>91.679999999999993</v>
      </c>
      <c r="K1462" s="9">
        <v>3</v>
      </c>
      <c r="L1462" s="9">
        <v>0</v>
      </c>
      <c r="M1462" s="10">
        <v>45.839999999999996</v>
      </c>
      <c r="N1462" s="9" t="str">
        <f>VLOOKUP(G1462,Code!$C$3:$D$5,2,0)</f>
        <v>O-102</v>
      </c>
    </row>
    <row r="1463" spans="1:14" x14ac:dyDescent="0.3">
      <c r="A1463" s="13">
        <v>1454</v>
      </c>
      <c r="B1463" s="9" t="s">
        <v>103</v>
      </c>
      <c r="C1463" s="9" t="s">
        <v>24</v>
      </c>
      <c r="D1463" s="9" t="s">
        <v>1297</v>
      </c>
      <c r="E1463" s="9" t="s">
        <v>172</v>
      </c>
      <c r="F1463" s="9" t="s">
        <v>17</v>
      </c>
      <c r="G1463" s="9" t="s">
        <v>28</v>
      </c>
      <c r="H1463" s="9" t="s">
        <v>45</v>
      </c>
      <c r="I1463" s="9" t="s">
        <v>1296</v>
      </c>
      <c r="J1463" s="9">
        <v>33.75</v>
      </c>
      <c r="K1463" s="9">
        <v>5</v>
      </c>
      <c r="L1463" s="9">
        <v>0</v>
      </c>
      <c r="M1463" s="10">
        <v>16.875</v>
      </c>
      <c r="N1463" s="9" t="str">
        <f>VLOOKUP(G1463,Code!$C$3:$D$5,2,0)</f>
        <v>O-102</v>
      </c>
    </row>
    <row r="1464" spans="1:14" x14ac:dyDescent="0.3">
      <c r="A1464" s="13">
        <v>1455</v>
      </c>
      <c r="B1464" s="9" t="s">
        <v>103</v>
      </c>
      <c r="C1464" s="9" t="s">
        <v>24</v>
      </c>
      <c r="D1464" s="9" t="s">
        <v>1297</v>
      </c>
      <c r="E1464" s="9" t="s">
        <v>172</v>
      </c>
      <c r="F1464" s="9" t="s">
        <v>17</v>
      </c>
      <c r="G1464" s="9" t="s">
        <v>42</v>
      </c>
      <c r="H1464" s="9" t="s">
        <v>286</v>
      </c>
      <c r="I1464" s="9" t="s">
        <v>1299</v>
      </c>
      <c r="J1464" s="9">
        <v>3040</v>
      </c>
      <c r="K1464" s="9">
        <v>8</v>
      </c>
      <c r="L1464" s="9">
        <v>0</v>
      </c>
      <c r="M1464" s="10">
        <v>1459.2</v>
      </c>
      <c r="N1464" s="9" t="str">
        <f>VLOOKUP(G1464,Code!$C$3:$D$5,2,0)</f>
        <v>T-103</v>
      </c>
    </row>
    <row r="1465" spans="1:14" x14ac:dyDescent="0.3">
      <c r="A1465" s="13">
        <v>1456</v>
      </c>
      <c r="B1465" s="9" t="s">
        <v>31</v>
      </c>
      <c r="C1465" s="9" t="s">
        <v>58</v>
      </c>
      <c r="D1465" s="9" t="s">
        <v>220</v>
      </c>
      <c r="E1465" s="9" t="s">
        <v>495</v>
      </c>
      <c r="F1465" s="9" t="s">
        <v>17</v>
      </c>
      <c r="G1465" s="9" t="s">
        <v>28</v>
      </c>
      <c r="H1465" s="9" t="s">
        <v>45</v>
      </c>
      <c r="I1465" s="9" t="s">
        <v>1300</v>
      </c>
      <c r="J1465" s="9">
        <v>91.199999999999989</v>
      </c>
      <c r="K1465" s="9">
        <v>3</v>
      </c>
      <c r="L1465" s="9">
        <v>0</v>
      </c>
      <c r="M1465" s="10">
        <v>41.951999999999998</v>
      </c>
      <c r="N1465" s="9" t="str">
        <f>VLOOKUP(G1465,Code!$C$3:$D$5,2,0)</f>
        <v>O-102</v>
      </c>
    </row>
    <row r="1466" spans="1:14" x14ac:dyDescent="0.3">
      <c r="A1466" s="13">
        <v>1457</v>
      </c>
      <c r="B1466" s="9" t="s">
        <v>31</v>
      </c>
      <c r="C1466" s="9" t="s">
        <v>58</v>
      </c>
      <c r="D1466" s="9" t="s">
        <v>220</v>
      </c>
      <c r="E1466" s="9" t="s">
        <v>495</v>
      </c>
      <c r="F1466" s="9" t="s">
        <v>17</v>
      </c>
      <c r="G1466" s="9" t="s">
        <v>18</v>
      </c>
      <c r="H1466" s="9" t="s">
        <v>34</v>
      </c>
      <c r="I1466" s="9" t="s">
        <v>1301</v>
      </c>
      <c r="J1466" s="9">
        <v>452.93999999999994</v>
      </c>
      <c r="K1466" s="9">
        <v>3</v>
      </c>
      <c r="L1466" s="9">
        <v>0</v>
      </c>
      <c r="M1466" s="10">
        <v>67.940999999999974</v>
      </c>
      <c r="N1466" s="9" t="str">
        <f>VLOOKUP(G1466,Code!$C$3:$D$5,2,0)</f>
        <v>F-101</v>
      </c>
    </row>
    <row r="1467" spans="1:14" x14ac:dyDescent="0.3">
      <c r="A1467" s="13">
        <v>1458</v>
      </c>
      <c r="B1467" s="9" t="s">
        <v>31</v>
      </c>
      <c r="C1467" s="9" t="s">
        <v>24</v>
      </c>
      <c r="D1467" s="9" t="s">
        <v>1302</v>
      </c>
      <c r="E1467" s="9" t="s">
        <v>486</v>
      </c>
      <c r="F1467" s="9" t="s">
        <v>80</v>
      </c>
      <c r="G1467" s="9" t="s">
        <v>28</v>
      </c>
      <c r="H1467" s="9" t="s">
        <v>45</v>
      </c>
      <c r="I1467" s="9" t="s">
        <v>503</v>
      </c>
      <c r="J1467" s="9">
        <v>52.199999999999996</v>
      </c>
      <c r="K1467" s="9">
        <v>9</v>
      </c>
      <c r="L1467" s="9">
        <v>0</v>
      </c>
      <c r="M1467" s="10">
        <v>23.49</v>
      </c>
      <c r="N1467" s="9" t="str">
        <f>VLOOKUP(G1467,Code!$C$3:$D$5,2,0)</f>
        <v>O-102</v>
      </c>
    </row>
    <row r="1468" spans="1:14" x14ac:dyDescent="0.3">
      <c r="A1468" s="13">
        <v>1459</v>
      </c>
      <c r="B1468" s="9" t="s">
        <v>31</v>
      </c>
      <c r="C1468" s="9" t="s">
        <v>24</v>
      </c>
      <c r="D1468" s="9" t="s">
        <v>1303</v>
      </c>
      <c r="E1468" s="9" t="s">
        <v>60</v>
      </c>
      <c r="F1468" s="9" t="s">
        <v>61</v>
      </c>
      <c r="G1468" s="9" t="s">
        <v>28</v>
      </c>
      <c r="H1468" s="9" t="s">
        <v>29</v>
      </c>
      <c r="I1468" s="9" t="s">
        <v>883</v>
      </c>
      <c r="J1468" s="9">
        <v>15.936000000000002</v>
      </c>
      <c r="K1468" s="9">
        <v>4</v>
      </c>
      <c r="L1468" s="9">
        <v>0.2</v>
      </c>
      <c r="M1468" s="10">
        <v>5.1791999999999998</v>
      </c>
      <c r="N1468" s="9" t="str">
        <f>VLOOKUP(G1468,Code!$C$3:$D$5,2,0)</f>
        <v>O-102</v>
      </c>
    </row>
    <row r="1469" spans="1:14" x14ac:dyDescent="0.3">
      <c r="A1469" s="13">
        <v>1460</v>
      </c>
      <c r="B1469" s="9" t="s">
        <v>501</v>
      </c>
      <c r="C1469" s="9" t="s">
        <v>14</v>
      </c>
      <c r="D1469" s="9" t="s">
        <v>1236</v>
      </c>
      <c r="E1469" s="9" t="s">
        <v>310</v>
      </c>
      <c r="F1469" s="9" t="s">
        <v>80</v>
      </c>
      <c r="G1469" s="9" t="s">
        <v>18</v>
      </c>
      <c r="H1469" s="9" t="s">
        <v>38</v>
      </c>
      <c r="I1469" s="9" t="s">
        <v>1304</v>
      </c>
      <c r="J1469" s="9">
        <v>27.46</v>
      </c>
      <c r="K1469" s="9">
        <v>2</v>
      </c>
      <c r="L1469" s="9">
        <v>0</v>
      </c>
      <c r="M1469" s="10">
        <v>9.8856000000000002</v>
      </c>
      <c r="N1469" s="9" t="str">
        <f>VLOOKUP(G1469,Code!$C$3:$D$5,2,0)</f>
        <v>F-101</v>
      </c>
    </row>
    <row r="1470" spans="1:14" x14ac:dyDescent="0.3">
      <c r="A1470" s="13">
        <v>1461</v>
      </c>
      <c r="B1470" s="9" t="s">
        <v>31</v>
      </c>
      <c r="C1470" s="9" t="s">
        <v>14</v>
      </c>
      <c r="D1470" s="9" t="s">
        <v>55</v>
      </c>
      <c r="E1470" s="9" t="s">
        <v>56</v>
      </c>
      <c r="F1470" s="9" t="s">
        <v>27</v>
      </c>
      <c r="G1470" s="9" t="s">
        <v>28</v>
      </c>
      <c r="H1470" s="9" t="s">
        <v>45</v>
      </c>
      <c r="I1470" s="9" t="s">
        <v>1305</v>
      </c>
      <c r="J1470" s="9">
        <v>55.424000000000007</v>
      </c>
      <c r="K1470" s="9">
        <v>2</v>
      </c>
      <c r="L1470" s="9">
        <v>0.2</v>
      </c>
      <c r="M1470" s="10">
        <v>19.398399999999995</v>
      </c>
      <c r="N1470" s="9" t="str">
        <f>VLOOKUP(G1470,Code!$C$3:$D$5,2,0)</f>
        <v>O-102</v>
      </c>
    </row>
    <row r="1471" spans="1:14" x14ac:dyDescent="0.3">
      <c r="A1471" s="13">
        <v>1462</v>
      </c>
      <c r="B1471" s="9" t="s">
        <v>31</v>
      </c>
      <c r="C1471" s="9" t="s">
        <v>14</v>
      </c>
      <c r="D1471" s="9" t="s">
        <v>1306</v>
      </c>
      <c r="E1471" s="9" t="s">
        <v>324</v>
      </c>
      <c r="F1471" s="9" t="s">
        <v>80</v>
      </c>
      <c r="G1471" s="9" t="s">
        <v>18</v>
      </c>
      <c r="H1471" s="9" t="s">
        <v>34</v>
      </c>
      <c r="I1471" s="9" t="s">
        <v>856</v>
      </c>
      <c r="J1471" s="9">
        <v>244.00599999999997</v>
      </c>
      <c r="K1471" s="9">
        <v>2</v>
      </c>
      <c r="L1471" s="9">
        <v>0.3</v>
      </c>
      <c r="M1471" s="10">
        <v>-31.372200000000007</v>
      </c>
      <c r="N1471" s="9" t="str">
        <f>VLOOKUP(G1471,Code!$C$3:$D$5,2,0)</f>
        <v>F-101</v>
      </c>
    </row>
    <row r="1472" spans="1:14" x14ac:dyDescent="0.3">
      <c r="A1472" s="13">
        <v>1463</v>
      </c>
      <c r="B1472" s="9" t="s">
        <v>103</v>
      </c>
      <c r="C1472" s="9" t="s">
        <v>24</v>
      </c>
      <c r="D1472" s="9" t="s">
        <v>259</v>
      </c>
      <c r="E1472" s="9" t="s">
        <v>60</v>
      </c>
      <c r="F1472" s="9" t="s">
        <v>61</v>
      </c>
      <c r="G1472" s="9" t="s">
        <v>42</v>
      </c>
      <c r="H1472" s="9" t="s">
        <v>84</v>
      </c>
      <c r="I1472" s="9" t="s">
        <v>608</v>
      </c>
      <c r="J1472" s="9">
        <v>159.98400000000001</v>
      </c>
      <c r="K1472" s="9">
        <v>2</v>
      </c>
      <c r="L1472" s="9">
        <v>0.2</v>
      </c>
      <c r="M1472" s="10">
        <v>43.995600000000003</v>
      </c>
      <c r="N1472" s="9" t="str">
        <f>VLOOKUP(G1472,Code!$C$3:$D$5,2,0)</f>
        <v>T-103</v>
      </c>
    </row>
    <row r="1473" spans="1:14" x14ac:dyDescent="0.3">
      <c r="A1473" s="13">
        <v>1464</v>
      </c>
      <c r="B1473" s="9" t="s">
        <v>103</v>
      </c>
      <c r="C1473" s="9" t="s">
        <v>24</v>
      </c>
      <c r="D1473" s="9" t="s">
        <v>259</v>
      </c>
      <c r="E1473" s="9" t="s">
        <v>60</v>
      </c>
      <c r="F1473" s="9" t="s">
        <v>61</v>
      </c>
      <c r="G1473" s="9" t="s">
        <v>18</v>
      </c>
      <c r="H1473" s="9" t="s">
        <v>21</v>
      </c>
      <c r="I1473" s="9" t="s">
        <v>1135</v>
      </c>
      <c r="J1473" s="9">
        <v>1024.7159999999999</v>
      </c>
      <c r="K1473" s="9">
        <v>6</v>
      </c>
      <c r="L1473" s="9">
        <v>0.3</v>
      </c>
      <c r="M1473" s="10">
        <v>-29.277599999999893</v>
      </c>
      <c r="N1473" s="9" t="str">
        <f>VLOOKUP(G1473,Code!$C$3:$D$5,2,0)</f>
        <v>F-101</v>
      </c>
    </row>
    <row r="1474" spans="1:14" x14ac:dyDescent="0.3">
      <c r="A1474" s="13">
        <v>1465</v>
      </c>
      <c r="B1474" s="9" t="s">
        <v>103</v>
      </c>
      <c r="C1474" s="9" t="s">
        <v>24</v>
      </c>
      <c r="D1474" s="9" t="s">
        <v>134</v>
      </c>
      <c r="E1474" s="9" t="s">
        <v>135</v>
      </c>
      <c r="F1474" s="9" t="s">
        <v>80</v>
      </c>
      <c r="G1474" s="9" t="s">
        <v>28</v>
      </c>
      <c r="H1474" s="9" t="s">
        <v>136</v>
      </c>
      <c r="I1474" s="9" t="s">
        <v>1071</v>
      </c>
      <c r="J1474" s="9">
        <v>3.68</v>
      </c>
      <c r="K1474" s="9">
        <v>2</v>
      </c>
      <c r="L1474" s="9">
        <v>0</v>
      </c>
      <c r="M1474" s="10">
        <v>1.8032000000000001</v>
      </c>
      <c r="N1474" s="9" t="str">
        <f>VLOOKUP(G1474,Code!$C$3:$D$5,2,0)</f>
        <v>O-102</v>
      </c>
    </row>
    <row r="1475" spans="1:14" x14ac:dyDescent="0.3">
      <c r="A1475" s="13">
        <v>1466</v>
      </c>
      <c r="B1475" s="9" t="s">
        <v>31</v>
      </c>
      <c r="C1475" s="9" t="s">
        <v>14</v>
      </c>
      <c r="D1475" s="9" t="s">
        <v>1307</v>
      </c>
      <c r="E1475" s="9" t="s">
        <v>153</v>
      </c>
      <c r="F1475" s="9" t="s">
        <v>27</v>
      </c>
      <c r="G1475" s="9" t="s">
        <v>18</v>
      </c>
      <c r="H1475" s="9" t="s">
        <v>38</v>
      </c>
      <c r="I1475" s="9" t="s">
        <v>1033</v>
      </c>
      <c r="J1475" s="9">
        <v>121.376</v>
      </c>
      <c r="K1475" s="9">
        <v>4</v>
      </c>
      <c r="L1475" s="9">
        <v>0.2</v>
      </c>
      <c r="M1475" s="10">
        <v>-3.0344000000000122</v>
      </c>
      <c r="N1475" s="9" t="str">
        <f>VLOOKUP(G1475,Code!$C$3:$D$5,2,0)</f>
        <v>F-101</v>
      </c>
    </row>
    <row r="1476" spans="1:14" x14ac:dyDescent="0.3">
      <c r="A1476" s="13">
        <v>1467</v>
      </c>
      <c r="B1476" s="9" t="s">
        <v>31</v>
      </c>
      <c r="C1476" s="9" t="s">
        <v>14</v>
      </c>
      <c r="D1476" s="9" t="s">
        <v>1307</v>
      </c>
      <c r="E1476" s="9" t="s">
        <v>153</v>
      </c>
      <c r="F1476" s="9" t="s">
        <v>27</v>
      </c>
      <c r="G1476" s="9" t="s">
        <v>42</v>
      </c>
      <c r="H1476" s="9" t="s">
        <v>84</v>
      </c>
      <c r="I1476" s="9" t="s">
        <v>201</v>
      </c>
      <c r="J1476" s="9">
        <v>95.976000000000013</v>
      </c>
      <c r="K1476" s="9">
        <v>3</v>
      </c>
      <c r="L1476" s="9">
        <v>0.2</v>
      </c>
      <c r="M1476" s="10">
        <v>-10.797300000000011</v>
      </c>
      <c r="N1476" s="9" t="str">
        <f>VLOOKUP(G1476,Code!$C$3:$D$5,2,0)</f>
        <v>T-103</v>
      </c>
    </row>
    <row r="1477" spans="1:14" x14ac:dyDescent="0.3">
      <c r="A1477" s="13">
        <v>1468</v>
      </c>
      <c r="B1477" s="9" t="s">
        <v>501</v>
      </c>
      <c r="C1477" s="9" t="s">
        <v>58</v>
      </c>
      <c r="D1477" s="9" t="s">
        <v>582</v>
      </c>
      <c r="E1477" s="9" t="s">
        <v>33</v>
      </c>
      <c r="F1477" s="9" t="s">
        <v>17</v>
      </c>
      <c r="G1477" s="9" t="s">
        <v>42</v>
      </c>
      <c r="H1477" s="9" t="s">
        <v>84</v>
      </c>
      <c r="I1477" s="9" t="s">
        <v>906</v>
      </c>
      <c r="J1477" s="9">
        <v>255.96799999999999</v>
      </c>
      <c r="K1477" s="9">
        <v>4</v>
      </c>
      <c r="L1477" s="9">
        <v>0.2</v>
      </c>
      <c r="M1477" s="10">
        <v>31.995999999999974</v>
      </c>
      <c r="N1477" s="9" t="str">
        <f>VLOOKUP(G1477,Code!$C$3:$D$5,2,0)</f>
        <v>T-103</v>
      </c>
    </row>
    <row r="1478" spans="1:14" x14ac:dyDescent="0.3">
      <c r="A1478" s="13">
        <v>1469</v>
      </c>
      <c r="B1478" s="9" t="s">
        <v>31</v>
      </c>
      <c r="C1478" s="9" t="s">
        <v>24</v>
      </c>
      <c r="D1478" s="9" t="s">
        <v>356</v>
      </c>
      <c r="E1478" s="9" t="s">
        <v>122</v>
      </c>
      <c r="F1478" s="9" t="s">
        <v>61</v>
      </c>
      <c r="G1478" s="9" t="s">
        <v>18</v>
      </c>
      <c r="H1478" s="9" t="s">
        <v>21</v>
      </c>
      <c r="I1478" s="9" t="s">
        <v>1308</v>
      </c>
      <c r="J1478" s="9">
        <v>872.94</v>
      </c>
      <c r="K1478" s="9">
        <v>3</v>
      </c>
      <c r="L1478" s="9">
        <v>0</v>
      </c>
      <c r="M1478" s="10">
        <v>226.96439999999998</v>
      </c>
      <c r="N1478" s="9" t="str">
        <f>VLOOKUP(G1478,Code!$C$3:$D$5,2,0)</f>
        <v>F-101</v>
      </c>
    </row>
    <row r="1479" spans="1:14" x14ac:dyDescent="0.3">
      <c r="A1479" s="13">
        <v>1470</v>
      </c>
      <c r="B1479" s="9" t="s">
        <v>31</v>
      </c>
      <c r="C1479" s="9" t="s">
        <v>24</v>
      </c>
      <c r="D1479" s="9" t="s">
        <v>356</v>
      </c>
      <c r="E1479" s="9" t="s">
        <v>122</v>
      </c>
      <c r="F1479" s="9" t="s">
        <v>61</v>
      </c>
      <c r="G1479" s="9" t="s">
        <v>28</v>
      </c>
      <c r="H1479" s="9" t="s">
        <v>45</v>
      </c>
      <c r="I1479" s="9" t="s">
        <v>533</v>
      </c>
      <c r="J1479" s="9">
        <v>41.54</v>
      </c>
      <c r="K1479" s="9">
        <v>2</v>
      </c>
      <c r="L1479" s="9">
        <v>0</v>
      </c>
      <c r="M1479" s="10">
        <v>19.523799999999998</v>
      </c>
      <c r="N1479" s="9" t="str">
        <f>VLOOKUP(G1479,Code!$C$3:$D$5,2,0)</f>
        <v>O-102</v>
      </c>
    </row>
    <row r="1480" spans="1:14" x14ac:dyDescent="0.3">
      <c r="A1480" s="13">
        <v>1471</v>
      </c>
      <c r="B1480" s="9" t="s">
        <v>31</v>
      </c>
      <c r="C1480" s="9" t="s">
        <v>24</v>
      </c>
      <c r="D1480" s="9" t="s">
        <v>356</v>
      </c>
      <c r="E1480" s="9" t="s">
        <v>122</v>
      </c>
      <c r="F1480" s="9" t="s">
        <v>61</v>
      </c>
      <c r="G1480" s="9" t="s">
        <v>28</v>
      </c>
      <c r="H1480" s="9" t="s">
        <v>53</v>
      </c>
      <c r="I1480" s="9" t="s">
        <v>1309</v>
      </c>
      <c r="J1480" s="9">
        <v>12.96</v>
      </c>
      <c r="K1480" s="9">
        <v>2</v>
      </c>
      <c r="L1480" s="9">
        <v>0</v>
      </c>
      <c r="M1480" s="10">
        <v>6.2208000000000006</v>
      </c>
      <c r="N1480" s="9" t="str">
        <f>VLOOKUP(G1480,Code!$C$3:$D$5,2,0)</f>
        <v>O-102</v>
      </c>
    </row>
    <row r="1481" spans="1:14" x14ac:dyDescent="0.3">
      <c r="A1481" s="13">
        <v>1472</v>
      </c>
      <c r="B1481" s="9" t="s">
        <v>13</v>
      </c>
      <c r="C1481" s="9" t="s">
        <v>24</v>
      </c>
      <c r="D1481" s="9" t="s">
        <v>78</v>
      </c>
      <c r="E1481" s="9" t="s">
        <v>79</v>
      </c>
      <c r="F1481" s="9" t="s">
        <v>80</v>
      </c>
      <c r="G1481" s="9" t="s">
        <v>28</v>
      </c>
      <c r="H1481" s="9" t="s">
        <v>40</v>
      </c>
      <c r="I1481" s="9" t="s">
        <v>1310</v>
      </c>
      <c r="J1481" s="9">
        <v>6.8480000000000008</v>
      </c>
      <c r="K1481" s="9">
        <v>2</v>
      </c>
      <c r="L1481" s="9">
        <v>0.2</v>
      </c>
      <c r="M1481" s="10">
        <v>0.59920000000000018</v>
      </c>
      <c r="N1481" s="9" t="str">
        <f>VLOOKUP(G1481,Code!$C$3:$D$5,2,0)</f>
        <v>O-102</v>
      </c>
    </row>
    <row r="1482" spans="1:14" x14ac:dyDescent="0.3">
      <c r="A1482" s="13">
        <v>1473</v>
      </c>
      <c r="B1482" s="9" t="s">
        <v>31</v>
      </c>
      <c r="C1482" s="9" t="s">
        <v>24</v>
      </c>
      <c r="D1482" s="9" t="s">
        <v>25</v>
      </c>
      <c r="E1482" s="9" t="s">
        <v>26</v>
      </c>
      <c r="F1482" s="9" t="s">
        <v>27</v>
      </c>
      <c r="G1482" s="9" t="s">
        <v>28</v>
      </c>
      <c r="H1482" s="9" t="s">
        <v>29</v>
      </c>
      <c r="I1482" s="9" t="s">
        <v>942</v>
      </c>
      <c r="J1482" s="9">
        <v>8.67</v>
      </c>
      <c r="K1482" s="9">
        <v>3</v>
      </c>
      <c r="L1482" s="9">
        <v>0</v>
      </c>
      <c r="M1482" s="10">
        <v>4.0749000000000004</v>
      </c>
      <c r="N1482" s="9" t="str">
        <f>VLOOKUP(G1482,Code!$C$3:$D$5,2,0)</f>
        <v>O-102</v>
      </c>
    </row>
    <row r="1483" spans="1:14" x14ac:dyDescent="0.3">
      <c r="A1483" s="13">
        <v>1474</v>
      </c>
      <c r="B1483" s="9" t="s">
        <v>501</v>
      </c>
      <c r="C1483" s="9" t="s">
        <v>14</v>
      </c>
      <c r="D1483" s="9" t="s">
        <v>101</v>
      </c>
      <c r="E1483" s="9" t="s">
        <v>60</v>
      </c>
      <c r="F1483" s="9" t="s">
        <v>61</v>
      </c>
      <c r="G1483" s="9" t="s">
        <v>18</v>
      </c>
      <c r="H1483" s="9" t="s">
        <v>38</v>
      </c>
      <c r="I1483" s="9" t="s">
        <v>1311</v>
      </c>
      <c r="J1483" s="9">
        <v>6.6879999999999997</v>
      </c>
      <c r="K1483" s="9">
        <v>4</v>
      </c>
      <c r="L1483" s="9">
        <v>0.6</v>
      </c>
      <c r="M1483" s="10">
        <v>-4.0127999999999986</v>
      </c>
      <c r="N1483" s="9" t="str">
        <f>VLOOKUP(G1483,Code!$C$3:$D$5,2,0)</f>
        <v>F-101</v>
      </c>
    </row>
    <row r="1484" spans="1:14" x14ac:dyDescent="0.3">
      <c r="A1484" s="13">
        <v>1475</v>
      </c>
      <c r="B1484" s="9" t="s">
        <v>31</v>
      </c>
      <c r="C1484" s="9" t="s">
        <v>58</v>
      </c>
      <c r="D1484" s="9" t="s">
        <v>1312</v>
      </c>
      <c r="E1484" s="9" t="s">
        <v>135</v>
      </c>
      <c r="F1484" s="9" t="s">
        <v>80</v>
      </c>
      <c r="G1484" s="9" t="s">
        <v>28</v>
      </c>
      <c r="H1484" s="9" t="s">
        <v>40</v>
      </c>
      <c r="I1484" s="9" t="s">
        <v>1313</v>
      </c>
      <c r="J1484" s="9">
        <v>17.28</v>
      </c>
      <c r="K1484" s="9">
        <v>6</v>
      </c>
      <c r="L1484" s="9">
        <v>0</v>
      </c>
      <c r="M1484" s="10">
        <v>5.0111999999999997</v>
      </c>
      <c r="N1484" s="9" t="str">
        <f>VLOOKUP(G1484,Code!$C$3:$D$5,2,0)</f>
        <v>O-102</v>
      </c>
    </row>
    <row r="1485" spans="1:14" x14ac:dyDescent="0.3">
      <c r="A1485" s="13">
        <v>1476</v>
      </c>
      <c r="B1485" s="9" t="s">
        <v>31</v>
      </c>
      <c r="C1485" s="9" t="s">
        <v>58</v>
      </c>
      <c r="D1485" s="9" t="s">
        <v>1312</v>
      </c>
      <c r="E1485" s="9" t="s">
        <v>135</v>
      </c>
      <c r="F1485" s="9" t="s">
        <v>80</v>
      </c>
      <c r="G1485" s="9" t="s">
        <v>28</v>
      </c>
      <c r="H1485" s="9" t="s">
        <v>45</v>
      </c>
      <c r="I1485" s="9" t="s">
        <v>1045</v>
      </c>
      <c r="J1485" s="9">
        <v>17.712</v>
      </c>
      <c r="K1485" s="9">
        <v>3</v>
      </c>
      <c r="L1485" s="9">
        <v>0.2</v>
      </c>
      <c r="M1485" s="10">
        <v>6.4206000000000012</v>
      </c>
      <c r="N1485" s="9" t="str">
        <f>VLOOKUP(G1485,Code!$C$3:$D$5,2,0)</f>
        <v>O-102</v>
      </c>
    </row>
    <row r="1486" spans="1:14" x14ac:dyDescent="0.3">
      <c r="A1486" s="13">
        <v>1477</v>
      </c>
      <c r="B1486" s="9" t="s">
        <v>31</v>
      </c>
      <c r="C1486" s="9" t="s">
        <v>58</v>
      </c>
      <c r="D1486" s="9" t="s">
        <v>134</v>
      </c>
      <c r="E1486" s="9" t="s">
        <v>135</v>
      </c>
      <c r="F1486" s="9" t="s">
        <v>80</v>
      </c>
      <c r="G1486" s="9" t="s">
        <v>28</v>
      </c>
      <c r="H1486" s="9" t="s">
        <v>29</v>
      </c>
      <c r="I1486" s="9" t="s">
        <v>1314</v>
      </c>
      <c r="J1486" s="9">
        <v>28.91</v>
      </c>
      <c r="K1486" s="9">
        <v>7</v>
      </c>
      <c r="L1486" s="9">
        <v>0</v>
      </c>
      <c r="M1486" s="10">
        <v>13.2986</v>
      </c>
      <c r="N1486" s="9" t="str">
        <f>VLOOKUP(G1486,Code!$C$3:$D$5,2,0)</f>
        <v>O-102</v>
      </c>
    </row>
    <row r="1487" spans="1:14" x14ac:dyDescent="0.3">
      <c r="A1487" s="13">
        <v>1478</v>
      </c>
      <c r="B1487" s="9" t="s">
        <v>31</v>
      </c>
      <c r="C1487" s="9" t="s">
        <v>14</v>
      </c>
      <c r="D1487" s="9" t="s">
        <v>1315</v>
      </c>
      <c r="E1487" s="9" t="s">
        <v>52</v>
      </c>
      <c r="F1487" s="9" t="s">
        <v>17</v>
      </c>
      <c r="G1487" s="9" t="s">
        <v>28</v>
      </c>
      <c r="H1487" s="9" t="s">
        <v>251</v>
      </c>
      <c r="I1487" s="9" t="s">
        <v>909</v>
      </c>
      <c r="J1487" s="9">
        <v>52.136000000000003</v>
      </c>
      <c r="K1487" s="9">
        <v>7</v>
      </c>
      <c r="L1487" s="9">
        <v>0.2</v>
      </c>
      <c r="M1487" s="10">
        <v>5.865299999999996</v>
      </c>
      <c r="N1487" s="9" t="str">
        <f>VLOOKUP(G1487,Code!$C$3:$D$5,2,0)</f>
        <v>O-102</v>
      </c>
    </row>
    <row r="1488" spans="1:14" x14ac:dyDescent="0.3">
      <c r="A1488" s="13">
        <v>1479</v>
      </c>
      <c r="B1488" s="9" t="s">
        <v>103</v>
      </c>
      <c r="C1488" s="9" t="s">
        <v>14</v>
      </c>
      <c r="D1488" s="9" t="s">
        <v>1316</v>
      </c>
      <c r="E1488" s="9" t="s">
        <v>26</v>
      </c>
      <c r="F1488" s="9" t="s">
        <v>27</v>
      </c>
      <c r="G1488" s="9" t="s">
        <v>42</v>
      </c>
      <c r="H1488" s="9" t="s">
        <v>43</v>
      </c>
      <c r="I1488" s="9" t="s">
        <v>636</v>
      </c>
      <c r="J1488" s="9">
        <v>31.968000000000004</v>
      </c>
      <c r="K1488" s="9">
        <v>4</v>
      </c>
      <c r="L1488" s="9">
        <v>0.2</v>
      </c>
      <c r="M1488" s="10">
        <v>2.3976000000000006</v>
      </c>
      <c r="N1488" s="9" t="str">
        <f>VLOOKUP(G1488,Code!$C$3:$D$5,2,0)</f>
        <v>T-103</v>
      </c>
    </row>
    <row r="1489" spans="1:14" x14ac:dyDescent="0.3">
      <c r="A1489" s="13">
        <v>1480</v>
      </c>
      <c r="B1489" s="9" t="s">
        <v>31</v>
      </c>
      <c r="C1489" s="9" t="s">
        <v>14</v>
      </c>
      <c r="D1489" s="9" t="s">
        <v>70</v>
      </c>
      <c r="E1489" s="9" t="s">
        <v>26</v>
      </c>
      <c r="F1489" s="9" t="s">
        <v>27</v>
      </c>
      <c r="G1489" s="9" t="s">
        <v>28</v>
      </c>
      <c r="H1489" s="9" t="s">
        <v>53</v>
      </c>
      <c r="I1489" s="9" t="s">
        <v>1317</v>
      </c>
      <c r="J1489" s="9">
        <v>25.92</v>
      </c>
      <c r="K1489" s="9">
        <v>4</v>
      </c>
      <c r="L1489" s="9">
        <v>0</v>
      </c>
      <c r="M1489" s="10">
        <v>12.441600000000001</v>
      </c>
      <c r="N1489" s="9" t="str">
        <f>VLOOKUP(G1489,Code!$C$3:$D$5,2,0)</f>
        <v>O-102</v>
      </c>
    </row>
    <row r="1490" spans="1:14" x14ac:dyDescent="0.3">
      <c r="A1490" s="13">
        <v>1481</v>
      </c>
      <c r="B1490" s="9" t="s">
        <v>31</v>
      </c>
      <c r="C1490" s="9" t="s">
        <v>14</v>
      </c>
      <c r="D1490" s="9" t="s">
        <v>70</v>
      </c>
      <c r="E1490" s="9" t="s">
        <v>26</v>
      </c>
      <c r="F1490" s="9" t="s">
        <v>27</v>
      </c>
      <c r="G1490" s="9" t="s">
        <v>28</v>
      </c>
      <c r="H1490" s="9" t="s">
        <v>53</v>
      </c>
      <c r="I1490" s="9" t="s">
        <v>1318</v>
      </c>
      <c r="J1490" s="9">
        <v>40.46</v>
      </c>
      <c r="K1490" s="9">
        <v>7</v>
      </c>
      <c r="L1490" s="9">
        <v>0</v>
      </c>
      <c r="M1490" s="10">
        <v>19.825400000000002</v>
      </c>
      <c r="N1490" s="9" t="str">
        <f>VLOOKUP(G1490,Code!$C$3:$D$5,2,0)</f>
        <v>O-102</v>
      </c>
    </row>
    <row r="1491" spans="1:14" x14ac:dyDescent="0.3">
      <c r="A1491" s="13">
        <v>1482</v>
      </c>
      <c r="B1491" s="9" t="s">
        <v>31</v>
      </c>
      <c r="C1491" s="9" t="s">
        <v>14</v>
      </c>
      <c r="D1491" s="9" t="s">
        <v>70</v>
      </c>
      <c r="E1491" s="9" t="s">
        <v>26</v>
      </c>
      <c r="F1491" s="9" t="s">
        <v>27</v>
      </c>
      <c r="G1491" s="9" t="s">
        <v>28</v>
      </c>
      <c r="H1491" s="9" t="s">
        <v>36</v>
      </c>
      <c r="I1491" s="9" t="s">
        <v>1319</v>
      </c>
      <c r="J1491" s="9">
        <v>33.869999999999997</v>
      </c>
      <c r="K1491" s="9">
        <v>3</v>
      </c>
      <c r="L1491" s="9">
        <v>0</v>
      </c>
      <c r="M1491" s="10">
        <v>8.8061999999999987</v>
      </c>
      <c r="N1491" s="9" t="str">
        <f>VLOOKUP(G1491,Code!$C$3:$D$5,2,0)</f>
        <v>O-102</v>
      </c>
    </row>
    <row r="1492" spans="1:14" x14ac:dyDescent="0.3">
      <c r="A1492" s="13">
        <v>1483</v>
      </c>
      <c r="B1492" s="9" t="s">
        <v>13</v>
      </c>
      <c r="C1492" s="9" t="s">
        <v>14</v>
      </c>
      <c r="D1492" s="9" t="s">
        <v>160</v>
      </c>
      <c r="E1492" s="9" t="s">
        <v>163</v>
      </c>
      <c r="F1492" s="9" t="s">
        <v>17</v>
      </c>
      <c r="G1492" s="9" t="s">
        <v>28</v>
      </c>
      <c r="H1492" s="9" t="s">
        <v>40</v>
      </c>
      <c r="I1492" s="9" t="s">
        <v>703</v>
      </c>
      <c r="J1492" s="9">
        <v>9.7280000000000015</v>
      </c>
      <c r="K1492" s="9">
        <v>2</v>
      </c>
      <c r="L1492" s="9">
        <v>0.2</v>
      </c>
      <c r="M1492" s="10">
        <v>1.702399999999999</v>
      </c>
      <c r="N1492" s="9" t="str">
        <f>VLOOKUP(G1492,Code!$C$3:$D$5,2,0)</f>
        <v>O-102</v>
      </c>
    </row>
    <row r="1493" spans="1:14" x14ac:dyDescent="0.3">
      <c r="A1493" s="13">
        <v>1484</v>
      </c>
      <c r="B1493" s="9" t="s">
        <v>13</v>
      </c>
      <c r="C1493" s="9" t="s">
        <v>14</v>
      </c>
      <c r="D1493" s="9" t="s">
        <v>160</v>
      </c>
      <c r="E1493" s="9" t="s">
        <v>163</v>
      </c>
      <c r="F1493" s="9" t="s">
        <v>17</v>
      </c>
      <c r="G1493" s="9" t="s">
        <v>28</v>
      </c>
      <c r="H1493" s="9" t="s">
        <v>53</v>
      </c>
      <c r="I1493" s="9" t="s">
        <v>1320</v>
      </c>
      <c r="J1493" s="9">
        <v>3.4240000000000004</v>
      </c>
      <c r="K1493" s="9">
        <v>1</v>
      </c>
      <c r="L1493" s="9">
        <v>0.2</v>
      </c>
      <c r="M1493" s="10">
        <v>1.0699999999999996</v>
      </c>
      <c r="N1493" s="9" t="str">
        <f>VLOOKUP(G1493,Code!$C$3:$D$5,2,0)</f>
        <v>O-102</v>
      </c>
    </row>
    <row r="1494" spans="1:14" x14ac:dyDescent="0.3">
      <c r="A1494" s="13">
        <v>1485</v>
      </c>
      <c r="B1494" s="9" t="s">
        <v>31</v>
      </c>
      <c r="C1494" s="9" t="s">
        <v>24</v>
      </c>
      <c r="D1494" s="9" t="s">
        <v>55</v>
      </c>
      <c r="E1494" s="9" t="s">
        <v>56</v>
      </c>
      <c r="F1494" s="9" t="s">
        <v>27</v>
      </c>
      <c r="G1494" s="9" t="s">
        <v>42</v>
      </c>
      <c r="H1494" s="9" t="s">
        <v>84</v>
      </c>
      <c r="I1494" s="9" t="s">
        <v>1321</v>
      </c>
      <c r="J1494" s="9">
        <v>177</v>
      </c>
      <c r="K1494" s="9">
        <v>3</v>
      </c>
      <c r="L1494" s="9">
        <v>0</v>
      </c>
      <c r="M1494" s="10">
        <v>30.089999999999982</v>
      </c>
      <c r="N1494" s="9" t="str">
        <f>VLOOKUP(G1494,Code!$C$3:$D$5,2,0)</f>
        <v>T-103</v>
      </c>
    </row>
    <row r="1495" spans="1:14" x14ac:dyDescent="0.3">
      <c r="A1495" s="13">
        <v>1486</v>
      </c>
      <c r="B1495" s="9" t="s">
        <v>31</v>
      </c>
      <c r="C1495" s="9" t="s">
        <v>14</v>
      </c>
      <c r="D1495" s="9" t="s">
        <v>134</v>
      </c>
      <c r="E1495" s="9" t="s">
        <v>135</v>
      </c>
      <c r="F1495" s="9" t="s">
        <v>80</v>
      </c>
      <c r="G1495" s="9" t="s">
        <v>28</v>
      </c>
      <c r="H1495" s="9" t="s">
        <v>136</v>
      </c>
      <c r="I1495" s="9" t="s">
        <v>244</v>
      </c>
      <c r="J1495" s="9">
        <v>3.76</v>
      </c>
      <c r="K1495" s="9">
        <v>2</v>
      </c>
      <c r="L1495" s="9">
        <v>0</v>
      </c>
      <c r="M1495" s="10">
        <v>1.3159999999999998</v>
      </c>
      <c r="N1495" s="9" t="str">
        <f>VLOOKUP(G1495,Code!$C$3:$D$5,2,0)</f>
        <v>O-102</v>
      </c>
    </row>
    <row r="1496" spans="1:14" x14ac:dyDescent="0.3">
      <c r="A1496" s="13">
        <v>1487</v>
      </c>
      <c r="B1496" s="9" t="s">
        <v>31</v>
      </c>
      <c r="C1496" s="9" t="s">
        <v>58</v>
      </c>
      <c r="D1496" s="9" t="s">
        <v>25</v>
      </c>
      <c r="E1496" s="9" t="s">
        <v>26</v>
      </c>
      <c r="F1496" s="9" t="s">
        <v>27</v>
      </c>
      <c r="G1496" s="9" t="s">
        <v>42</v>
      </c>
      <c r="H1496" s="9" t="s">
        <v>43</v>
      </c>
      <c r="I1496" s="9" t="s">
        <v>1322</v>
      </c>
      <c r="J1496" s="9">
        <v>1212.848</v>
      </c>
      <c r="K1496" s="9">
        <v>7</v>
      </c>
      <c r="L1496" s="9">
        <v>0.2</v>
      </c>
      <c r="M1496" s="10">
        <v>106.12420000000014</v>
      </c>
      <c r="N1496" s="9" t="str">
        <f>VLOOKUP(G1496,Code!$C$3:$D$5,2,0)</f>
        <v>T-103</v>
      </c>
    </row>
    <row r="1497" spans="1:14" x14ac:dyDescent="0.3">
      <c r="A1497" s="13">
        <v>1488</v>
      </c>
      <c r="B1497" s="9" t="s">
        <v>31</v>
      </c>
      <c r="C1497" s="9" t="s">
        <v>58</v>
      </c>
      <c r="D1497" s="9" t="s">
        <v>25</v>
      </c>
      <c r="E1497" s="9" t="s">
        <v>26</v>
      </c>
      <c r="F1497" s="9" t="s">
        <v>27</v>
      </c>
      <c r="G1497" s="9" t="s">
        <v>42</v>
      </c>
      <c r="H1497" s="9" t="s">
        <v>84</v>
      </c>
      <c r="I1497" s="9" t="s">
        <v>1323</v>
      </c>
      <c r="J1497" s="9">
        <v>89.97</v>
      </c>
      <c r="K1497" s="9">
        <v>3</v>
      </c>
      <c r="L1497" s="9">
        <v>0</v>
      </c>
      <c r="M1497" s="10">
        <v>37.787400000000005</v>
      </c>
      <c r="N1497" s="9" t="str">
        <f>VLOOKUP(G1497,Code!$C$3:$D$5,2,0)</f>
        <v>T-103</v>
      </c>
    </row>
    <row r="1498" spans="1:14" x14ac:dyDescent="0.3">
      <c r="A1498" s="13">
        <v>1489</v>
      </c>
      <c r="B1498" s="9" t="s">
        <v>31</v>
      </c>
      <c r="C1498" s="9" t="s">
        <v>58</v>
      </c>
      <c r="D1498" s="9" t="s">
        <v>25</v>
      </c>
      <c r="E1498" s="9" t="s">
        <v>26</v>
      </c>
      <c r="F1498" s="9" t="s">
        <v>27</v>
      </c>
      <c r="G1498" s="9" t="s">
        <v>18</v>
      </c>
      <c r="H1498" s="9" t="s">
        <v>38</v>
      </c>
      <c r="I1498" s="9" t="s">
        <v>573</v>
      </c>
      <c r="J1498" s="9">
        <v>42.599999999999994</v>
      </c>
      <c r="K1498" s="9">
        <v>3</v>
      </c>
      <c r="L1498" s="9">
        <v>0</v>
      </c>
      <c r="M1498" s="10">
        <v>16.614000000000001</v>
      </c>
      <c r="N1498" s="9" t="str">
        <f>VLOOKUP(G1498,Code!$C$3:$D$5,2,0)</f>
        <v>F-101</v>
      </c>
    </row>
    <row r="1499" spans="1:14" x14ac:dyDescent="0.3">
      <c r="A1499" s="13">
        <v>1490</v>
      </c>
      <c r="B1499" s="9" t="s">
        <v>31</v>
      </c>
      <c r="C1499" s="9" t="s">
        <v>14</v>
      </c>
      <c r="D1499" s="9" t="s">
        <v>78</v>
      </c>
      <c r="E1499" s="9" t="s">
        <v>79</v>
      </c>
      <c r="F1499" s="9" t="s">
        <v>80</v>
      </c>
      <c r="G1499" s="9" t="s">
        <v>28</v>
      </c>
      <c r="H1499" s="9" t="s">
        <v>29</v>
      </c>
      <c r="I1499" s="9" t="s">
        <v>1087</v>
      </c>
      <c r="J1499" s="9">
        <v>5.04</v>
      </c>
      <c r="K1499" s="9">
        <v>2</v>
      </c>
      <c r="L1499" s="9">
        <v>0.2</v>
      </c>
      <c r="M1499" s="10">
        <v>1.764</v>
      </c>
      <c r="N1499" s="9" t="str">
        <f>VLOOKUP(G1499,Code!$C$3:$D$5,2,0)</f>
        <v>O-102</v>
      </c>
    </row>
    <row r="1500" spans="1:14" x14ac:dyDescent="0.3">
      <c r="A1500" s="13">
        <v>1491</v>
      </c>
      <c r="B1500" s="9" t="s">
        <v>13</v>
      </c>
      <c r="C1500" s="9" t="s">
        <v>24</v>
      </c>
      <c r="D1500" s="9" t="s">
        <v>134</v>
      </c>
      <c r="E1500" s="9" t="s">
        <v>135</v>
      </c>
      <c r="F1500" s="9" t="s">
        <v>80</v>
      </c>
      <c r="G1500" s="9" t="s">
        <v>28</v>
      </c>
      <c r="H1500" s="9" t="s">
        <v>92</v>
      </c>
      <c r="I1500" s="9" t="s">
        <v>107</v>
      </c>
      <c r="J1500" s="9">
        <v>62.96</v>
      </c>
      <c r="K1500" s="9">
        <v>4</v>
      </c>
      <c r="L1500" s="9">
        <v>0</v>
      </c>
      <c r="M1500" s="10">
        <v>28.332000000000001</v>
      </c>
      <c r="N1500" s="9" t="str">
        <f>VLOOKUP(G1500,Code!$C$3:$D$5,2,0)</f>
        <v>O-102</v>
      </c>
    </row>
    <row r="1501" spans="1:14" x14ac:dyDescent="0.3">
      <c r="A1501" s="13">
        <v>1492</v>
      </c>
      <c r="B1501" s="9" t="s">
        <v>31</v>
      </c>
      <c r="C1501" s="9" t="s">
        <v>24</v>
      </c>
      <c r="D1501" s="9" t="s">
        <v>134</v>
      </c>
      <c r="E1501" s="9" t="s">
        <v>135</v>
      </c>
      <c r="F1501" s="9" t="s">
        <v>80</v>
      </c>
      <c r="G1501" s="9" t="s">
        <v>28</v>
      </c>
      <c r="H1501" s="9" t="s">
        <v>53</v>
      </c>
      <c r="I1501" s="9" t="s">
        <v>1324</v>
      </c>
      <c r="J1501" s="9">
        <v>5.88</v>
      </c>
      <c r="K1501" s="9">
        <v>1</v>
      </c>
      <c r="L1501" s="9">
        <v>0</v>
      </c>
      <c r="M1501" s="10">
        <v>2.8811999999999998</v>
      </c>
      <c r="N1501" s="9" t="str">
        <f>VLOOKUP(G1501,Code!$C$3:$D$5,2,0)</f>
        <v>O-102</v>
      </c>
    </row>
    <row r="1502" spans="1:14" x14ac:dyDescent="0.3">
      <c r="A1502" s="13">
        <v>1493</v>
      </c>
      <c r="B1502" s="9" t="s">
        <v>31</v>
      </c>
      <c r="C1502" s="9" t="s">
        <v>24</v>
      </c>
      <c r="D1502" s="9" t="s">
        <v>134</v>
      </c>
      <c r="E1502" s="9" t="s">
        <v>135</v>
      </c>
      <c r="F1502" s="9" t="s">
        <v>80</v>
      </c>
      <c r="G1502" s="9" t="s">
        <v>18</v>
      </c>
      <c r="H1502" s="9" t="s">
        <v>21</v>
      </c>
      <c r="I1502" s="9" t="s">
        <v>498</v>
      </c>
      <c r="J1502" s="9">
        <v>977.29200000000003</v>
      </c>
      <c r="K1502" s="9">
        <v>6</v>
      </c>
      <c r="L1502" s="9">
        <v>0.1</v>
      </c>
      <c r="M1502" s="10">
        <v>173.74080000000001</v>
      </c>
      <c r="N1502" s="9" t="str">
        <f>VLOOKUP(G1502,Code!$C$3:$D$5,2,0)</f>
        <v>F-101</v>
      </c>
    </row>
    <row r="1503" spans="1:14" x14ac:dyDescent="0.3">
      <c r="A1503" s="13">
        <v>1494</v>
      </c>
      <c r="B1503" s="9" t="s">
        <v>31</v>
      </c>
      <c r="C1503" s="9" t="s">
        <v>24</v>
      </c>
      <c r="D1503" s="9" t="s">
        <v>778</v>
      </c>
      <c r="E1503" s="9" t="s">
        <v>56</v>
      </c>
      <c r="F1503" s="9" t="s">
        <v>27</v>
      </c>
      <c r="G1503" s="9" t="s">
        <v>18</v>
      </c>
      <c r="H1503" s="9" t="s">
        <v>38</v>
      </c>
      <c r="I1503" s="9" t="s">
        <v>1028</v>
      </c>
      <c r="J1503" s="9">
        <v>9.64</v>
      </c>
      <c r="K1503" s="9">
        <v>2</v>
      </c>
      <c r="L1503" s="9">
        <v>0</v>
      </c>
      <c r="M1503" s="10">
        <v>3.6632000000000007</v>
      </c>
      <c r="N1503" s="9" t="str">
        <f>VLOOKUP(G1503,Code!$C$3:$D$5,2,0)</f>
        <v>F-101</v>
      </c>
    </row>
    <row r="1504" spans="1:14" x14ac:dyDescent="0.3">
      <c r="A1504" s="13">
        <v>1495</v>
      </c>
      <c r="B1504" s="9" t="s">
        <v>13</v>
      </c>
      <c r="C1504" s="9" t="s">
        <v>14</v>
      </c>
      <c r="D1504" s="9" t="s">
        <v>220</v>
      </c>
      <c r="E1504" s="9" t="s">
        <v>495</v>
      </c>
      <c r="F1504" s="9" t="s">
        <v>17</v>
      </c>
      <c r="G1504" s="9" t="s">
        <v>28</v>
      </c>
      <c r="H1504" s="9" t="s">
        <v>40</v>
      </c>
      <c r="I1504" s="9" t="s">
        <v>1089</v>
      </c>
      <c r="J1504" s="9">
        <v>40.049999999999997</v>
      </c>
      <c r="K1504" s="9">
        <v>3</v>
      </c>
      <c r="L1504" s="9">
        <v>0</v>
      </c>
      <c r="M1504" s="10">
        <v>11.213999999999999</v>
      </c>
      <c r="N1504" s="9" t="str">
        <f>VLOOKUP(G1504,Code!$C$3:$D$5,2,0)</f>
        <v>O-102</v>
      </c>
    </row>
    <row r="1505" spans="1:14" x14ac:dyDescent="0.3">
      <c r="A1505" s="13">
        <v>1496</v>
      </c>
      <c r="B1505" s="9" t="s">
        <v>31</v>
      </c>
      <c r="C1505" s="9" t="s">
        <v>14</v>
      </c>
      <c r="D1505" s="9" t="s">
        <v>1325</v>
      </c>
      <c r="E1505" s="9" t="s">
        <v>60</v>
      </c>
      <c r="F1505" s="9" t="s">
        <v>61</v>
      </c>
      <c r="G1505" s="9" t="s">
        <v>28</v>
      </c>
      <c r="H1505" s="9" t="s">
        <v>40</v>
      </c>
      <c r="I1505" s="9" t="s">
        <v>1131</v>
      </c>
      <c r="J1505" s="9">
        <v>10.192000000000002</v>
      </c>
      <c r="K1505" s="9">
        <v>7</v>
      </c>
      <c r="L1505" s="9">
        <v>0.2</v>
      </c>
      <c r="M1505" s="10">
        <v>3.1849999999999992</v>
      </c>
      <c r="N1505" s="9" t="str">
        <f>VLOOKUP(G1505,Code!$C$3:$D$5,2,0)</f>
        <v>O-102</v>
      </c>
    </row>
    <row r="1506" spans="1:14" x14ac:dyDescent="0.3">
      <c r="A1506" s="13">
        <v>1497</v>
      </c>
      <c r="B1506" s="9" t="s">
        <v>31</v>
      </c>
      <c r="C1506" s="9" t="s">
        <v>14</v>
      </c>
      <c r="D1506" s="9" t="s">
        <v>1325</v>
      </c>
      <c r="E1506" s="9" t="s">
        <v>60</v>
      </c>
      <c r="F1506" s="9" t="s">
        <v>61</v>
      </c>
      <c r="G1506" s="9" t="s">
        <v>28</v>
      </c>
      <c r="H1506" s="9" t="s">
        <v>36</v>
      </c>
      <c r="I1506" s="9" t="s">
        <v>1326</v>
      </c>
      <c r="J1506" s="9">
        <v>16.784000000000002</v>
      </c>
      <c r="K1506" s="9">
        <v>1</v>
      </c>
      <c r="L1506" s="9">
        <v>0.2</v>
      </c>
      <c r="M1506" s="10">
        <v>-0.20980000000000043</v>
      </c>
      <c r="N1506" s="9" t="str">
        <f>VLOOKUP(G1506,Code!$C$3:$D$5,2,0)</f>
        <v>O-102</v>
      </c>
    </row>
    <row r="1507" spans="1:14" x14ac:dyDescent="0.3">
      <c r="A1507" s="13">
        <v>1498</v>
      </c>
      <c r="B1507" s="9" t="s">
        <v>31</v>
      </c>
      <c r="C1507" s="9" t="s">
        <v>14</v>
      </c>
      <c r="D1507" s="9" t="s">
        <v>1325</v>
      </c>
      <c r="E1507" s="9" t="s">
        <v>60</v>
      </c>
      <c r="F1507" s="9" t="s">
        <v>61</v>
      </c>
      <c r="G1507" s="9" t="s">
        <v>28</v>
      </c>
      <c r="H1507" s="9" t="s">
        <v>40</v>
      </c>
      <c r="I1507" s="9" t="s">
        <v>301</v>
      </c>
      <c r="J1507" s="9">
        <v>13.120000000000001</v>
      </c>
      <c r="K1507" s="9">
        <v>5</v>
      </c>
      <c r="L1507" s="9">
        <v>0.2</v>
      </c>
      <c r="M1507" s="10">
        <v>3.7720000000000002</v>
      </c>
      <c r="N1507" s="9" t="str">
        <f>VLOOKUP(G1507,Code!$C$3:$D$5,2,0)</f>
        <v>O-102</v>
      </c>
    </row>
    <row r="1508" spans="1:14" x14ac:dyDescent="0.3">
      <c r="A1508" s="13">
        <v>1499</v>
      </c>
      <c r="B1508" s="9" t="s">
        <v>103</v>
      </c>
      <c r="C1508" s="9" t="s">
        <v>58</v>
      </c>
      <c r="D1508" s="9" t="s">
        <v>70</v>
      </c>
      <c r="E1508" s="9" t="s">
        <v>26</v>
      </c>
      <c r="F1508" s="9" t="s">
        <v>27</v>
      </c>
      <c r="G1508" s="9" t="s">
        <v>28</v>
      </c>
      <c r="H1508" s="9" t="s">
        <v>45</v>
      </c>
      <c r="I1508" s="9" t="s">
        <v>219</v>
      </c>
      <c r="J1508" s="9">
        <v>18.16</v>
      </c>
      <c r="K1508" s="9">
        <v>5</v>
      </c>
      <c r="L1508" s="9">
        <v>0.2</v>
      </c>
      <c r="M1508" s="10">
        <v>6.5830000000000011</v>
      </c>
      <c r="N1508" s="9" t="str">
        <f>VLOOKUP(G1508,Code!$C$3:$D$5,2,0)</f>
        <v>O-102</v>
      </c>
    </row>
    <row r="1509" spans="1:14" x14ac:dyDescent="0.3">
      <c r="A1509" s="13">
        <v>1500</v>
      </c>
      <c r="B1509" s="9" t="s">
        <v>31</v>
      </c>
      <c r="C1509" s="9" t="s">
        <v>14</v>
      </c>
      <c r="D1509" s="9" t="s">
        <v>484</v>
      </c>
      <c r="E1509" s="9" t="s">
        <v>60</v>
      </c>
      <c r="F1509" s="9" t="s">
        <v>61</v>
      </c>
      <c r="G1509" s="9" t="s">
        <v>28</v>
      </c>
      <c r="H1509" s="9" t="s">
        <v>53</v>
      </c>
      <c r="I1509" s="9" t="s">
        <v>327</v>
      </c>
      <c r="J1509" s="9">
        <v>16.056000000000001</v>
      </c>
      <c r="K1509" s="9">
        <v>3</v>
      </c>
      <c r="L1509" s="9">
        <v>0.2</v>
      </c>
      <c r="M1509" s="10">
        <v>5.8203000000000005</v>
      </c>
      <c r="N1509" s="9" t="str">
        <f>VLOOKUP(G1509,Code!$C$3:$D$5,2,0)</f>
        <v>O-102</v>
      </c>
    </row>
    <row r="1510" spans="1:14" x14ac:dyDescent="0.3">
      <c r="A1510" s="13">
        <v>1501</v>
      </c>
      <c r="B1510" s="9" t="s">
        <v>31</v>
      </c>
      <c r="C1510" s="9" t="s">
        <v>14</v>
      </c>
      <c r="D1510" s="9" t="s">
        <v>484</v>
      </c>
      <c r="E1510" s="9" t="s">
        <v>60</v>
      </c>
      <c r="F1510" s="9" t="s">
        <v>61</v>
      </c>
      <c r="G1510" s="9" t="s">
        <v>28</v>
      </c>
      <c r="H1510" s="9" t="s">
        <v>53</v>
      </c>
      <c r="I1510" s="9" t="s">
        <v>1327</v>
      </c>
      <c r="J1510" s="9">
        <v>223.05600000000001</v>
      </c>
      <c r="K1510" s="9">
        <v>9</v>
      </c>
      <c r="L1510" s="9">
        <v>0.2</v>
      </c>
      <c r="M1510" s="10">
        <v>69.704999999999984</v>
      </c>
      <c r="N1510" s="9" t="str">
        <f>VLOOKUP(G1510,Code!$C$3:$D$5,2,0)</f>
        <v>O-102</v>
      </c>
    </row>
    <row r="1511" spans="1:14" x14ac:dyDescent="0.3">
      <c r="A1511" s="13">
        <v>1502</v>
      </c>
      <c r="B1511" s="9" t="s">
        <v>31</v>
      </c>
      <c r="C1511" s="9" t="s">
        <v>14</v>
      </c>
      <c r="D1511" s="9" t="s">
        <v>484</v>
      </c>
      <c r="E1511" s="9" t="s">
        <v>60</v>
      </c>
      <c r="F1511" s="9" t="s">
        <v>61</v>
      </c>
      <c r="G1511" s="9" t="s">
        <v>28</v>
      </c>
      <c r="H1511" s="9" t="s">
        <v>36</v>
      </c>
      <c r="I1511" s="9" t="s">
        <v>1192</v>
      </c>
      <c r="J1511" s="9">
        <v>540.048</v>
      </c>
      <c r="K1511" s="9">
        <v>3</v>
      </c>
      <c r="L1511" s="9">
        <v>0.2</v>
      </c>
      <c r="M1511" s="10">
        <v>-47.254199999999997</v>
      </c>
      <c r="N1511" s="9" t="str">
        <f>VLOOKUP(G1511,Code!$C$3:$D$5,2,0)</f>
        <v>O-102</v>
      </c>
    </row>
    <row r="1512" spans="1:14" x14ac:dyDescent="0.3">
      <c r="A1512" s="13">
        <v>1503</v>
      </c>
      <c r="B1512" s="9" t="s">
        <v>31</v>
      </c>
      <c r="C1512" s="9" t="s">
        <v>58</v>
      </c>
      <c r="D1512" s="9" t="s">
        <v>25</v>
      </c>
      <c r="E1512" s="9" t="s">
        <v>26</v>
      </c>
      <c r="F1512" s="9" t="s">
        <v>27</v>
      </c>
      <c r="G1512" s="9" t="s">
        <v>42</v>
      </c>
      <c r="H1512" s="9" t="s">
        <v>43</v>
      </c>
      <c r="I1512" s="9" t="s">
        <v>1328</v>
      </c>
      <c r="J1512" s="9">
        <v>33.520000000000003</v>
      </c>
      <c r="K1512" s="9">
        <v>2</v>
      </c>
      <c r="L1512" s="9">
        <v>0.2</v>
      </c>
      <c r="M1512" s="10">
        <v>3.3519999999999985</v>
      </c>
      <c r="N1512" s="9" t="str">
        <f>VLOOKUP(G1512,Code!$C$3:$D$5,2,0)</f>
        <v>T-103</v>
      </c>
    </row>
    <row r="1513" spans="1:14" x14ac:dyDescent="0.3">
      <c r="A1513" s="13">
        <v>1504</v>
      </c>
      <c r="B1513" s="9" t="s">
        <v>31</v>
      </c>
      <c r="C1513" s="9" t="s">
        <v>58</v>
      </c>
      <c r="D1513" s="9" t="s">
        <v>25</v>
      </c>
      <c r="E1513" s="9" t="s">
        <v>26</v>
      </c>
      <c r="F1513" s="9" t="s">
        <v>27</v>
      </c>
      <c r="G1513" s="9" t="s">
        <v>18</v>
      </c>
      <c r="H1513" s="9" t="s">
        <v>38</v>
      </c>
      <c r="I1513" s="9" t="s">
        <v>747</v>
      </c>
      <c r="J1513" s="9">
        <v>9.94</v>
      </c>
      <c r="K1513" s="9">
        <v>2</v>
      </c>
      <c r="L1513" s="9">
        <v>0</v>
      </c>
      <c r="M1513" s="10">
        <v>3.0813999999999995</v>
      </c>
      <c r="N1513" s="9" t="str">
        <f>VLOOKUP(G1513,Code!$C$3:$D$5,2,0)</f>
        <v>F-101</v>
      </c>
    </row>
    <row r="1514" spans="1:14" x14ac:dyDescent="0.3">
      <c r="A1514" s="13">
        <v>1505</v>
      </c>
      <c r="B1514" s="9" t="s">
        <v>31</v>
      </c>
      <c r="C1514" s="9" t="s">
        <v>58</v>
      </c>
      <c r="D1514" s="9" t="s">
        <v>25</v>
      </c>
      <c r="E1514" s="9" t="s">
        <v>26</v>
      </c>
      <c r="F1514" s="9" t="s">
        <v>27</v>
      </c>
      <c r="G1514" s="9" t="s">
        <v>28</v>
      </c>
      <c r="H1514" s="9" t="s">
        <v>40</v>
      </c>
      <c r="I1514" s="9" t="s">
        <v>145</v>
      </c>
      <c r="J1514" s="9">
        <v>6.72</v>
      </c>
      <c r="K1514" s="9">
        <v>4</v>
      </c>
      <c r="L1514" s="9">
        <v>0</v>
      </c>
      <c r="M1514" s="10">
        <v>3.36</v>
      </c>
      <c r="N1514" s="9" t="str">
        <f>VLOOKUP(G1514,Code!$C$3:$D$5,2,0)</f>
        <v>O-102</v>
      </c>
    </row>
    <row r="1515" spans="1:14" x14ac:dyDescent="0.3">
      <c r="A1515" s="13">
        <v>1506</v>
      </c>
      <c r="B1515" s="9" t="s">
        <v>31</v>
      </c>
      <c r="C1515" s="9" t="s">
        <v>58</v>
      </c>
      <c r="D1515" s="9" t="s">
        <v>25</v>
      </c>
      <c r="E1515" s="9" t="s">
        <v>26</v>
      </c>
      <c r="F1515" s="9" t="s">
        <v>27</v>
      </c>
      <c r="G1515" s="9" t="s">
        <v>18</v>
      </c>
      <c r="H1515" s="9" t="s">
        <v>34</v>
      </c>
      <c r="I1515" s="9" t="s">
        <v>1329</v>
      </c>
      <c r="J1515" s="9">
        <v>1004.9760000000001</v>
      </c>
      <c r="K1515" s="9">
        <v>6</v>
      </c>
      <c r="L1515" s="9">
        <v>0.2</v>
      </c>
      <c r="M1515" s="10">
        <v>-175.87080000000009</v>
      </c>
      <c r="N1515" s="9" t="str">
        <f>VLOOKUP(G1515,Code!$C$3:$D$5,2,0)</f>
        <v>F-101</v>
      </c>
    </row>
    <row r="1516" spans="1:14" x14ac:dyDescent="0.3">
      <c r="A1516" s="13">
        <v>1507</v>
      </c>
      <c r="B1516" s="9" t="s">
        <v>31</v>
      </c>
      <c r="C1516" s="9" t="s">
        <v>14</v>
      </c>
      <c r="D1516" s="9" t="s">
        <v>134</v>
      </c>
      <c r="E1516" s="9" t="s">
        <v>135</v>
      </c>
      <c r="F1516" s="9" t="s">
        <v>80</v>
      </c>
      <c r="G1516" s="9" t="s">
        <v>28</v>
      </c>
      <c r="H1516" s="9" t="s">
        <v>45</v>
      </c>
      <c r="I1516" s="9" t="s">
        <v>1285</v>
      </c>
      <c r="J1516" s="9">
        <v>17.880000000000003</v>
      </c>
      <c r="K1516" s="9">
        <v>3</v>
      </c>
      <c r="L1516" s="9">
        <v>0.2</v>
      </c>
      <c r="M1516" s="10">
        <v>5.5875000000000004</v>
      </c>
      <c r="N1516" s="9" t="str">
        <f>VLOOKUP(G1516,Code!$C$3:$D$5,2,0)</f>
        <v>O-102</v>
      </c>
    </row>
    <row r="1517" spans="1:14" x14ac:dyDescent="0.3">
      <c r="A1517" s="13">
        <v>1508</v>
      </c>
      <c r="B1517" s="9" t="s">
        <v>31</v>
      </c>
      <c r="C1517" s="9" t="s">
        <v>14</v>
      </c>
      <c r="D1517" s="9" t="s">
        <v>220</v>
      </c>
      <c r="E1517" s="9" t="s">
        <v>495</v>
      </c>
      <c r="F1517" s="9" t="s">
        <v>17</v>
      </c>
      <c r="G1517" s="9" t="s">
        <v>42</v>
      </c>
      <c r="H1517" s="9" t="s">
        <v>286</v>
      </c>
      <c r="I1517" s="9" t="s">
        <v>1330</v>
      </c>
      <c r="J1517" s="9">
        <v>396</v>
      </c>
      <c r="K1517" s="9">
        <v>4</v>
      </c>
      <c r="L1517" s="9">
        <v>0</v>
      </c>
      <c r="M1517" s="10">
        <v>190.07999999999998</v>
      </c>
      <c r="N1517" s="9" t="str">
        <f>VLOOKUP(G1517,Code!$C$3:$D$5,2,0)</f>
        <v>T-103</v>
      </c>
    </row>
    <row r="1518" spans="1:14" x14ac:dyDescent="0.3">
      <c r="A1518" s="13">
        <v>1509</v>
      </c>
      <c r="B1518" s="9" t="s">
        <v>501</v>
      </c>
      <c r="C1518" s="9" t="s">
        <v>58</v>
      </c>
      <c r="D1518" s="9" t="s">
        <v>893</v>
      </c>
      <c r="E1518" s="9" t="s">
        <v>75</v>
      </c>
      <c r="F1518" s="9" t="s">
        <v>61</v>
      </c>
      <c r="G1518" s="9" t="s">
        <v>28</v>
      </c>
      <c r="H1518" s="9" t="s">
        <v>45</v>
      </c>
      <c r="I1518" s="9" t="s">
        <v>1331</v>
      </c>
      <c r="J1518" s="9">
        <v>34.5</v>
      </c>
      <c r="K1518" s="9">
        <v>3</v>
      </c>
      <c r="L1518" s="9">
        <v>0</v>
      </c>
      <c r="M1518" s="10">
        <v>15.524999999999999</v>
      </c>
      <c r="N1518" s="9" t="str">
        <f>VLOOKUP(G1518,Code!$C$3:$D$5,2,0)</f>
        <v>O-102</v>
      </c>
    </row>
    <row r="1519" spans="1:14" x14ac:dyDescent="0.3">
      <c r="A1519" s="13">
        <v>1510</v>
      </c>
      <c r="B1519" s="9" t="s">
        <v>103</v>
      </c>
      <c r="C1519" s="9" t="s">
        <v>14</v>
      </c>
      <c r="D1519" s="9" t="s">
        <v>25</v>
      </c>
      <c r="E1519" s="9" t="s">
        <v>26</v>
      </c>
      <c r="F1519" s="9" t="s">
        <v>27</v>
      </c>
      <c r="G1519" s="9" t="s">
        <v>18</v>
      </c>
      <c r="H1519" s="9" t="s">
        <v>38</v>
      </c>
      <c r="I1519" s="9" t="s">
        <v>1311</v>
      </c>
      <c r="J1519" s="9">
        <v>8.36</v>
      </c>
      <c r="K1519" s="9">
        <v>2</v>
      </c>
      <c r="L1519" s="9">
        <v>0</v>
      </c>
      <c r="M1519" s="10">
        <v>3.0095999999999998</v>
      </c>
      <c r="N1519" s="9" t="str">
        <f>VLOOKUP(G1519,Code!$C$3:$D$5,2,0)</f>
        <v>F-101</v>
      </c>
    </row>
    <row r="1520" spans="1:14" x14ac:dyDescent="0.3">
      <c r="A1520" s="13">
        <v>1511</v>
      </c>
      <c r="B1520" s="9" t="s">
        <v>31</v>
      </c>
      <c r="C1520" s="9" t="s">
        <v>24</v>
      </c>
      <c r="D1520" s="9" t="s">
        <v>1332</v>
      </c>
      <c r="E1520" s="9" t="s">
        <v>26</v>
      </c>
      <c r="F1520" s="9" t="s">
        <v>27</v>
      </c>
      <c r="G1520" s="9" t="s">
        <v>28</v>
      </c>
      <c r="H1520" s="9" t="s">
        <v>40</v>
      </c>
      <c r="I1520" s="9" t="s">
        <v>443</v>
      </c>
      <c r="J1520" s="9">
        <v>385.6</v>
      </c>
      <c r="K1520" s="9">
        <v>8</v>
      </c>
      <c r="L1520" s="9">
        <v>0</v>
      </c>
      <c r="M1520" s="10">
        <v>111.82399999999996</v>
      </c>
      <c r="N1520" s="9" t="str">
        <f>VLOOKUP(G1520,Code!$C$3:$D$5,2,0)</f>
        <v>O-102</v>
      </c>
    </row>
    <row r="1521" spans="1:14" x14ac:dyDescent="0.3">
      <c r="A1521" s="13">
        <v>1512</v>
      </c>
      <c r="B1521" s="9" t="s">
        <v>31</v>
      </c>
      <c r="C1521" s="9" t="s">
        <v>24</v>
      </c>
      <c r="D1521" s="9" t="s">
        <v>1332</v>
      </c>
      <c r="E1521" s="9" t="s">
        <v>26</v>
      </c>
      <c r="F1521" s="9" t="s">
        <v>27</v>
      </c>
      <c r="G1521" s="9" t="s">
        <v>28</v>
      </c>
      <c r="H1521" s="9" t="s">
        <v>40</v>
      </c>
      <c r="I1521" s="9" t="s">
        <v>318</v>
      </c>
      <c r="J1521" s="9">
        <v>35.82</v>
      </c>
      <c r="K1521" s="9">
        <v>9</v>
      </c>
      <c r="L1521" s="9">
        <v>0</v>
      </c>
      <c r="M1521" s="10">
        <v>11.820599999999997</v>
      </c>
      <c r="N1521" s="9" t="str">
        <f>VLOOKUP(G1521,Code!$C$3:$D$5,2,0)</f>
        <v>O-102</v>
      </c>
    </row>
    <row r="1522" spans="1:14" x14ac:dyDescent="0.3">
      <c r="A1522" s="13">
        <v>1513</v>
      </c>
      <c r="B1522" s="9" t="s">
        <v>31</v>
      </c>
      <c r="C1522" s="9" t="s">
        <v>14</v>
      </c>
      <c r="D1522" s="9" t="s">
        <v>333</v>
      </c>
      <c r="E1522" s="9" t="s">
        <v>60</v>
      </c>
      <c r="F1522" s="9" t="s">
        <v>61</v>
      </c>
      <c r="G1522" s="9" t="s">
        <v>28</v>
      </c>
      <c r="H1522" s="9" t="s">
        <v>36</v>
      </c>
      <c r="I1522" s="9" t="s">
        <v>377</v>
      </c>
      <c r="J1522" s="9">
        <v>200.06400000000002</v>
      </c>
      <c r="K1522" s="9">
        <v>3</v>
      </c>
      <c r="L1522" s="9">
        <v>0.2</v>
      </c>
      <c r="M1522" s="10">
        <v>12.504000000000005</v>
      </c>
      <c r="N1522" s="9" t="str">
        <f>VLOOKUP(G1522,Code!$C$3:$D$5,2,0)</f>
        <v>O-102</v>
      </c>
    </row>
    <row r="1523" spans="1:14" x14ac:dyDescent="0.3">
      <c r="A1523" s="13">
        <v>1514</v>
      </c>
      <c r="B1523" s="9" t="s">
        <v>31</v>
      </c>
      <c r="C1523" s="9" t="s">
        <v>14</v>
      </c>
      <c r="D1523" s="9" t="s">
        <v>333</v>
      </c>
      <c r="E1523" s="9" t="s">
        <v>60</v>
      </c>
      <c r="F1523" s="9" t="s">
        <v>61</v>
      </c>
      <c r="G1523" s="9" t="s">
        <v>28</v>
      </c>
      <c r="H1523" s="9" t="s">
        <v>45</v>
      </c>
      <c r="I1523" s="9" t="s">
        <v>609</v>
      </c>
      <c r="J1523" s="9">
        <v>21.379999999999995</v>
      </c>
      <c r="K1523" s="9">
        <v>5</v>
      </c>
      <c r="L1523" s="9">
        <v>0.8</v>
      </c>
      <c r="M1523" s="10">
        <v>-33.139000000000003</v>
      </c>
      <c r="N1523" s="9" t="str">
        <f>VLOOKUP(G1523,Code!$C$3:$D$5,2,0)</f>
        <v>O-102</v>
      </c>
    </row>
    <row r="1524" spans="1:14" x14ac:dyDescent="0.3">
      <c r="A1524" s="13">
        <v>1515</v>
      </c>
      <c r="B1524" s="9" t="s">
        <v>31</v>
      </c>
      <c r="C1524" s="9" t="s">
        <v>14</v>
      </c>
      <c r="D1524" s="9" t="s">
        <v>333</v>
      </c>
      <c r="E1524" s="9" t="s">
        <v>60</v>
      </c>
      <c r="F1524" s="9" t="s">
        <v>61</v>
      </c>
      <c r="G1524" s="9" t="s">
        <v>28</v>
      </c>
      <c r="H1524" s="9" t="s">
        <v>45</v>
      </c>
      <c r="I1524" s="9" t="s">
        <v>924</v>
      </c>
      <c r="J1524" s="9">
        <v>6.743999999999998</v>
      </c>
      <c r="K1524" s="9">
        <v>4</v>
      </c>
      <c r="L1524" s="9">
        <v>0.8</v>
      </c>
      <c r="M1524" s="10">
        <v>-11.4648</v>
      </c>
      <c r="N1524" s="9" t="str">
        <f>VLOOKUP(G1524,Code!$C$3:$D$5,2,0)</f>
        <v>O-102</v>
      </c>
    </row>
    <row r="1525" spans="1:14" x14ac:dyDescent="0.3">
      <c r="A1525" s="13">
        <v>1516</v>
      </c>
      <c r="B1525" s="9" t="s">
        <v>31</v>
      </c>
      <c r="C1525" s="9" t="s">
        <v>14</v>
      </c>
      <c r="D1525" s="9" t="s">
        <v>78</v>
      </c>
      <c r="E1525" s="9" t="s">
        <v>79</v>
      </c>
      <c r="F1525" s="9" t="s">
        <v>80</v>
      </c>
      <c r="G1525" s="9" t="s">
        <v>18</v>
      </c>
      <c r="H1525" s="9" t="s">
        <v>21</v>
      </c>
      <c r="I1525" s="9" t="s">
        <v>1251</v>
      </c>
      <c r="J1525" s="9">
        <v>63.686</v>
      </c>
      <c r="K1525" s="9">
        <v>1</v>
      </c>
      <c r="L1525" s="9">
        <v>0.3</v>
      </c>
      <c r="M1525" s="10">
        <v>-9.0980000000000025</v>
      </c>
      <c r="N1525" s="9" t="str">
        <f>VLOOKUP(G1525,Code!$C$3:$D$5,2,0)</f>
        <v>F-101</v>
      </c>
    </row>
    <row r="1526" spans="1:14" x14ac:dyDescent="0.3">
      <c r="A1526" s="13">
        <v>1517</v>
      </c>
      <c r="B1526" s="9" t="s">
        <v>13</v>
      </c>
      <c r="C1526" s="9" t="s">
        <v>14</v>
      </c>
      <c r="D1526" s="9" t="s">
        <v>1333</v>
      </c>
      <c r="E1526" s="9" t="s">
        <v>535</v>
      </c>
      <c r="F1526" s="9" t="s">
        <v>27</v>
      </c>
      <c r="G1526" s="9" t="s">
        <v>18</v>
      </c>
      <c r="H1526" s="9" t="s">
        <v>34</v>
      </c>
      <c r="I1526" s="9" t="s">
        <v>705</v>
      </c>
      <c r="J1526" s="9">
        <v>1669.6</v>
      </c>
      <c r="K1526" s="9">
        <v>4</v>
      </c>
      <c r="L1526" s="9">
        <v>0</v>
      </c>
      <c r="M1526" s="10">
        <v>116.87199999999984</v>
      </c>
      <c r="N1526" s="9" t="str">
        <f>VLOOKUP(G1526,Code!$C$3:$D$5,2,0)</f>
        <v>F-101</v>
      </c>
    </row>
    <row r="1527" spans="1:14" x14ac:dyDescent="0.3">
      <c r="A1527" s="13">
        <v>1518</v>
      </c>
      <c r="B1527" s="9" t="s">
        <v>13</v>
      </c>
      <c r="C1527" s="9" t="s">
        <v>14</v>
      </c>
      <c r="D1527" s="9" t="s">
        <v>55</v>
      </c>
      <c r="E1527" s="9" t="s">
        <v>56</v>
      </c>
      <c r="F1527" s="9" t="s">
        <v>27</v>
      </c>
      <c r="G1527" s="9" t="s">
        <v>28</v>
      </c>
      <c r="H1527" s="9" t="s">
        <v>45</v>
      </c>
      <c r="I1527" s="9" t="s">
        <v>429</v>
      </c>
      <c r="J1527" s="9">
        <v>83.84</v>
      </c>
      <c r="K1527" s="9">
        <v>2</v>
      </c>
      <c r="L1527" s="9">
        <v>0.2</v>
      </c>
      <c r="M1527" s="10">
        <v>27.247999999999998</v>
      </c>
      <c r="N1527" s="9" t="str">
        <f>VLOOKUP(G1527,Code!$C$3:$D$5,2,0)</f>
        <v>O-102</v>
      </c>
    </row>
    <row r="1528" spans="1:14" x14ac:dyDescent="0.3">
      <c r="A1528" s="13">
        <v>1519</v>
      </c>
      <c r="B1528" s="9" t="s">
        <v>13</v>
      </c>
      <c r="C1528" s="9" t="s">
        <v>14</v>
      </c>
      <c r="D1528" s="9" t="s">
        <v>55</v>
      </c>
      <c r="E1528" s="9" t="s">
        <v>56</v>
      </c>
      <c r="F1528" s="9" t="s">
        <v>27</v>
      </c>
      <c r="G1528" s="9" t="s">
        <v>28</v>
      </c>
      <c r="H1528" s="9" t="s">
        <v>45</v>
      </c>
      <c r="I1528" s="9" t="s">
        <v>782</v>
      </c>
      <c r="J1528" s="9">
        <v>13.272000000000002</v>
      </c>
      <c r="K1528" s="9">
        <v>3</v>
      </c>
      <c r="L1528" s="9">
        <v>0.2</v>
      </c>
      <c r="M1528" s="10">
        <v>4.3133999999999997</v>
      </c>
      <c r="N1528" s="9" t="str">
        <f>VLOOKUP(G1528,Code!$C$3:$D$5,2,0)</f>
        <v>O-102</v>
      </c>
    </row>
    <row r="1529" spans="1:14" x14ac:dyDescent="0.3">
      <c r="A1529" s="13">
        <v>1520</v>
      </c>
      <c r="B1529" s="9" t="s">
        <v>13</v>
      </c>
      <c r="C1529" s="9" t="s">
        <v>24</v>
      </c>
      <c r="D1529" s="9" t="s">
        <v>70</v>
      </c>
      <c r="E1529" s="9" t="s">
        <v>26</v>
      </c>
      <c r="F1529" s="9" t="s">
        <v>27</v>
      </c>
      <c r="G1529" s="9" t="s">
        <v>28</v>
      </c>
      <c r="H1529" s="9" t="s">
        <v>45</v>
      </c>
      <c r="I1529" s="9" t="s">
        <v>995</v>
      </c>
      <c r="J1529" s="9">
        <v>21.335999999999999</v>
      </c>
      <c r="K1529" s="9">
        <v>7</v>
      </c>
      <c r="L1529" s="9">
        <v>0.2</v>
      </c>
      <c r="M1529" s="10">
        <v>7.7343000000000011</v>
      </c>
      <c r="N1529" s="9" t="str">
        <f>VLOOKUP(G1529,Code!$C$3:$D$5,2,0)</f>
        <v>O-102</v>
      </c>
    </row>
    <row r="1530" spans="1:14" x14ac:dyDescent="0.3">
      <c r="A1530" s="13">
        <v>1521</v>
      </c>
      <c r="B1530" s="9" t="s">
        <v>31</v>
      </c>
      <c r="C1530" s="9" t="s">
        <v>58</v>
      </c>
      <c r="D1530" s="9" t="s">
        <v>150</v>
      </c>
      <c r="E1530" s="9" t="s">
        <v>112</v>
      </c>
      <c r="F1530" s="9" t="s">
        <v>61</v>
      </c>
      <c r="G1530" s="9" t="s">
        <v>28</v>
      </c>
      <c r="H1530" s="9" t="s">
        <v>40</v>
      </c>
      <c r="I1530" s="9" t="s">
        <v>1334</v>
      </c>
      <c r="J1530" s="9">
        <v>16.520000000000003</v>
      </c>
      <c r="K1530" s="9">
        <v>5</v>
      </c>
      <c r="L1530" s="9">
        <v>0.2</v>
      </c>
      <c r="M1530" s="10">
        <v>2.0649999999999986</v>
      </c>
      <c r="N1530" s="9" t="str">
        <f>VLOOKUP(G1530,Code!$C$3:$D$5,2,0)</f>
        <v>O-102</v>
      </c>
    </row>
    <row r="1531" spans="1:14" x14ac:dyDescent="0.3">
      <c r="A1531" s="13">
        <v>1522</v>
      </c>
      <c r="B1531" s="9" t="s">
        <v>31</v>
      </c>
      <c r="C1531" s="9" t="s">
        <v>14</v>
      </c>
      <c r="D1531" s="9" t="s">
        <v>509</v>
      </c>
      <c r="E1531" s="9" t="s">
        <v>153</v>
      </c>
      <c r="F1531" s="9" t="s">
        <v>27</v>
      </c>
      <c r="G1531" s="9" t="s">
        <v>18</v>
      </c>
      <c r="H1531" s="9" t="s">
        <v>38</v>
      </c>
      <c r="I1531" s="9" t="s">
        <v>828</v>
      </c>
      <c r="J1531" s="9">
        <v>206.11199999999997</v>
      </c>
      <c r="K1531" s="9">
        <v>6</v>
      </c>
      <c r="L1531" s="9">
        <v>0.2</v>
      </c>
      <c r="M1531" s="10">
        <v>48.951600000000013</v>
      </c>
      <c r="N1531" s="9" t="str">
        <f>VLOOKUP(G1531,Code!$C$3:$D$5,2,0)</f>
        <v>F-101</v>
      </c>
    </row>
    <row r="1532" spans="1:14" x14ac:dyDescent="0.3">
      <c r="A1532" s="13">
        <v>1523</v>
      </c>
      <c r="B1532" s="9" t="s">
        <v>31</v>
      </c>
      <c r="C1532" s="9" t="s">
        <v>14</v>
      </c>
      <c r="D1532" s="9" t="s">
        <v>509</v>
      </c>
      <c r="E1532" s="9" t="s">
        <v>153</v>
      </c>
      <c r="F1532" s="9" t="s">
        <v>27</v>
      </c>
      <c r="G1532" s="9" t="s">
        <v>28</v>
      </c>
      <c r="H1532" s="9" t="s">
        <v>53</v>
      </c>
      <c r="I1532" s="9" t="s">
        <v>1335</v>
      </c>
      <c r="J1532" s="9">
        <v>19.920000000000002</v>
      </c>
      <c r="K1532" s="9">
        <v>5</v>
      </c>
      <c r="L1532" s="9">
        <v>0.2</v>
      </c>
      <c r="M1532" s="10">
        <v>6.7230000000000008</v>
      </c>
      <c r="N1532" s="9" t="str">
        <f>VLOOKUP(G1532,Code!$C$3:$D$5,2,0)</f>
        <v>O-102</v>
      </c>
    </row>
    <row r="1533" spans="1:14" x14ac:dyDescent="0.3">
      <c r="A1533" s="13">
        <v>1524</v>
      </c>
      <c r="B1533" s="9" t="s">
        <v>31</v>
      </c>
      <c r="C1533" s="9" t="s">
        <v>14</v>
      </c>
      <c r="D1533" s="9" t="s">
        <v>509</v>
      </c>
      <c r="E1533" s="9" t="s">
        <v>153</v>
      </c>
      <c r="F1533" s="9" t="s">
        <v>27</v>
      </c>
      <c r="G1533" s="9" t="s">
        <v>28</v>
      </c>
      <c r="H1533" s="9" t="s">
        <v>53</v>
      </c>
      <c r="I1533" s="9" t="s">
        <v>514</v>
      </c>
      <c r="J1533" s="9">
        <v>198.27200000000002</v>
      </c>
      <c r="K1533" s="9">
        <v>8</v>
      </c>
      <c r="L1533" s="9">
        <v>0.2</v>
      </c>
      <c r="M1533" s="10">
        <v>61.959999999999987</v>
      </c>
      <c r="N1533" s="9" t="str">
        <f>VLOOKUP(G1533,Code!$C$3:$D$5,2,0)</f>
        <v>O-102</v>
      </c>
    </row>
    <row r="1534" spans="1:14" x14ac:dyDescent="0.3">
      <c r="A1534" s="13">
        <v>1525</v>
      </c>
      <c r="B1534" s="9" t="s">
        <v>31</v>
      </c>
      <c r="C1534" s="9" t="s">
        <v>14</v>
      </c>
      <c r="D1534" s="9" t="s">
        <v>509</v>
      </c>
      <c r="E1534" s="9" t="s">
        <v>153</v>
      </c>
      <c r="F1534" s="9" t="s">
        <v>27</v>
      </c>
      <c r="G1534" s="9" t="s">
        <v>28</v>
      </c>
      <c r="H1534" s="9" t="s">
        <v>36</v>
      </c>
      <c r="I1534" s="9" t="s">
        <v>385</v>
      </c>
      <c r="J1534" s="9">
        <v>247.10399999999998</v>
      </c>
      <c r="K1534" s="9">
        <v>6</v>
      </c>
      <c r="L1534" s="9">
        <v>0.2</v>
      </c>
      <c r="M1534" s="10">
        <v>-58.68719999999999</v>
      </c>
      <c r="N1534" s="9" t="str">
        <f>VLOOKUP(G1534,Code!$C$3:$D$5,2,0)</f>
        <v>O-102</v>
      </c>
    </row>
    <row r="1535" spans="1:14" x14ac:dyDescent="0.3">
      <c r="A1535" s="13">
        <v>1526</v>
      </c>
      <c r="B1535" s="9" t="s">
        <v>31</v>
      </c>
      <c r="C1535" s="9" t="s">
        <v>14</v>
      </c>
      <c r="D1535" s="9" t="s">
        <v>509</v>
      </c>
      <c r="E1535" s="9" t="s">
        <v>153</v>
      </c>
      <c r="F1535" s="9" t="s">
        <v>27</v>
      </c>
      <c r="G1535" s="9" t="s">
        <v>28</v>
      </c>
      <c r="H1535" s="9" t="s">
        <v>40</v>
      </c>
      <c r="I1535" s="9" t="s">
        <v>95</v>
      </c>
      <c r="J1535" s="9">
        <v>86.304000000000002</v>
      </c>
      <c r="K1535" s="9">
        <v>6</v>
      </c>
      <c r="L1535" s="9">
        <v>0.2</v>
      </c>
      <c r="M1535" s="10">
        <v>9.7091999999999885</v>
      </c>
      <c r="N1535" s="9" t="str">
        <f>VLOOKUP(G1535,Code!$C$3:$D$5,2,0)</f>
        <v>O-102</v>
      </c>
    </row>
    <row r="1536" spans="1:14" x14ac:dyDescent="0.3">
      <c r="A1536" s="13">
        <v>1527</v>
      </c>
      <c r="B1536" s="9" t="s">
        <v>31</v>
      </c>
      <c r="C1536" s="9" t="s">
        <v>14</v>
      </c>
      <c r="D1536" s="9" t="s">
        <v>1336</v>
      </c>
      <c r="E1536" s="9" t="s">
        <v>79</v>
      </c>
      <c r="F1536" s="9" t="s">
        <v>80</v>
      </c>
      <c r="G1536" s="9" t="s">
        <v>28</v>
      </c>
      <c r="H1536" s="9" t="s">
        <v>40</v>
      </c>
      <c r="I1536" s="9" t="s">
        <v>1337</v>
      </c>
      <c r="J1536" s="9">
        <v>4.16</v>
      </c>
      <c r="K1536" s="9">
        <v>2</v>
      </c>
      <c r="L1536" s="9">
        <v>0.2</v>
      </c>
      <c r="M1536" s="10">
        <v>0.36400000000000032</v>
      </c>
      <c r="N1536" s="9" t="str">
        <f>VLOOKUP(G1536,Code!$C$3:$D$5,2,0)</f>
        <v>O-102</v>
      </c>
    </row>
    <row r="1537" spans="1:14" x14ac:dyDescent="0.3">
      <c r="A1537" s="13">
        <v>1528</v>
      </c>
      <c r="B1537" s="9" t="s">
        <v>31</v>
      </c>
      <c r="C1537" s="9" t="s">
        <v>14</v>
      </c>
      <c r="D1537" s="9" t="s">
        <v>1336</v>
      </c>
      <c r="E1537" s="9" t="s">
        <v>79</v>
      </c>
      <c r="F1537" s="9" t="s">
        <v>80</v>
      </c>
      <c r="G1537" s="9" t="s">
        <v>18</v>
      </c>
      <c r="H1537" s="9" t="s">
        <v>38</v>
      </c>
      <c r="I1537" s="9" t="s">
        <v>1338</v>
      </c>
      <c r="J1537" s="9">
        <v>11.648000000000001</v>
      </c>
      <c r="K1537" s="9">
        <v>2</v>
      </c>
      <c r="L1537" s="9">
        <v>0.2</v>
      </c>
      <c r="M1537" s="10">
        <v>3.3488000000000011</v>
      </c>
      <c r="N1537" s="9" t="str">
        <f>VLOOKUP(G1537,Code!$C$3:$D$5,2,0)</f>
        <v>F-101</v>
      </c>
    </row>
    <row r="1538" spans="1:14" x14ac:dyDescent="0.3">
      <c r="A1538" s="13">
        <v>1529</v>
      </c>
      <c r="B1538" s="9" t="s">
        <v>13</v>
      </c>
      <c r="C1538" s="9" t="s">
        <v>24</v>
      </c>
      <c r="D1538" s="9" t="s">
        <v>260</v>
      </c>
      <c r="E1538" s="9" t="s">
        <v>125</v>
      </c>
      <c r="F1538" s="9" t="s">
        <v>80</v>
      </c>
      <c r="G1538" s="9" t="s">
        <v>28</v>
      </c>
      <c r="H1538" s="9" t="s">
        <v>136</v>
      </c>
      <c r="I1538" s="9" t="s">
        <v>1339</v>
      </c>
      <c r="J1538" s="9">
        <v>26.18</v>
      </c>
      <c r="K1538" s="9">
        <v>7</v>
      </c>
      <c r="L1538" s="9">
        <v>0</v>
      </c>
      <c r="M1538" s="10">
        <v>0.5236000000000014</v>
      </c>
      <c r="N1538" s="9" t="str">
        <f>VLOOKUP(G1538,Code!$C$3:$D$5,2,0)</f>
        <v>O-102</v>
      </c>
    </row>
    <row r="1539" spans="1:14" x14ac:dyDescent="0.3">
      <c r="A1539" s="13">
        <v>1530</v>
      </c>
      <c r="B1539" s="9" t="s">
        <v>13</v>
      </c>
      <c r="C1539" s="9" t="s">
        <v>24</v>
      </c>
      <c r="D1539" s="9" t="s">
        <v>260</v>
      </c>
      <c r="E1539" s="9" t="s">
        <v>125</v>
      </c>
      <c r="F1539" s="9" t="s">
        <v>80</v>
      </c>
      <c r="G1539" s="9" t="s">
        <v>28</v>
      </c>
      <c r="H1539" s="9" t="s">
        <v>53</v>
      </c>
      <c r="I1539" s="9" t="s">
        <v>1340</v>
      </c>
      <c r="J1539" s="9">
        <v>7.3</v>
      </c>
      <c r="K1539" s="9">
        <v>2</v>
      </c>
      <c r="L1539" s="9">
        <v>0</v>
      </c>
      <c r="M1539" s="10">
        <v>3.4309999999999996</v>
      </c>
      <c r="N1539" s="9" t="str">
        <f>VLOOKUP(G1539,Code!$C$3:$D$5,2,0)</f>
        <v>O-102</v>
      </c>
    </row>
    <row r="1540" spans="1:14" x14ac:dyDescent="0.3">
      <c r="A1540" s="13">
        <v>1531</v>
      </c>
      <c r="B1540" s="9" t="s">
        <v>31</v>
      </c>
      <c r="C1540" s="9" t="s">
        <v>24</v>
      </c>
      <c r="D1540" s="9" t="s">
        <v>545</v>
      </c>
      <c r="E1540" s="9" t="s">
        <v>33</v>
      </c>
      <c r="F1540" s="9" t="s">
        <v>17</v>
      </c>
      <c r="G1540" s="9" t="s">
        <v>28</v>
      </c>
      <c r="H1540" s="9" t="s">
        <v>53</v>
      </c>
      <c r="I1540" s="9" t="s">
        <v>1341</v>
      </c>
      <c r="J1540" s="9">
        <v>74.352000000000004</v>
      </c>
      <c r="K1540" s="9">
        <v>3</v>
      </c>
      <c r="L1540" s="9">
        <v>0.2</v>
      </c>
      <c r="M1540" s="10">
        <v>23.234999999999992</v>
      </c>
      <c r="N1540" s="9" t="str">
        <f>VLOOKUP(G1540,Code!$C$3:$D$5,2,0)</f>
        <v>O-102</v>
      </c>
    </row>
    <row r="1541" spans="1:14" x14ac:dyDescent="0.3">
      <c r="A1541" s="13">
        <v>1532</v>
      </c>
      <c r="B1541" s="9" t="s">
        <v>31</v>
      </c>
      <c r="C1541" s="9" t="s">
        <v>14</v>
      </c>
      <c r="D1541" s="9" t="s">
        <v>1342</v>
      </c>
      <c r="E1541" s="9" t="s">
        <v>153</v>
      </c>
      <c r="F1541" s="9" t="s">
        <v>27</v>
      </c>
      <c r="G1541" s="9" t="s">
        <v>28</v>
      </c>
      <c r="H1541" s="9" t="s">
        <v>36</v>
      </c>
      <c r="I1541" s="9" t="s">
        <v>1343</v>
      </c>
      <c r="J1541" s="9">
        <v>10.744</v>
      </c>
      <c r="K1541" s="9">
        <v>1</v>
      </c>
      <c r="L1541" s="9">
        <v>0.2</v>
      </c>
      <c r="M1541" s="10">
        <v>0.80579999999999963</v>
      </c>
      <c r="N1541" s="9" t="str">
        <f>VLOOKUP(G1541,Code!$C$3:$D$5,2,0)</f>
        <v>O-102</v>
      </c>
    </row>
    <row r="1542" spans="1:14" x14ac:dyDescent="0.3">
      <c r="A1542" s="13">
        <v>1533</v>
      </c>
      <c r="B1542" s="9" t="s">
        <v>31</v>
      </c>
      <c r="C1542" s="9" t="s">
        <v>14</v>
      </c>
      <c r="D1542" s="9" t="s">
        <v>1342</v>
      </c>
      <c r="E1542" s="9" t="s">
        <v>153</v>
      </c>
      <c r="F1542" s="9" t="s">
        <v>27</v>
      </c>
      <c r="G1542" s="9" t="s">
        <v>28</v>
      </c>
      <c r="H1542" s="9" t="s">
        <v>136</v>
      </c>
      <c r="I1542" s="9" t="s">
        <v>351</v>
      </c>
      <c r="J1542" s="9">
        <v>8.3760000000000012</v>
      </c>
      <c r="K1542" s="9">
        <v>3</v>
      </c>
      <c r="L1542" s="9">
        <v>0.2</v>
      </c>
      <c r="M1542" s="10">
        <v>2.7222</v>
      </c>
      <c r="N1542" s="9" t="str">
        <f>VLOOKUP(G1542,Code!$C$3:$D$5,2,0)</f>
        <v>O-102</v>
      </c>
    </row>
    <row r="1543" spans="1:14" x14ac:dyDescent="0.3">
      <c r="A1543" s="13">
        <v>1534</v>
      </c>
      <c r="B1543" s="9" t="s">
        <v>31</v>
      </c>
      <c r="C1543" s="9" t="s">
        <v>24</v>
      </c>
      <c r="D1543" s="9" t="s">
        <v>134</v>
      </c>
      <c r="E1543" s="9" t="s">
        <v>135</v>
      </c>
      <c r="F1543" s="9" t="s">
        <v>80</v>
      </c>
      <c r="G1543" s="9" t="s">
        <v>28</v>
      </c>
      <c r="H1543" s="9" t="s">
        <v>36</v>
      </c>
      <c r="I1543" s="9" t="s">
        <v>1344</v>
      </c>
      <c r="J1543" s="9">
        <v>212.88</v>
      </c>
      <c r="K1543" s="9">
        <v>6</v>
      </c>
      <c r="L1543" s="9">
        <v>0</v>
      </c>
      <c r="M1543" s="10">
        <v>0</v>
      </c>
      <c r="N1543" s="9" t="str">
        <f>VLOOKUP(G1543,Code!$C$3:$D$5,2,0)</f>
        <v>O-102</v>
      </c>
    </row>
    <row r="1544" spans="1:14" x14ac:dyDescent="0.3">
      <c r="A1544" s="13">
        <v>1535</v>
      </c>
      <c r="B1544" s="9" t="s">
        <v>31</v>
      </c>
      <c r="C1544" s="9" t="s">
        <v>58</v>
      </c>
      <c r="D1544" s="9" t="s">
        <v>1345</v>
      </c>
      <c r="E1544" s="9" t="s">
        <v>26</v>
      </c>
      <c r="F1544" s="9" t="s">
        <v>27</v>
      </c>
      <c r="G1544" s="9" t="s">
        <v>18</v>
      </c>
      <c r="H1544" s="9" t="s">
        <v>19</v>
      </c>
      <c r="I1544" s="9" t="s">
        <v>805</v>
      </c>
      <c r="J1544" s="9">
        <v>203.98299999999998</v>
      </c>
      <c r="K1544" s="9">
        <v>2</v>
      </c>
      <c r="L1544" s="9">
        <v>0.15</v>
      </c>
      <c r="M1544" s="10">
        <v>16.798599999999979</v>
      </c>
      <c r="N1544" s="9" t="str">
        <f>VLOOKUP(G1544,Code!$C$3:$D$5,2,0)</f>
        <v>F-101</v>
      </c>
    </row>
    <row r="1545" spans="1:14" x14ac:dyDescent="0.3">
      <c r="A1545" s="13">
        <v>1536</v>
      </c>
      <c r="B1545" s="9" t="s">
        <v>31</v>
      </c>
      <c r="C1545" s="9" t="s">
        <v>24</v>
      </c>
      <c r="D1545" s="9" t="s">
        <v>1346</v>
      </c>
      <c r="E1545" s="9" t="s">
        <v>324</v>
      </c>
      <c r="F1545" s="9" t="s">
        <v>80</v>
      </c>
      <c r="G1545" s="9" t="s">
        <v>28</v>
      </c>
      <c r="H1545" s="9" t="s">
        <v>36</v>
      </c>
      <c r="I1545" s="9" t="s">
        <v>1347</v>
      </c>
      <c r="J1545" s="9">
        <v>40.74</v>
      </c>
      <c r="K1545" s="9">
        <v>3</v>
      </c>
      <c r="L1545" s="9">
        <v>0</v>
      </c>
      <c r="M1545" s="10">
        <v>0.4073999999999991</v>
      </c>
      <c r="N1545" s="9" t="str">
        <f>VLOOKUP(G1545,Code!$C$3:$D$5,2,0)</f>
        <v>O-102</v>
      </c>
    </row>
    <row r="1546" spans="1:14" x14ac:dyDescent="0.3">
      <c r="A1546" s="13">
        <v>1537</v>
      </c>
      <c r="B1546" s="9" t="s">
        <v>31</v>
      </c>
      <c r="C1546" s="9" t="s">
        <v>24</v>
      </c>
      <c r="D1546" s="9" t="s">
        <v>1346</v>
      </c>
      <c r="E1546" s="9" t="s">
        <v>324</v>
      </c>
      <c r="F1546" s="9" t="s">
        <v>80</v>
      </c>
      <c r="G1546" s="9" t="s">
        <v>28</v>
      </c>
      <c r="H1546" s="9" t="s">
        <v>47</v>
      </c>
      <c r="I1546" s="9" t="s">
        <v>1348</v>
      </c>
      <c r="J1546" s="9">
        <v>11.67</v>
      </c>
      <c r="K1546" s="9">
        <v>3</v>
      </c>
      <c r="L1546" s="9">
        <v>0</v>
      </c>
      <c r="M1546" s="10">
        <v>3.0342000000000002</v>
      </c>
      <c r="N1546" s="9" t="str">
        <f>VLOOKUP(G1546,Code!$C$3:$D$5,2,0)</f>
        <v>O-102</v>
      </c>
    </row>
    <row r="1547" spans="1:14" x14ac:dyDescent="0.3">
      <c r="A1547" s="13">
        <v>1538</v>
      </c>
      <c r="B1547" s="9" t="s">
        <v>13</v>
      </c>
      <c r="C1547" s="9" t="s">
        <v>14</v>
      </c>
      <c r="D1547" s="9" t="s">
        <v>1349</v>
      </c>
      <c r="E1547" s="9" t="s">
        <v>486</v>
      </c>
      <c r="F1547" s="9" t="s">
        <v>80</v>
      </c>
      <c r="G1547" s="9" t="s">
        <v>42</v>
      </c>
      <c r="H1547" s="9" t="s">
        <v>43</v>
      </c>
      <c r="I1547" s="9" t="s">
        <v>1168</v>
      </c>
      <c r="J1547" s="9">
        <v>39.99</v>
      </c>
      <c r="K1547" s="9">
        <v>1</v>
      </c>
      <c r="L1547" s="9">
        <v>0</v>
      </c>
      <c r="M1547" s="10">
        <v>11.597099999999998</v>
      </c>
      <c r="N1547" s="9" t="str">
        <f>VLOOKUP(G1547,Code!$C$3:$D$5,2,0)</f>
        <v>T-103</v>
      </c>
    </row>
    <row r="1548" spans="1:14" x14ac:dyDescent="0.3">
      <c r="A1548" s="13">
        <v>1539</v>
      </c>
      <c r="B1548" s="9" t="s">
        <v>13</v>
      </c>
      <c r="C1548" s="9" t="s">
        <v>14</v>
      </c>
      <c r="D1548" s="9" t="s">
        <v>1349</v>
      </c>
      <c r="E1548" s="9" t="s">
        <v>486</v>
      </c>
      <c r="F1548" s="9" t="s">
        <v>80</v>
      </c>
      <c r="G1548" s="9" t="s">
        <v>28</v>
      </c>
      <c r="H1548" s="9" t="s">
        <v>40</v>
      </c>
      <c r="I1548" s="9" t="s">
        <v>547</v>
      </c>
      <c r="J1548" s="9">
        <v>16.28</v>
      </c>
      <c r="K1548" s="9">
        <v>2</v>
      </c>
      <c r="L1548" s="9">
        <v>0</v>
      </c>
      <c r="M1548" s="10">
        <v>6.5120000000000005</v>
      </c>
      <c r="N1548" s="9" t="str">
        <f>VLOOKUP(G1548,Code!$C$3:$D$5,2,0)</f>
        <v>O-102</v>
      </c>
    </row>
    <row r="1549" spans="1:14" x14ac:dyDescent="0.3">
      <c r="A1549" s="13">
        <v>1540</v>
      </c>
      <c r="B1549" s="9" t="s">
        <v>13</v>
      </c>
      <c r="C1549" s="9" t="s">
        <v>14</v>
      </c>
      <c r="D1549" s="9" t="s">
        <v>1349</v>
      </c>
      <c r="E1549" s="9" t="s">
        <v>486</v>
      </c>
      <c r="F1549" s="9" t="s">
        <v>80</v>
      </c>
      <c r="G1549" s="9" t="s">
        <v>18</v>
      </c>
      <c r="H1549" s="9" t="s">
        <v>19</v>
      </c>
      <c r="I1549" s="9" t="s">
        <v>108</v>
      </c>
      <c r="J1549" s="9">
        <v>782.94</v>
      </c>
      <c r="K1549" s="9">
        <v>3</v>
      </c>
      <c r="L1549" s="9">
        <v>0</v>
      </c>
      <c r="M1549" s="10">
        <v>203.56440000000003</v>
      </c>
      <c r="N1549" s="9" t="str">
        <f>VLOOKUP(G1549,Code!$C$3:$D$5,2,0)</f>
        <v>F-101</v>
      </c>
    </row>
    <row r="1550" spans="1:14" x14ac:dyDescent="0.3">
      <c r="A1550" s="13">
        <v>1541</v>
      </c>
      <c r="B1550" s="9" t="s">
        <v>13</v>
      </c>
      <c r="C1550" s="9" t="s">
        <v>14</v>
      </c>
      <c r="D1550" s="9" t="s">
        <v>1349</v>
      </c>
      <c r="E1550" s="9" t="s">
        <v>486</v>
      </c>
      <c r="F1550" s="9" t="s">
        <v>80</v>
      </c>
      <c r="G1550" s="9" t="s">
        <v>28</v>
      </c>
      <c r="H1550" s="9" t="s">
        <v>45</v>
      </c>
      <c r="I1550" s="9" t="s">
        <v>1305</v>
      </c>
      <c r="J1550" s="9">
        <v>242.48000000000002</v>
      </c>
      <c r="K1550" s="9">
        <v>7</v>
      </c>
      <c r="L1550" s="9">
        <v>0</v>
      </c>
      <c r="M1550" s="10">
        <v>116.39039999999999</v>
      </c>
      <c r="N1550" s="9" t="str">
        <f>VLOOKUP(G1550,Code!$C$3:$D$5,2,0)</f>
        <v>O-102</v>
      </c>
    </row>
    <row r="1551" spans="1:14" x14ac:dyDescent="0.3">
      <c r="A1551" s="13">
        <v>1542</v>
      </c>
      <c r="B1551" s="9" t="s">
        <v>13</v>
      </c>
      <c r="C1551" s="9" t="s">
        <v>14</v>
      </c>
      <c r="D1551" s="9" t="s">
        <v>220</v>
      </c>
      <c r="E1551" s="9" t="s">
        <v>221</v>
      </c>
      <c r="F1551" s="9" t="s">
        <v>80</v>
      </c>
      <c r="G1551" s="9" t="s">
        <v>18</v>
      </c>
      <c r="H1551" s="9" t="s">
        <v>38</v>
      </c>
      <c r="I1551" s="9" t="s">
        <v>500</v>
      </c>
      <c r="J1551" s="9">
        <v>8.32</v>
      </c>
      <c r="K1551" s="9">
        <v>5</v>
      </c>
      <c r="L1551" s="9">
        <v>0.2</v>
      </c>
      <c r="M1551" s="10">
        <v>2.2880000000000003</v>
      </c>
      <c r="N1551" s="9" t="str">
        <f>VLOOKUP(G1551,Code!$C$3:$D$5,2,0)</f>
        <v>F-101</v>
      </c>
    </row>
    <row r="1552" spans="1:14" x14ac:dyDescent="0.3">
      <c r="A1552" s="13">
        <v>1543</v>
      </c>
      <c r="B1552" s="9" t="s">
        <v>13</v>
      </c>
      <c r="C1552" s="9" t="s">
        <v>14</v>
      </c>
      <c r="D1552" s="9" t="s">
        <v>220</v>
      </c>
      <c r="E1552" s="9" t="s">
        <v>221</v>
      </c>
      <c r="F1552" s="9" t="s">
        <v>80</v>
      </c>
      <c r="G1552" s="9" t="s">
        <v>28</v>
      </c>
      <c r="H1552" s="9" t="s">
        <v>136</v>
      </c>
      <c r="I1552" s="9" t="s">
        <v>1121</v>
      </c>
      <c r="J1552" s="9">
        <v>10.464000000000002</v>
      </c>
      <c r="K1552" s="9">
        <v>6</v>
      </c>
      <c r="L1552" s="9">
        <v>0.2</v>
      </c>
      <c r="M1552" s="10">
        <v>1.7003999999999992</v>
      </c>
      <c r="N1552" s="9" t="str">
        <f>VLOOKUP(G1552,Code!$C$3:$D$5,2,0)</f>
        <v>O-102</v>
      </c>
    </row>
    <row r="1553" spans="1:14" x14ac:dyDescent="0.3">
      <c r="A1553" s="13">
        <v>1544</v>
      </c>
      <c r="B1553" s="9" t="s">
        <v>31</v>
      </c>
      <c r="C1553" s="9" t="s">
        <v>58</v>
      </c>
      <c r="D1553" s="9" t="s">
        <v>381</v>
      </c>
      <c r="E1553" s="9" t="s">
        <v>26</v>
      </c>
      <c r="F1553" s="9" t="s">
        <v>27</v>
      </c>
      <c r="G1553" s="9" t="s">
        <v>28</v>
      </c>
      <c r="H1553" s="9" t="s">
        <v>45</v>
      </c>
      <c r="I1553" s="9" t="s">
        <v>904</v>
      </c>
      <c r="J1553" s="9">
        <v>82.896000000000001</v>
      </c>
      <c r="K1553" s="9">
        <v>3</v>
      </c>
      <c r="L1553" s="9">
        <v>0.2</v>
      </c>
      <c r="M1553" s="10">
        <v>29.0136</v>
      </c>
      <c r="N1553" s="9" t="str">
        <f>VLOOKUP(G1553,Code!$C$3:$D$5,2,0)</f>
        <v>O-102</v>
      </c>
    </row>
    <row r="1554" spans="1:14" x14ac:dyDescent="0.3">
      <c r="A1554" s="13">
        <v>1545</v>
      </c>
      <c r="B1554" s="9" t="s">
        <v>31</v>
      </c>
      <c r="C1554" s="9" t="s">
        <v>58</v>
      </c>
      <c r="D1554" s="9" t="s">
        <v>381</v>
      </c>
      <c r="E1554" s="9" t="s">
        <v>26</v>
      </c>
      <c r="F1554" s="9" t="s">
        <v>27</v>
      </c>
      <c r="G1554" s="9" t="s">
        <v>28</v>
      </c>
      <c r="H1554" s="9" t="s">
        <v>53</v>
      </c>
      <c r="I1554" s="9" t="s">
        <v>993</v>
      </c>
      <c r="J1554" s="9">
        <v>34.24</v>
      </c>
      <c r="K1554" s="9">
        <v>4</v>
      </c>
      <c r="L1554" s="9">
        <v>0</v>
      </c>
      <c r="M1554" s="10">
        <v>16.0928</v>
      </c>
      <c r="N1554" s="9" t="str">
        <f>VLOOKUP(G1554,Code!$C$3:$D$5,2,0)</f>
        <v>O-102</v>
      </c>
    </row>
    <row r="1555" spans="1:14" x14ac:dyDescent="0.3">
      <c r="A1555" s="13">
        <v>1546</v>
      </c>
      <c r="B1555" s="9" t="s">
        <v>13</v>
      </c>
      <c r="C1555" s="9" t="s">
        <v>24</v>
      </c>
      <c r="D1555" s="9" t="s">
        <v>1350</v>
      </c>
      <c r="E1555" s="9" t="s">
        <v>135</v>
      </c>
      <c r="F1555" s="9" t="s">
        <v>80</v>
      </c>
      <c r="G1555" s="9" t="s">
        <v>18</v>
      </c>
      <c r="H1555" s="9" t="s">
        <v>19</v>
      </c>
      <c r="I1555" s="9" t="s">
        <v>315</v>
      </c>
      <c r="J1555" s="9">
        <v>1573.4880000000001</v>
      </c>
      <c r="K1555" s="9">
        <v>7</v>
      </c>
      <c r="L1555" s="9">
        <v>0.2</v>
      </c>
      <c r="M1555" s="10">
        <v>196.68599999999986</v>
      </c>
      <c r="N1555" s="9" t="str">
        <f>VLOOKUP(G1555,Code!$C$3:$D$5,2,0)</f>
        <v>F-101</v>
      </c>
    </row>
    <row r="1556" spans="1:14" x14ac:dyDescent="0.3">
      <c r="A1556" s="13">
        <v>1547</v>
      </c>
      <c r="B1556" s="9" t="s">
        <v>31</v>
      </c>
      <c r="C1556" s="9" t="s">
        <v>24</v>
      </c>
      <c r="D1556" s="9" t="s">
        <v>284</v>
      </c>
      <c r="E1556" s="9" t="s">
        <v>60</v>
      </c>
      <c r="F1556" s="9" t="s">
        <v>61</v>
      </c>
      <c r="G1556" s="9" t="s">
        <v>28</v>
      </c>
      <c r="H1556" s="9" t="s">
        <v>53</v>
      </c>
      <c r="I1556" s="9" t="s">
        <v>1210</v>
      </c>
      <c r="J1556" s="9">
        <v>335.52</v>
      </c>
      <c r="K1556" s="9">
        <v>4</v>
      </c>
      <c r="L1556" s="9">
        <v>0.2</v>
      </c>
      <c r="M1556" s="10">
        <v>117.43199999999999</v>
      </c>
      <c r="N1556" s="9" t="str">
        <f>VLOOKUP(G1556,Code!$C$3:$D$5,2,0)</f>
        <v>O-102</v>
      </c>
    </row>
    <row r="1557" spans="1:14" x14ac:dyDescent="0.3">
      <c r="A1557" s="13">
        <v>1548</v>
      </c>
      <c r="B1557" s="9" t="s">
        <v>31</v>
      </c>
      <c r="C1557" s="9" t="s">
        <v>24</v>
      </c>
      <c r="D1557" s="9" t="s">
        <v>284</v>
      </c>
      <c r="E1557" s="9" t="s">
        <v>60</v>
      </c>
      <c r="F1557" s="9" t="s">
        <v>61</v>
      </c>
      <c r="G1557" s="9" t="s">
        <v>28</v>
      </c>
      <c r="H1557" s="9" t="s">
        <v>45</v>
      </c>
      <c r="I1557" s="9" t="s">
        <v>1279</v>
      </c>
      <c r="J1557" s="9">
        <v>23.911999999999995</v>
      </c>
      <c r="K1557" s="9">
        <v>2</v>
      </c>
      <c r="L1557" s="9">
        <v>0.8</v>
      </c>
      <c r="M1557" s="10">
        <v>-40.650400000000019</v>
      </c>
      <c r="N1557" s="9" t="str">
        <f>VLOOKUP(G1557,Code!$C$3:$D$5,2,0)</f>
        <v>O-102</v>
      </c>
    </row>
    <row r="1558" spans="1:14" x14ac:dyDescent="0.3">
      <c r="A1558" s="13">
        <v>1549</v>
      </c>
      <c r="B1558" s="9" t="s">
        <v>31</v>
      </c>
      <c r="C1558" s="9" t="s">
        <v>24</v>
      </c>
      <c r="D1558" s="9" t="s">
        <v>284</v>
      </c>
      <c r="E1558" s="9" t="s">
        <v>60</v>
      </c>
      <c r="F1558" s="9" t="s">
        <v>61</v>
      </c>
      <c r="G1558" s="9" t="s">
        <v>28</v>
      </c>
      <c r="H1558" s="9" t="s">
        <v>36</v>
      </c>
      <c r="I1558" s="9" t="s">
        <v>1351</v>
      </c>
      <c r="J1558" s="9">
        <v>27.056000000000001</v>
      </c>
      <c r="K1558" s="9">
        <v>2</v>
      </c>
      <c r="L1558" s="9">
        <v>0.2</v>
      </c>
      <c r="M1558" s="10">
        <v>2.3673999999999991</v>
      </c>
      <c r="N1558" s="9" t="str">
        <f>VLOOKUP(G1558,Code!$C$3:$D$5,2,0)</f>
        <v>O-102</v>
      </c>
    </row>
    <row r="1559" spans="1:14" x14ac:dyDescent="0.3">
      <c r="A1559" s="13">
        <v>1550</v>
      </c>
      <c r="B1559" s="9" t="s">
        <v>103</v>
      </c>
      <c r="C1559" s="9" t="s">
        <v>14</v>
      </c>
      <c r="D1559" s="9" t="s">
        <v>134</v>
      </c>
      <c r="E1559" s="9" t="s">
        <v>135</v>
      </c>
      <c r="F1559" s="9" t="s">
        <v>80</v>
      </c>
      <c r="G1559" s="9" t="s">
        <v>42</v>
      </c>
      <c r="H1559" s="9" t="s">
        <v>475</v>
      </c>
      <c r="I1559" s="9" t="s">
        <v>1174</v>
      </c>
      <c r="J1559" s="9">
        <v>559.99200000000008</v>
      </c>
      <c r="K1559" s="9">
        <v>1</v>
      </c>
      <c r="L1559" s="9">
        <v>0.2</v>
      </c>
      <c r="M1559" s="10">
        <v>174.99749999999997</v>
      </c>
      <c r="N1559" s="9" t="str">
        <f>VLOOKUP(G1559,Code!$C$3:$D$5,2,0)</f>
        <v>T-103</v>
      </c>
    </row>
    <row r="1560" spans="1:14" x14ac:dyDescent="0.3">
      <c r="A1560" s="13">
        <v>1551</v>
      </c>
      <c r="B1560" s="9" t="s">
        <v>13</v>
      </c>
      <c r="C1560" s="9" t="s">
        <v>58</v>
      </c>
      <c r="D1560" s="9" t="s">
        <v>101</v>
      </c>
      <c r="E1560" s="9" t="s">
        <v>60</v>
      </c>
      <c r="F1560" s="9" t="s">
        <v>61</v>
      </c>
      <c r="G1560" s="9" t="s">
        <v>28</v>
      </c>
      <c r="H1560" s="9" t="s">
        <v>47</v>
      </c>
      <c r="I1560" s="9" t="s">
        <v>1352</v>
      </c>
      <c r="J1560" s="9">
        <v>9.3239999999999981</v>
      </c>
      <c r="K1560" s="9">
        <v>6</v>
      </c>
      <c r="L1560" s="9">
        <v>0.8</v>
      </c>
      <c r="M1560" s="10">
        <v>-24.708599999999997</v>
      </c>
      <c r="N1560" s="9" t="str">
        <f>VLOOKUP(G1560,Code!$C$3:$D$5,2,0)</f>
        <v>O-102</v>
      </c>
    </row>
    <row r="1561" spans="1:14" x14ac:dyDescent="0.3">
      <c r="A1561" s="13">
        <v>1552</v>
      </c>
      <c r="B1561" s="9" t="s">
        <v>31</v>
      </c>
      <c r="C1561" s="9" t="s">
        <v>14</v>
      </c>
      <c r="D1561" s="9" t="s">
        <v>381</v>
      </c>
      <c r="E1561" s="9" t="s">
        <v>26</v>
      </c>
      <c r="F1561" s="9" t="s">
        <v>27</v>
      </c>
      <c r="G1561" s="9" t="s">
        <v>28</v>
      </c>
      <c r="H1561" s="9" t="s">
        <v>53</v>
      </c>
      <c r="I1561" s="9" t="s">
        <v>1263</v>
      </c>
      <c r="J1561" s="9">
        <v>111.96</v>
      </c>
      <c r="K1561" s="9">
        <v>2</v>
      </c>
      <c r="L1561" s="9">
        <v>0</v>
      </c>
      <c r="M1561" s="10">
        <v>54.860399999999998</v>
      </c>
      <c r="N1561" s="9" t="str">
        <f>VLOOKUP(G1561,Code!$C$3:$D$5,2,0)</f>
        <v>O-102</v>
      </c>
    </row>
    <row r="1562" spans="1:14" x14ac:dyDescent="0.3">
      <c r="A1562" s="13">
        <v>1553</v>
      </c>
      <c r="B1562" s="9" t="s">
        <v>103</v>
      </c>
      <c r="C1562" s="9" t="s">
        <v>58</v>
      </c>
      <c r="D1562" s="9" t="s">
        <v>1353</v>
      </c>
      <c r="E1562" s="9" t="s">
        <v>65</v>
      </c>
      <c r="F1562" s="9" t="s">
        <v>61</v>
      </c>
      <c r="G1562" s="9" t="s">
        <v>28</v>
      </c>
      <c r="H1562" s="9" t="s">
        <v>29</v>
      </c>
      <c r="I1562" s="9" t="s">
        <v>1354</v>
      </c>
      <c r="J1562" s="9">
        <v>21.560000000000002</v>
      </c>
      <c r="K1562" s="9">
        <v>7</v>
      </c>
      <c r="L1562" s="9">
        <v>0</v>
      </c>
      <c r="M1562" s="10">
        <v>10.348799999999999</v>
      </c>
      <c r="N1562" s="9" t="str">
        <f>VLOOKUP(G1562,Code!$C$3:$D$5,2,0)</f>
        <v>O-102</v>
      </c>
    </row>
    <row r="1563" spans="1:14" x14ac:dyDescent="0.3">
      <c r="A1563" s="13">
        <v>1554</v>
      </c>
      <c r="B1563" s="9" t="s">
        <v>31</v>
      </c>
      <c r="C1563" s="9" t="s">
        <v>14</v>
      </c>
      <c r="D1563" s="9" t="s">
        <v>561</v>
      </c>
      <c r="E1563" s="9" t="s">
        <v>16</v>
      </c>
      <c r="F1563" s="9" t="s">
        <v>17</v>
      </c>
      <c r="G1563" s="9" t="s">
        <v>28</v>
      </c>
      <c r="H1563" s="9" t="s">
        <v>45</v>
      </c>
      <c r="I1563" s="9" t="s">
        <v>945</v>
      </c>
      <c r="J1563" s="9">
        <v>124.75</v>
      </c>
      <c r="K1563" s="9">
        <v>5</v>
      </c>
      <c r="L1563" s="9">
        <v>0</v>
      </c>
      <c r="M1563" s="10">
        <v>57.384999999999991</v>
      </c>
      <c r="N1563" s="9" t="str">
        <f>VLOOKUP(G1563,Code!$C$3:$D$5,2,0)</f>
        <v>O-102</v>
      </c>
    </row>
    <row r="1564" spans="1:14" x14ac:dyDescent="0.3">
      <c r="A1564" s="13">
        <v>1555</v>
      </c>
      <c r="B1564" s="9" t="s">
        <v>31</v>
      </c>
      <c r="C1564" s="9" t="s">
        <v>24</v>
      </c>
      <c r="D1564" s="9" t="s">
        <v>1355</v>
      </c>
      <c r="E1564" s="9" t="s">
        <v>56</v>
      </c>
      <c r="F1564" s="9" t="s">
        <v>27</v>
      </c>
      <c r="G1564" s="9" t="s">
        <v>28</v>
      </c>
      <c r="H1564" s="9" t="s">
        <v>40</v>
      </c>
      <c r="I1564" s="9" t="s">
        <v>1356</v>
      </c>
      <c r="J1564" s="9">
        <v>5.28</v>
      </c>
      <c r="K1564" s="9">
        <v>3</v>
      </c>
      <c r="L1564" s="9">
        <v>0</v>
      </c>
      <c r="M1564" s="10">
        <v>1.5311999999999999</v>
      </c>
      <c r="N1564" s="9" t="str">
        <f>VLOOKUP(G1564,Code!$C$3:$D$5,2,0)</f>
        <v>O-102</v>
      </c>
    </row>
    <row r="1565" spans="1:14" x14ac:dyDescent="0.3">
      <c r="A1565" s="13">
        <v>1556</v>
      </c>
      <c r="B1565" s="9" t="s">
        <v>31</v>
      </c>
      <c r="C1565" s="9" t="s">
        <v>14</v>
      </c>
      <c r="D1565" s="9" t="s">
        <v>460</v>
      </c>
      <c r="E1565" s="9" t="s">
        <v>135</v>
      </c>
      <c r="F1565" s="9" t="s">
        <v>80</v>
      </c>
      <c r="G1565" s="9" t="s">
        <v>42</v>
      </c>
      <c r="H1565" s="9" t="s">
        <v>84</v>
      </c>
      <c r="I1565" s="9" t="s">
        <v>119</v>
      </c>
      <c r="J1565" s="9">
        <v>91.96</v>
      </c>
      <c r="K1565" s="9">
        <v>4</v>
      </c>
      <c r="L1565" s="9">
        <v>0</v>
      </c>
      <c r="M1565" s="10">
        <v>39.5428</v>
      </c>
      <c r="N1565" s="9" t="str">
        <f>VLOOKUP(G1565,Code!$C$3:$D$5,2,0)</f>
        <v>T-103</v>
      </c>
    </row>
    <row r="1566" spans="1:14" x14ac:dyDescent="0.3">
      <c r="A1566" s="13">
        <v>1557</v>
      </c>
      <c r="B1566" s="9" t="s">
        <v>31</v>
      </c>
      <c r="C1566" s="9" t="s">
        <v>14</v>
      </c>
      <c r="D1566" s="9" t="s">
        <v>78</v>
      </c>
      <c r="E1566" s="9" t="s">
        <v>79</v>
      </c>
      <c r="F1566" s="9" t="s">
        <v>80</v>
      </c>
      <c r="G1566" s="9" t="s">
        <v>28</v>
      </c>
      <c r="H1566" s="9" t="s">
        <v>92</v>
      </c>
      <c r="I1566" s="9" t="s">
        <v>282</v>
      </c>
      <c r="J1566" s="9">
        <v>9.3439999999999994</v>
      </c>
      <c r="K1566" s="9">
        <v>1</v>
      </c>
      <c r="L1566" s="9">
        <v>0.2</v>
      </c>
      <c r="M1566" s="10">
        <v>3.504</v>
      </c>
      <c r="N1566" s="9" t="str">
        <f>VLOOKUP(G1566,Code!$C$3:$D$5,2,0)</f>
        <v>O-102</v>
      </c>
    </row>
    <row r="1567" spans="1:14" x14ac:dyDescent="0.3">
      <c r="A1567" s="13">
        <v>1558</v>
      </c>
      <c r="B1567" s="9" t="s">
        <v>31</v>
      </c>
      <c r="C1567" s="9" t="s">
        <v>14</v>
      </c>
      <c r="D1567" s="9" t="s">
        <v>78</v>
      </c>
      <c r="E1567" s="9" t="s">
        <v>79</v>
      </c>
      <c r="F1567" s="9" t="s">
        <v>80</v>
      </c>
      <c r="G1567" s="9" t="s">
        <v>28</v>
      </c>
      <c r="H1567" s="9" t="s">
        <v>40</v>
      </c>
      <c r="I1567" s="9" t="s">
        <v>1357</v>
      </c>
      <c r="J1567" s="9">
        <v>79.36</v>
      </c>
      <c r="K1567" s="9">
        <v>5</v>
      </c>
      <c r="L1567" s="9">
        <v>0.2</v>
      </c>
      <c r="M1567" s="10">
        <v>9.919999999999991</v>
      </c>
      <c r="N1567" s="9" t="str">
        <f>VLOOKUP(G1567,Code!$C$3:$D$5,2,0)</f>
        <v>O-102</v>
      </c>
    </row>
    <row r="1568" spans="1:14" x14ac:dyDescent="0.3">
      <c r="A1568" s="13">
        <v>1559</v>
      </c>
      <c r="B1568" s="9" t="s">
        <v>13</v>
      </c>
      <c r="C1568" s="9" t="s">
        <v>14</v>
      </c>
      <c r="D1568" s="9" t="s">
        <v>55</v>
      </c>
      <c r="E1568" s="9" t="s">
        <v>56</v>
      </c>
      <c r="F1568" s="9" t="s">
        <v>27</v>
      </c>
      <c r="G1568" s="9" t="s">
        <v>18</v>
      </c>
      <c r="H1568" s="9" t="s">
        <v>34</v>
      </c>
      <c r="I1568" s="9" t="s">
        <v>1111</v>
      </c>
      <c r="J1568" s="9">
        <v>171.96</v>
      </c>
      <c r="K1568" s="9">
        <v>2</v>
      </c>
      <c r="L1568" s="9">
        <v>0</v>
      </c>
      <c r="M1568" s="10">
        <v>44.709600000000009</v>
      </c>
      <c r="N1568" s="9" t="str">
        <f>VLOOKUP(G1568,Code!$C$3:$D$5,2,0)</f>
        <v>F-101</v>
      </c>
    </row>
    <row r="1569" spans="1:14" x14ac:dyDescent="0.3">
      <c r="A1569" s="13">
        <v>1560</v>
      </c>
      <c r="B1569" s="9" t="s">
        <v>31</v>
      </c>
      <c r="C1569" s="9" t="s">
        <v>24</v>
      </c>
      <c r="D1569" s="9" t="s">
        <v>55</v>
      </c>
      <c r="E1569" s="9" t="s">
        <v>56</v>
      </c>
      <c r="F1569" s="9" t="s">
        <v>27</v>
      </c>
      <c r="G1569" s="9" t="s">
        <v>28</v>
      </c>
      <c r="H1569" s="9" t="s">
        <v>45</v>
      </c>
      <c r="I1569" s="9" t="s">
        <v>951</v>
      </c>
      <c r="J1569" s="9">
        <v>35.352000000000004</v>
      </c>
      <c r="K1569" s="9">
        <v>9</v>
      </c>
      <c r="L1569" s="9">
        <v>0.2</v>
      </c>
      <c r="M1569" s="10">
        <v>12.815099999999997</v>
      </c>
      <c r="N1569" s="9" t="str">
        <f>VLOOKUP(G1569,Code!$C$3:$D$5,2,0)</f>
        <v>O-102</v>
      </c>
    </row>
    <row r="1570" spans="1:14" x14ac:dyDescent="0.3">
      <c r="A1570" s="13">
        <v>1561</v>
      </c>
      <c r="B1570" s="9" t="s">
        <v>31</v>
      </c>
      <c r="C1570" s="9" t="s">
        <v>58</v>
      </c>
      <c r="D1570" s="9" t="s">
        <v>70</v>
      </c>
      <c r="E1570" s="9" t="s">
        <v>26</v>
      </c>
      <c r="F1570" s="9" t="s">
        <v>27</v>
      </c>
      <c r="G1570" s="9" t="s">
        <v>28</v>
      </c>
      <c r="H1570" s="9" t="s">
        <v>29</v>
      </c>
      <c r="I1570" s="9" t="s">
        <v>1358</v>
      </c>
      <c r="J1570" s="9">
        <v>18.899999999999999</v>
      </c>
      <c r="K1570" s="9">
        <v>6</v>
      </c>
      <c r="L1570" s="9">
        <v>0</v>
      </c>
      <c r="M1570" s="10">
        <v>9.0719999999999992</v>
      </c>
      <c r="N1570" s="9" t="str">
        <f>VLOOKUP(G1570,Code!$C$3:$D$5,2,0)</f>
        <v>O-102</v>
      </c>
    </row>
    <row r="1571" spans="1:14" x14ac:dyDescent="0.3">
      <c r="A1571" s="13">
        <v>1562</v>
      </c>
      <c r="B1571" s="9" t="s">
        <v>103</v>
      </c>
      <c r="C1571" s="9" t="s">
        <v>58</v>
      </c>
      <c r="D1571" s="9" t="s">
        <v>55</v>
      </c>
      <c r="E1571" s="9" t="s">
        <v>56</v>
      </c>
      <c r="F1571" s="9" t="s">
        <v>27</v>
      </c>
      <c r="G1571" s="9" t="s">
        <v>28</v>
      </c>
      <c r="H1571" s="9" t="s">
        <v>40</v>
      </c>
      <c r="I1571" s="9" t="s">
        <v>499</v>
      </c>
      <c r="J1571" s="9">
        <v>2.78</v>
      </c>
      <c r="K1571" s="9">
        <v>1</v>
      </c>
      <c r="L1571" s="9">
        <v>0</v>
      </c>
      <c r="M1571" s="10">
        <v>0.72279999999999989</v>
      </c>
      <c r="N1571" s="9" t="str">
        <f>VLOOKUP(G1571,Code!$C$3:$D$5,2,0)</f>
        <v>O-102</v>
      </c>
    </row>
    <row r="1572" spans="1:14" x14ac:dyDescent="0.3">
      <c r="A1572" s="13">
        <v>1563</v>
      </c>
      <c r="B1572" s="9" t="s">
        <v>501</v>
      </c>
      <c r="C1572" s="9" t="s">
        <v>14</v>
      </c>
      <c r="D1572" s="9" t="s">
        <v>134</v>
      </c>
      <c r="E1572" s="9" t="s">
        <v>135</v>
      </c>
      <c r="F1572" s="9" t="s">
        <v>80</v>
      </c>
      <c r="G1572" s="9" t="s">
        <v>18</v>
      </c>
      <c r="H1572" s="9" t="s">
        <v>34</v>
      </c>
      <c r="I1572" s="9" t="s">
        <v>35</v>
      </c>
      <c r="J1572" s="9">
        <v>1044.6299999999999</v>
      </c>
      <c r="K1572" s="9">
        <v>5</v>
      </c>
      <c r="L1572" s="9">
        <v>0.4</v>
      </c>
      <c r="M1572" s="10">
        <v>-295.97849999999994</v>
      </c>
      <c r="N1572" s="9" t="str">
        <f>VLOOKUP(G1572,Code!$C$3:$D$5,2,0)</f>
        <v>F-101</v>
      </c>
    </row>
    <row r="1573" spans="1:14" x14ac:dyDescent="0.3">
      <c r="A1573" s="13">
        <v>1564</v>
      </c>
      <c r="B1573" s="9" t="s">
        <v>501</v>
      </c>
      <c r="C1573" s="9" t="s">
        <v>14</v>
      </c>
      <c r="D1573" s="9" t="s">
        <v>78</v>
      </c>
      <c r="E1573" s="9" t="s">
        <v>79</v>
      </c>
      <c r="F1573" s="9" t="s">
        <v>80</v>
      </c>
      <c r="G1573" s="9" t="s">
        <v>28</v>
      </c>
      <c r="H1573" s="9" t="s">
        <v>53</v>
      </c>
      <c r="I1573" s="9" t="s">
        <v>352</v>
      </c>
      <c r="J1573" s="9">
        <v>11.352000000000002</v>
      </c>
      <c r="K1573" s="9">
        <v>3</v>
      </c>
      <c r="L1573" s="9">
        <v>0.2</v>
      </c>
      <c r="M1573" s="10">
        <v>4.1151</v>
      </c>
      <c r="N1573" s="9" t="str">
        <f>VLOOKUP(G1573,Code!$C$3:$D$5,2,0)</f>
        <v>O-102</v>
      </c>
    </row>
    <row r="1574" spans="1:14" x14ac:dyDescent="0.3">
      <c r="A1574" s="13">
        <v>1565</v>
      </c>
      <c r="B1574" s="9" t="s">
        <v>501</v>
      </c>
      <c r="C1574" s="9" t="s">
        <v>14</v>
      </c>
      <c r="D1574" s="9" t="s">
        <v>180</v>
      </c>
      <c r="E1574" s="9" t="s">
        <v>181</v>
      </c>
      <c r="F1574" s="9" t="s">
        <v>17</v>
      </c>
      <c r="G1574" s="9" t="s">
        <v>28</v>
      </c>
      <c r="H1574" s="9" t="s">
        <v>36</v>
      </c>
      <c r="I1574" s="9" t="s">
        <v>1359</v>
      </c>
      <c r="J1574" s="9">
        <v>354.90000000000003</v>
      </c>
      <c r="K1574" s="9">
        <v>5</v>
      </c>
      <c r="L1574" s="9">
        <v>0</v>
      </c>
      <c r="M1574" s="10">
        <v>17.744999999999962</v>
      </c>
      <c r="N1574" s="9" t="str">
        <f>VLOOKUP(G1574,Code!$C$3:$D$5,2,0)</f>
        <v>O-102</v>
      </c>
    </row>
    <row r="1575" spans="1:14" x14ac:dyDescent="0.3">
      <c r="A1575" s="13">
        <v>1566</v>
      </c>
      <c r="B1575" s="9" t="s">
        <v>31</v>
      </c>
      <c r="C1575" s="9" t="s">
        <v>58</v>
      </c>
      <c r="D1575" s="9" t="s">
        <v>55</v>
      </c>
      <c r="E1575" s="9" t="s">
        <v>56</v>
      </c>
      <c r="F1575" s="9" t="s">
        <v>27</v>
      </c>
      <c r="G1575" s="9" t="s">
        <v>42</v>
      </c>
      <c r="H1575" s="9" t="s">
        <v>43</v>
      </c>
      <c r="I1575" s="9" t="s">
        <v>1150</v>
      </c>
      <c r="J1575" s="9">
        <v>453.57600000000002</v>
      </c>
      <c r="K1575" s="9">
        <v>3</v>
      </c>
      <c r="L1575" s="9">
        <v>0.2</v>
      </c>
      <c r="M1575" s="10">
        <v>39.687899999999985</v>
      </c>
      <c r="N1575" s="9" t="str">
        <f>VLOOKUP(G1575,Code!$C$3:$D$5,2,0)</f>
        <v>T-103</v>
      </c>
    </row>
    <row r="1576" spans="1:14" x14ac:dyDescent="0.3">
      <c r="A1576" s="13">
        <v>1567</v>
      </c>
      <c r="B1576" s="9" t="s">
        <v>103</v>
      </c>
      <c r="C1576" s="9" t="s">
        <v>14</v>
      </c>
      <c r="D1576" s="9" t="s">
        <v>1360</v>
      </c>
      <c r="E1576" s="9" t="s">
        <v>60</v>
      </c>
      <c r="F1576" s="9" t="s">
        <v>61</v>
      </c>
      <c r="G1576" s="9" t="s">
        <v>42</v>
      </c>
      <c r="H1576" s="9" t="s">
        <v>84</v>
      </c>
      <c r="I1576" s="9" t="s">
        <v>1361</v>
      </c>
      <c r="J1576" s="9">
        <v>21.48</v>
      </c>
      <c r="K1576" s="9">
        <v>3</v>
      </c>
      <c r="L1576" s="9">
        <v>0.2</v>
      </c>
      <c r="M1576" s="10">
        <v>-0.26850000000000307</v>
      </c>
      <c r="N1576" s="9" t="str">
        <f>VLOOKUP(G1576,Code!$C$3:$D$5,2,0)</f>
        <v>T-103</v>
      </c>
    </row>
    <row r="1577" spans="1:14" x14ac:dyDescent="0.3">
      <c r="A1577" s="13">
        <v>1568</v>
      </c>
      <c r="B1577" s="9" t="s">
        <v>103</v>
      </c>
      <c r="C1577" s="9" t="s">
        <v>14</v>
      </c>
      <c r="D1577" s="9" t="s">
        <v>1360</v>
      </c>
      <c r="E1577" s="9" t="s">
        <v>60</v>
      </c>
      <c r="F1577" s="9" t="s">
        <v>61</v>
      </c>
      <c r="G1577" s="9" t="s">
        <v>28</v>
      </c>
      <c r="H1577" s="9" t="s">
        <v>45</v>
      </c>
      <c r="I1577" s="9" t="s">
        <v>1362</v>
      </c>
      <c r="J1577" s="9">
        <v>8.7839999999999989</v>
      </c>
      <c r="K1577" s="9">
        <v>4</v>
      </c>
      <c r="L1577" s="9">
        <v>0.8</v>
      </c>
      <c r="M1577" s="10">
        <v>-13.615200000000002</v>
      </c>
      <c r="N1577" s="9" t="str">
        <f>VLOOKUP(G1577,Code!$C$3:$D$5,2,0)</f>
        <v>O-102</v>
      </c>
    </row>
    <row r="1578" spans="1:14" x14ac:dyDescent="0.3">
      <c r="A1578" s="13">
        <v>1569</v>
      </c>
      <c r="B1578" s="9" t="s">
        <v>501</v>
      </c>
      <c r="C1578" s="9" t="s">
        <v>14</v>
      </c>
      <c r="D1578" s="9" t="s">
        <v>25</v>
      </c>
      <c r="E1578" s="9" t="s">
        <v>26</v>
      </c>
      <c r="F1578" s="9" t="s">
        <v>27</v>
      </c>
      <c r="G1578" s="9" t="s">
        <v>28</v>
      </c>
      <c r="H1578" s="9" t="s">
        <v>53</v>
      </c>
      <c r="I1578" s="9" t="s">
        <v>654</v>
      </c>
      <c r="J1578" s="9">
        <v>122.97</v>
      </c>
      <c r="K1578" s="9">
        <v>3</v>
      </c>
      <c r="L1578" s="9">
        <v>0</v>
      </c>
      <c r="M1578" s="10">
        <v>60.255300000000005</v>
      </c>
      <c r="N1578" s="9" t="str">
        <f>VLOOKUP(G1578,Code!$C$3:$D$5,2,0)</f>
        <v>O-102</v>
      </c>
    </row>
    <row r="1579" spans="1:14" x14ac:dyDescent="0.3">
      <c r="A1579" s="13">
        <v>1570</v>
      </c>
      <c r="B1579" s="9" t="s">
        <v>31</v>
      </c>
      <c r="C1579" s="9" t="s">
        <v>24</v>
      </c>
      <c r="D1579" s="9" t="s">
        <v>655</v>
      </c>
      <c r="E1579" s="9" t="s">
        <v>495</v>
      </c>
      <c r="F1579" s="9" t="s">
        <v>17</v>
      </c>
      <c r="G1579" s="9" t="s">
        <v>28</v>
      </c>
      <c r="H1579" s="9" t="s">
        <v>40</v>
      </c>
      <c r="I1579" s="9" t="s">
        <v>1363</v>
      </c>
      <c r="J1579" s="9">
        <v>12.84</v>
      </c>
      <c r="K1579" s="9">
        <v>3</v>
      </c>
      <c r="L1579" s="9">
        <v>0</v>
      </c>
      <c r="M1579" s="10">
        <v>3.7235999999999989</v>
      </c>
      <c r="N1579" s="9" t="str">
        <f>VLOOKUP(G1579,Code!$C$3:$D$5,2,0)</f>
        <v>O-102</v>
      </c>
    </row>
    <row r="1580" spans="1:14" x14ac:dyDescent="0.3">
      <c r="A1580" s="13">
        <v>1571</v>
      </c>
      <c r="B1580" s="9" t="s">
        <v>103</v>
      </c>
      <c r="C1580" s="9" t="s">
        <v>14</v>
      </c>
      <c r="D1580" s="9" t="s">
        <v>25</v>
      </c>
      <c r="E1580" s="9" t="s">
        <v>26</v>
      </c>
      <c r="F1580" s="9" t="s">
        <v>27</v>
      </c>
      <c r="G1580" s="9" t="s">
        <v>18</v>
      </c>
      <c r="H1580" s="9" t="s">
        <v>21</v>
      </c>
      <c r="I1580" s="9" t="s">
        <v>182</v>
      </c>
      <c r="J1580" s="9">
        <v>603.91999999999996</v>
      </c>
      <c r="K1580" s="9">
        <v>5</v>
      </c>
      <c r="L1580" s="9">
        <v>0.2</v>
      </c>
      <c r="M1580" s="10">
        <v>-67.941000000000003</v>
      </c>
      <c r="N1580" s="9" t="str">
        <f>VLOOKUP(G1580,Code!$C$3:$D$5,2,0)</f>
        <v>F-101</v>
      </c>
    </row>
    <row r="1581" spans="1:14" x14ac:dyDescent="0.3">
      <c r="A1581" s="13">
        <v>1572</v>
      </c>
      <c r="B1581" s="9" t="s">
        <v>103</v>
      </c>
      <c r="C1581" s="9" t="s">
        <v>14</v>
      </c>
      <c r="D1581" s="9" t="s">
        <v>25</v>
      </c>
      <c r="E1581" s="9" t="s">
        <v>26</v>
      </c>
      <c r="F1581" s="9" t="s">
        <v>27</v>
      </c>
      <c r="G1581" s="9" t="s">
        <v>28</v>
      </c>
      <c r="H1581" s="9" t="s">
        <v>92</v>
      </c>
      <c r="I1581" s="9" t="s">
        <v>1364</v>
      </c>
      <c r="J1581" s="9">
        <v>21.84</v>
      </c>
      <c r="K1581" s="9">
        <v>3</v>
      </c>
      <c r="L1581" s="9">
        <v>0</v>
      </c>
      <c r="M1581" s="10">
        <v>10.4832</v>
      </c>
      <c r="N1581" s="9" t="str">
        <f>VLOOKUP(G1581,Code!$C$3:$D$5,2,0)</f>
        <v>O-102</v>
      </c>
    </row>
    <row r="1582" spans="1:14" x14ac:dyDescent="0.3">
      <c r="A1582" s="13">
        <v>1573</v>
      </c>
      <c r="B1582" s="9" t="s">
        <v>103</v>
      </c>
      <c r="C1582" s="9" t="s">
        <v>14</v>
      </c>
      <c r="D1582" s="9" t="s">
        <v>25</v>
      </c>
      <c r="E1582" s="9" t="s">
        <v>26</v>
      </c>
      <c r="F1582" s="9" t="s">
        <v>27</v>
      </c>
      <c r="G1582" s="9" t="s">
        <v>42</v>
      </c>
      <c r="H1582" s="9" t="s">
        <v>84</v>
      </c>
      <c r="I1582" s="9" t="s">
        <v>1365</v>
      </c>
      <c r="J1582" s="9">
        <v>29.99</v>
      </c>
      <c r="K1582" s="9">
        <v>1</v>
      </c>
      <c r="L1582" s="9">
        <v>0</v>
      </c>
      <c r="M1582" s="10">
        <v>6.2978999999999985</v>
      </c>
      <c r="N1582" s="9" t="str">
        <f>VLOOKUP(G1582,Code!$C$3:$D$5,2,0)</f>
        <v>T-103</v>
      </c>
    </row>
    <row r="1583" spans="1:14" x14ac:dyDescent="0.3">
      <c r="A1583" s="13">
        <v>1574</v>
      </c>
      <c r="B1583" s="9" t="s">
        <v>103</v>
      </c>
      <c r="C1583" s="9" t="s">
        <v>14</v>
      </c>
      <c r="D1583" s="9" t="s">
        <v>25</v>
      </c>
      <c r="E1583" s="9" t="s">
        <v>26</v>
      </c>
      <c r="F1583" s="9" t="s">
        <v>27</v>
      </c>
      <c r="G1583" s="9" t="s">
        <v>18</v>
      </c>
      <c r="H1583" s="9" t="s">
        <v>21</v>
      </c>
      <c r="I1583" s="9" t="s">
        <v>680</v>
      </c>
      <c r="J1583" s="9">
        <v>381.44000000000005</v>
      </c>
      <c r="K1583" s="9">
        <v>2</v>
      </c>
      <c r="L1583" s="9">
        <v>0.2</v>
      </c>
      <c r="M1583" s="10">
        <v>23.839999999999975</v>
      </c>
      <c r="N1583" s="9" t="str">
        <f>VLOOKUP(G1583,Code!$C$3:$D$5,2,0)</f>
        <v>F-101</v>
      </c>
    </row>
    <row r="1584" spans="1:14" x14ac:dyDescent="0.3">
      <c r="A1584" s="13">
        <v>1575</v>
      </c>
      <c r="B1584" s="9" t="s">
        <v>103</v>
      </c>
      <c r="C1584" s="9" t="s">
        <v>14</v>
      </c>
      <c r="D1584" s="9" t="s">
        <v>1366</v>
      </c>
      <c r="E1584" s="9" t="s">
        <v>60</v>
      </c>
      <c r="F1584" s="9" t="s">
        <v>61</v>
      </c>
      <c r="G1584" s="9" t="s">
        <v>42</v>
      </c>
      <c r="H1584" s="9" t="s">
        <v>43</v>
      </c>
      <c r="I1584" s="9" t="s">
        <v>1367</v>
      </c>
      <c r="J1584" s="9">
        <v>40.68</v>
      </c>
      <c r="K1584" s="9">
        <v>3</v>
      </c>
      <c r="L1584" s="9">
        <v>0.2</v>
      </c>
      <c r="M1584" s="10">
        <v>-9.153000000000004</v>
      </c>
      <c r="N1584" s="9" t="str">
        <f>VLOOKUP(G1584,Code!$C$3:$D$5,2,0)</f>
        <v>T-103</v>
      </c>
    </row>
    <row r="1585" spans="1:14" x14ac:dyDescent="0.3">
      <c r="A1585" s="13">
        <v>1576</v>
      </c>
      <c r="B1585" s="9" t="s">
        <v>103</v>
      </c>
      <c r="C1585" s="9" t="s">
        <v>14</v>
      </c>
      <c r="D1585" s="9" t="s">
        <v>1366</v>
      </c>
      <c r="E1585" s="9" t="s">
        <v>60</v>
      </c>
      <c r="F1585" s="9" t="s">
        <v>61</v>
      </c>
      <c r="G1585" s="9" t="s">
        <v>18</v>
      </c>
      <c r="H1585" s="9" t="s">
        <v>21</v>
      </c>
      <c r="I1585" s="9" t="s">
        <v>878</v>
      </c>
      <c r="J1585" s="9">
        <v>763.28</v>
      </c>
      <c r="K1585" s="9">
        <v>5</v>
      </c>
      <c r="L1585" s="9">
        <v>0.3</v>
      </c>
      <c r="M1585" s="10">
        <v>-21.807999999999993</v>
      </c>
      <c r="N1585" s="9" t="str">
        <f>VLOOKUP(G1585,Code!$C$3:$D$5,2,0)</f>
        <v>F-101</v>
      </c>
    </row>
    <row r="1586" spans="1:14" x14ac:dyDescent="0.3">
      <c r="A1586" s="13">
        <v>1577</v>
      </c>
      <c r="B1586" s="9" t="s">
        <v>31</v>
      </c>
      <c r="C1586" s="9" t="s">
        <v>58</v>
      </c>
      <c r="D1586" s="9" t="s">
        <v>204</v>
      </c>
      <c r="E1586" s="9" t="s">
        <v>112</v>
      </c>
      <c r="F1586" s="9" t="s">
        <v>61</v>
      </c>
      <c r="G1586" s="9" t="s">
        <v>28</v>
      </c>
      <c r="H1586" s="9" t="s">
        <v>36</v>
      </c>
      <c r="I1586" s="9" t="s">
        <v>505</v>
      </c>
      <c r="J1586" s="9">
        <v>23.952000000000002</v>
      </c>
      <c r="K1586" s="9">
        <v>2</v>
      </c>
      <c r="L1586" s="9">
        <v>0.2</v>
      </c>
      <c r="M1586" s="10">
        <v>2.3952000000000018</v>
      </c>
      <c r="N1586" s="9" t="str">
        <f>VLOOKUP(G1586,Code!$C$3:$D$5,2,0)</f>
        <v>O-102</v>
      </c>
    </row>
    <row r="1587" spans="1:14" x14ac:dyDescent="0.3">
      <c r="A1587" s="13">
        <v>1578</v>
      </c>
      <c r="B1587" s="9" t="s">
        <v>31</v>
      </c>
      <c r="C1587" s="9" t="s">
        <v>58</v>
      </c>
      <c r="D1587" s="9" t="s">
        <v>911</v>
      </c>
      <c r="E1587" s="9" t="s">
        <v>172</v>
      </c>
      <c r="F1587" s="9" t="s">
        <v>17</v>
      </c>
      <c r="G1587" s="9" t="s">
        <v>28</v>
      </c>
      <c r="H1587" s="9" t="s">
        <v>53</v>
      </c>
      <c r="I1587" s="9" t="s">
        <v>1368</v>
      </c>
      <c r="J1587" s="9">
        <v>4.9800000000000004</v>
      </c>
      <c r="K1587" s="9">
        <v>1</v>
      </c>
      <c r="L1587" s="9">
        <v>0</v>
      </c>
      <c r="M1587" s="10">
        <v>2.4402000000000004</v>
      </c>
      <c r="N1587" s="9" t="str">
        <f>VLOOKUP(G1587,Code!$C$3:$D$5,2,0)</f>
        <v>O-102</v>
      </c>
    </row>
    <row r="1588" spans="1:14" x14ac:dyDescent="0.3">
      <c r="A1588" s="13">
        <v>1579</v>
      </c>
      <c r="B1588" s="9" t="s">
        <v>103</v>
      </c>
      <c r="C1588" s="9" t="s">
        <v>14</v>
      </c>
      <c r="D1588" s="9" t="s">
        <v>134</v>
      </c>
      <c r="E1588" s="9" t="s">
        <v>135</v>
      </c>
      <c r="F1588" s="9" t="s">
        <v>80</v>
      </c>
      <c r="G1588" s="9" t="s">
        <v>28</v>
      </c>
      <c r="H1588" s="9" t="s">
        <v>47</v>
      </c>
      <c r="I1588" s="9" t="s">
        <v>1369</v>
      </c>
      <c r="J1588" s="9">
        <v>170.88</v>
      </c>
      <c r="K1588" s="9">
        <v>3</v>
      </c>
      <c r="L1588" s="9">
        <v>0</v>
      </c>
      <c r="M1588" s="10">
        <v>49.555199999999978</v>
      </c>
      <c r="N1588" s="9" t="str">
        <f>VLOOKUP(G1588,Code!$C$3:$D$5,2,0)</f>
        <v>O-102</v>
      </c>
    </row>
    <row r="1589" spans="1:14" x14ac:dyDescent="0.3">
      <c r="A1589" s="13">
        <v>1580</v>
      </c>
      <c r="B1589" s="9" t="s">
        <v>103</v>
      </c>
      <c r="C1589" s="9" t="s">
        <v>14</v>
      </c>
      <c r="D1589" s="9" t="s">
        <v>134</v>
      </c>
      <c r="E1589" s="9" t="s">
        <v>135</v>
      </c>
      <c r="F1589" s="9" t="s">
        <v>80</v>
      </c>
      <c r="G1589" s="9" t="s">
        <v>42</v>
      </c>
      <c r="H1589" s="9" t="s">
        <v>43</v>
      </c>
      <c r="I1589" s="9" t="s">
        <v>530</v>
      </c>
      <c r="J1589" s="9">
        <v>307.98</v>
      </c>
      <c r="K1589" s="9">
        <v>2</v>
      </c>
      <c r="L1589" s="9">
        <v>0</v>
      </c>
      <c r="M1589" s="10">
        <v>89.314199999999971</v>
      </c>
      <c r="N1589" s="9" t="str">
        <f>VLOOKUP(G1589,Code!$C$3:$D$5,2,0)</f>
        <v>T-103</v>
      </c>
    </row>
    <row r="1590" spans="1:14" x14ac:dyDescent="0.3">
      <c r="A1590" s="13">
        <v>1581</v>
      </c>
      <c r="B1590" s="9" t="s">
        <v>103</v>
      </c>
      <c r="C1590" s="9" t="s">
        <v>14</v>
      </c>
      <c r="D1590" s="9" t="s">
        <v>134</v>
      </c>
      <c r="E1590" s="9" t="s">
        <v>135</v>
      </c>
      <c r="F1590" s="9" t="s">
        <v>80</v>
      </c>
      <c r="G1590" s="9" t="s">
        <v>18</v>
      </c>
      <c r="H1590" s="9" t="s">
        <v>34</v>
      </c>
      <c r="I1590" s="9" t="s">
        <v>374</v>
      </c>
      <c r="J1590" s="9">
        <v>382.80599999999998</v>
      </c>
      <c r="K1590" s="9">
        <v>9</v>
      </c>
      <c r="L1590" s="9">
        <v>0.4</v>
      </c>
      <c r="M1590" s="10">
        <v>-153.12239999999997</v>
      </c>
      <c r="N1590" s="9" t="str">
        <f>VLOOKUP(G1590,Code!$C$3:$D$5,2,0)</f>
        <v>F-101</v>
      </c>
    </row>
    <row r="1591" spans="1:14" x14ac:dyDescent="0.3">
      <c r="A1591" s="13">
        <v>1582</v>
      </c>
      <c r="B1591" s="9" t="s">
        <v>103</v>
      </c>
      <c r="C1591" s="9" t="s">
        <v>14</v>
      </c>
      <c r="D1591" s="9" t="s">
        <v>134</v>
      </c>
      <c r="E1591" s="9" t="s">
        <v>135</v>
      </c>
      <c r="F1591" s="9" t="s">
        <v>80</v>
      </c>
      <c r="G1591" s="9" t="s">
        <v>28</v>
      </c>
      <c r="H1591" s="9" t="s">
        <v>36</v>
      </c>
      <c r="I1591" s="9" t="s">
        <v>339</v>
      </c>
      <c r="J1591" s="9">
        <v>41.96</v>
      </c>
      <c r="K1591" s="9">
        <v>2</v>
      </c>
      <c r="L1591" s="9">
        <v>0</v>
      </c>
      <c r="M1591" s="10">
        <v>2.9371999999999971</v>
      </c>
      <c r="N1591" s="9" t="str">
        <f>VLOOKUP(G1591,Code!$C$3:$D$5,2,0)</f>
        <v>O-102</v>
      </c>
    </row>
    <row r="1592" spans="1:14" x14ac:dyDescent="0.3">
      <c r="A1592" s="13">
        <v>1583</v>
      </c>
      <c r="B1592" s="9" t="s">
        <v>103</v>
      </c>
      <c r="C1592" s="9" t="s">
        <v>14</v>
      </c>
      <c r="D1592" s="9" t="s">
        <v>134</v>
      </c>
      <c r="E1592" s="9" t="s">
        <v>135</v>
      </c>
      <c r="F1592" s="9" t="s">
        <v>80</v>
      </c>
      <c r="G1592" s="9" t="s">
        <v>28</v>
      </c>
      <c r="H1592" s="9" t="s">
        <v>45</v>
      </c>
      <c r="I1592" s="9" t="s">
        <v>946</v>
      </c>
      <c r="J1592" s="9">
        <v>1217.568</v>
      </c>
      <c r="K1592" s="9">
        <v>2</v>
      </c>
      <c r="L1592" s="9">
        <v>0.2</v>
      </c>
      <c r="M1592" s="10">
        <v>456.58800000000002</v>
      </c>
      <c r="N1592" s="9" t="str">
        <f>VLOOKUP(G1592,Code!$C$3:$D$5,2,0)</f>
        <v>O-102</v>
      </c>
    </row>
    <row r="1593" spans="1:14" x14ac:dyDescent="0.3">
      <c r="A1593" s="13">
        <v>1584</v>
      </c>
      <c r="B1593" s="9" t="s">
        <v>103</v>
      </c>
      <c r="C1593" s="9" t="s">
        <v>14</v>
      </c>
      <c r="D1593" s="9" t="s">
        <v>134</v>
      </c>
      <c r="E1593" s="9" t="s">
        <v>135</v>
      </c>
      <c r="F1593" s="9" t="s">
        <v>80</v>
      </c>
      <c r="G1593" s="9" t="s">
        <v>18</v>
      </c>
      <c r="H1593" s="9" t="s">
        <v>38</v>
      </c>
      <c r="I1593" s="9" t="s">
        <v>230</v>
      </c>
      <c r="J1593" s="9">
        <v>47.04</v>
      </c>
      <c r="K1593" s="9">
        <v>3</v>
      </c>
      <c r="L1593" s="9">
        <v>0</v>
      </c>
      <c r="M1593" s="10">
        <v>18.345599999999997</v>
      </c>
      <c r="N1593" s="9" t="str">
        <f>VLOOKUP(G1593,Code!$C$3:$D$5,2,0)</f>
        <v>F-101</v>
      </c>
    </row>
    <row r="1594" spans="1:14" x14ac:dyDescent="0.3">
      <c r="A1594" s="13">
        <v>1585</v>
      </c>
      <c r="B1594" s="9" t="s">
        <v>103</v>
      </c>
      <c r="C1594" s="9" t="s">
        <v>14</v>
      </c>
      <c r="D1594" s="9" t="s">
        <v>134</v>
      </c>
      <c r="E1594" s="9" t="s">
        <v>135</v>
      </c>
      <c r="F1594" s="9" t="s">
        <v>80</v>
      </c>
      <c r="G1594" s="9" t="s">
        <v>18</v>
      </c>
      <c r="H1594" s="9" t="s">
        <v>38</v>
      </c>
      <c r="I1594" s="9" t="s">
        <v>132</v>
      </c>
      <c r="J1594" s="9">
        <v>6.16</v>
      </c>
      <c r="K1594" s="9">
        <v>2</v>
      </c>
      <c r="L1594" s="9">
        <v>0</v>
      </c>
      <c r="M1594" s="10">
        <v>2.9567999999999999</v>
      </c>
      <c r="N1594" s="9" t="str">
        <f>VLOOKUP(G1594,Code!$C$3:$D$5,2,0)</f>
        <v>F-101</v>
      </c>
    </row>
    <row r="1595" spans="1:14" x14ac:dyDescent="0.3">
      <c r="A1595" s="13">
        <v>1586</v>
      </c>
      <c r="B1595" s="9" t="s">
        <v>103</v>
      </c>
      <c r="C1595" s="9" t="s">
        <v>14</v>
      </c>
      <c r="D1595" s="9" t="s">
        <v>134</v>
      </c>
      <c r="E1595" s="9" t="s">
        <v>135</v>
      </c>
      <c r="F1595" s="9" t="s">
        <v>80</v>
      </c>
      <c r="G1595" s="9" t="s">
        <v>42</v>
      </c>
      <c r="H1595" s="9" t="s">
        <v>43</v>
      </c>
      <c r="I1595" s="9" t="s">
        <v>683</v>
      </c>
      <c r="J1595" s="9">
        <v>979.95</v>
      </c>
      <c r="K1595" s="9">
        <v>5</v>
      </c>
      <c r="L1595" s="9">
        <v>0</v>
      </c>
      <c r="M1595" s="10">
        <v>274.38600000000008</v>
      </c>
      <c r="N1595" s="9" t="str">
        <f>VLOOKUP(G1595,Code!$C$3:$D$5,2,0)</f>
        <v>T-103</v>
      </c>
    </row>
    <row r="1596" spans="1:14" x14ac:dyDescent="0.3">
      <c r="A1596" s="13">
        <v>1587</v>
      </c>
      <c r="B1596" s="9" t="s">
        <v>103</v>
      </c>
      <c r="C1596" s="9" t="s">
        <v>14</v>
      </c>
      <c r="D1596" s="9" t="s">
        <v>134</v>
      </c>
      <c r="E1596" s="9" t="s">
        <v>135</v>
      </c>
      <c r="F1596" s="9" t="s">
        <v>80</v>
      </c>
      <c r="G1596" s="9" t="s">
        <v>28</v>
      </c>
      <c r="H1596" s="9" t="s">
        <v>53</v>
      </c>
      <c r="I1596" s="9" t="s">
        <v>1370</v>
      </c>
      <c r="J1596" s="9">
        <v>143.69999999999999</v>
      </c>
      <c r="K1596" s="9">
        <v>3</v>
      </c>
      <c r="L1596" s="9">
        <v>0</v>
      </c>
      <c r="M1596" s="10">
        <v>68.975999999999999</v>
      </c>
      <c r="N1596" s="9" t="str">
        <f>VLOOKUP(G1596,Code!$C$3:$D$5,2,0)</f>
        <v>O-102</v>
      </c>
    </row>
    <row r="1597" spans="1:14" x14ac:dyDescent="0.3">
      <c r="A1597" s="13">
        <v>1588</v>
      </c>
      <c r="B1597" s="9" t="s">
        <v>103</v>
      </c>
      <c r="C1597" s="9" t="s">
        <v>14</v>
      </c>
      <c r="D1597" s="9" t="s">
        <v>134</v>
      </c>
      <c r="E1597" s="9" t="s">
        <v>135</v>
      </c>
      <c r="F1597" s="9" t="s">
        <v>80</v>
      </c>
      <c r="G1597" s="9" t="s">
        <v>28</v>
      </c>
      <c r="H1597" s="9" t="s">
        <v>136</v>
      </c>
      <c r="I1597" s="9" t="s">
        <v>1371</v>
      </c>
      <c r="J1597" s="9">
        <v>10.649999999999999</v>
      </c>
      <c r="K1597" s="9">
        <v>3</v>
      </c>
      <c r="L1597" s="9">
        <v>0</v>
      </c>
      <c r="M1597" s="10">
        <v>5.0054999999999996</v>
      </c>
      <c r="N1597" s="9" t="str">
        <f>VLOOKUP(G1597,Code!$C$3:$D$5,2,0)</f>
        <v>O-102</v>
      </c>
    </row>
    <row r="1598" spans="1:14" x14ac:dyDescent="0.3">
      <c r="A1598" s="13">
        <v>1589</v>
      </c>
      <c r="B1598" s="9" t="s">
        <v>103</v>
      </c>
      <c r="C1598" s="9" t="s">
        <v>14</v>
      </c>
      <c r="D1598" s="9" t="s">
        <v>134</v>
      </c>
      <c r="E1598" s="9" t="s">
        <v>135</v>
      </c>
      <c r="F1598" s="9" t="s">
        <v>80</v>
      </c>
      <c r="G1598" s="9" t="s">
        <v>42</v>
      </c>
      <c r="H1598" s="9" t="s">
        <v>84</v>
      </c>
      <c r="I1598" s="9" t="s">
        <v>584</v>
      </c>
      <c r="J1598" s="9">
        <v>247.8</v>
      </c>
      <c r="K1598" s="9">
        <v>4</v>
      </c>
      <c r="L1598" s="9">
        <v>0</v>
      </c>
      <c r="M1598" s="10">
        <v>34.692000000000007</v>
      </c>
      <c r="N1598" s="9" t="str">
        <f>VLOOKUP(G1598,Code!$C$3:$D$5,2,0)</f>
        <v>T-103</v>
      </c>
    </row>
    <row r="1599" spans="1:14" x14ac:dyDescent="0.3">
      <c r="A1599" s="13">
        <v>1590</v>
      </c>
      <c r="B1599" s="9" t="s">
        <v>31</v>
      </c>
      <c r="C1599" s="9" t="s">
        <v>24</v>
      </c>
      <c r="D1599" s="9" t="s">
        <v>1023</v>
      </c>
      <c r="E1599" s="9" t="s">
        <v>157</v>
      </c>
      <c r="F1599" s="9" t="s">
        <v>17</v>
      </c>
      <c r="G1599" s="9" t="s">
        <v>28</v>
      </c>
      <c r="H1599" s="9" t="s">
        <v>40</v>
      </c>
      <c r="I1599" s="9" t="s">
        <v>656</v>
      </c>
      <c r="J1599" s="9">
        <v>10.96</v>
      </c>
      <c r="K1599" s="9">
        <v>4</v>
      </c>
      <c r="L1599" s="9">
        <v>0</v>
      </c>
      <c r="M1599" s="10">
        <v>2.9592000000000009</v>
      </c>
      <c r="N1599" s="9" t="str">
        <f>VLOOKUP(G1599,Code!$C$3:$D$5,2,0)</f>
        <v>O-102</v>
      </c>
    </row>
    <row r="1600" spans="1:14" x14ac:dyDescent="0.3">
      <c r="A1600" s="13">
        <v>1591</v>
      </c>
      <c r="B1600" s="9" t="s">
        <v>31</v>
      </c>
      <c r="C1600" s="9" t="s">
        <v>24</v>
      </c>
      <c r="D1600" s="9" t="s">
        <v>1372</v>
      </c>
      <c r="E1600" s="9" t="s">
        <v>60</v>
      </c>
      <c r="F1600" s="9" t="s">
        <v>61</v>
      </c>
      <c r="G1600" s="9" t="s">
        <v>28</v>
      </c>
      <c r="H1600" s="9" t="s">
        <v>40</v>
      </c>
      <c r="I1600" s="9" t="s">
        <v>1373</v>
      </c>
      <c r="J1600" s="9">
        <v>33.488000000000007</v>
      </c>
      <c r="K1600" s="9">
        <v>7</v>
      </c>
      <c r="L1600" s="9">
        <v>0.2</v>
      </c>
      <c r="M1600" s="10">
        <v>5.8603999999999967</v>
      </c>
      <c r="N1600" s="9" t="str">
        <f>VLOOKUP(G1600,Code!$C$3:$D$5,2,0)</f>
        <v>O-102</v>
      </c>
    </row>
    <row r="1601" spans="1:14" x14ac:dyDescent="0.3">
      <c r="A1601" s="13">
        <v>1592</v>
      </c>
      <c r="B1601" s="9" t="s">
        <v>31</v>
      </c>
      <c r="C1601" s="9" t="s">
        <v>24</v>
      </c>
      <c r="D1601" s="9" t="s">
        <v>1372</v>
      </c>
      <c r="E1601" s="9" t="s">
        <v>60</v>
      </c>
      <c r="F1601" s="9" t="s">
        <v>61</v>
      </c>
      <c r="G1601" s="9" t="s">
        <v>28</v>
      </c>
      <c r="H1601" s="9" t="s">
        <v>136</v>
      </c>
      <c r="I1601" s="9" t="s">
        <v>249</v>
      </c>
      <c r="J1601" s="9">
        <v>8.0399999999999991</v>
      </c>
      <c r="K1601" s="9">
        <v>5</v>
      </c>
      <c r="L1601" s="9">
        <v>0.2</v>
      </c>
      <c r="M1601" s="10">
        <v>2.9144999999999994</v>
      </c>
      <c r="N1601" s="9" t="str">
        <f>VLOOKUP(G1601,Code!$C$3:$D$5,2,0)</f>
        <v>O-102</v>
      </c>
    </row>
    <row r="1602" spans="1:14" x14ac:dyDescent="0.3">
      <c r="A1602" s="13">
        <v>1593</v>
      </c>
      <c r="B1602" s="9" t="s">
        <v>13</v>
      </c>
      <c r="C1602" s="9" t="s">
        <v>14</v>
      </c>
      <c r="D1602" s="9" t="s">
        <v>1034</v>
      </c>
      <c r="E1602" s="9" t="s">
        <v>56</v>
      </c>
      <c r="F1602" s="9" t="s">
        <v>27</v>
      </c>
      <c r="G1602" s="9" t="s">
        <v>42</v>
      </c>
      <c r="H1602" s="9" t="s">
        <v>43</v>
      </c>
      <c r="I1602" s="9" t="s">
        <v>1374</v>
      </c>
      <c r="J1602" s="9">
        <v>201.56800000000001</v>
      </c>
      <c r="K1602" s="9">
        <v>4</v>
      </c>
      <c r="L1602" s="9">
        <v>0.2</v>
      </c>
      <c r="M1602" s="10">
        <v>22.676399999999994</v>
      </c>
      <c r="N1602" s="9" t="str">
        <f>VLOOKUP(G1602,Code!$C$3:$D$5,2,0)</f>
        <v>T-103</v>
      </c>
    </row>
    <row r="1603" spans="1:14" x14ac:dyDescent="0.3">
      <c r="A1603" s="13">
        <v>1594</v>
      </c>
      <c r="B1603" s="9" t="s">
        <v>501</v>
      </c>
      <c r="C1603" s="9" t="s">
        <v>14</v>
      </c>
      <c r="D1603" s="9" t="s">
        <v>25</v>
      </c>
      <c r="E1603" s="9" t="s">
        <v>26</v>
      </c>
      <c r="F1603" s="9" t="s">
        <v>27</v>
      </c>
      <c r="G1603" s="9" t="s">
        <v>28</v>
      </c>
      <c r="H1603" s="9" t="s">
        <v>53</v>
      </c>
      <c r="I1603" s="9" t="s">
        <v>1375</v>
      </c>
      <c r="J1603" s="9">
        <v>13.440000000000001</v>
      </c>
      <c r="K1603" s="9">
        <v>3</v>
      </c>
      <c r="L1603" s="9">
        <v>0</v>
      </c>
      <c r="M1603" s="10">
        <v>6.5856000000000012</v>
      </c>
      <c r="N1603" s="9" t="str">
        <f>VLOOKUP(G1603,Code!$C$3:$D$5,2,0)</f>
        <v>O-102</v>
      </c>
    </row>
    <row r="1604" spans="1:14" x14ac:dyDescent="0.3">
      <c r="A1604" s="13">
        <v>1595</v>
      </c>
      <c r="B1604" s="9" t="s">
        <v>103</v>
      </c>
      <c r="C1604" s="9" t="s">
        <v>58</v>
      </c>
      <c r="D1604" s="9" t="s">
        <v>532</v>
      </c>
      <c r="E1604" s="9" t="s">
        <v>112</v>
      </c>
      <c r="F1604" s="9" t="s">
        <v>61</v>
      </c>
      <c r="G1604" s="9" t="s">
        <v>18</v>
      </c>
      <c r="H1604" s="9" t="s">
        <v>19</v>
      </c>
      <c r="I1604" s="9" t="s">
        <v>1376</v>
      </c>
      <c r="J1604" s="9">
        <v>359.05799999999994</v>
      </c>
      <c r="K1604" s="9">
        <v>3</v>
      </c>
      <c r="L1604" s="9">
        <v>0.3</v>
      </c>
      <c r="M1604" s="10">
        <v>-35.905799999999999</v>
      </c>
      <c r="N1604" s="9" t="str">
        <f>VLOOKUP(G1604,Code!$C$3:$D$5,2,0)</f>
        <v>F-101</v>
      </c>
    </row>
    <row r="1605" spans="1:14" x14ac:dyDescent="0.3">
      <c r="A1605" s="13">
        <v>1596</v>
      </c>
      <c r="B1605" s="9" t="s">
        <v>31</v>
      </c>
      <c r="C1605" s="9" t="s">
        <v>14</v>
      </c>
      <c r="D1605" s="9" t="s">
        <v>220</v>
      </c>
      <c r="E1605" s="9" t="s">
        <v>221</v>
      </c>
      <c r="F1605" s="9" t="s">
        <v>80</v>
      </c>
      <c r="G1605" s="9" t="s">
        <v>18</v>
      </c>
      <c r="H1605" s="9" t="s">
        <v>21</v>
      </c>
      <c r="I1605" s="9" t="s">
        <v>1161</v>
      </c>
      <c r="J1605" s="9">
        <v>47.991999999999997</v>
      </c>
      <c r="K1605" s="9">
        <v>2</v>
      </c>
      <c r="L1605" s="9">
        <v>0.3</v>
      </c>
      <c r="M1605" s="10">
        <v>-2.0567999999999991</v>
      </c>
      <c r="N1605" s="9" t="str">
        <f>VLOOKUP(G1605,Code!$C$3:$D$5,2,0)</f>
        <v>F-101</v>
      </c>
    </row>
    <row r="1606" spans="1:14" x14ac:dyDescent="0.3">
      <c r="A1606" s="13">
        <v>1597</v>
      </c>
      <c r="B1606" s="9" t="s">
        <v>103</v>
      </c>
      <c r="C1606" s="9" t="s">
        <v>24</v>
      </c>
      <c r="D1606" s="9" t="s">
        <v>134</v>
      </c>
      <c r="E1606" s="9" t="s">
        <v>135</v>
      </c>
      <c r="F1606" s="9" t="s">
        <v>80</v>
      </c>
      <c r="G1606" s="9" t="s">
        <v>18</v>
      </c>
      <c r="H1606" s="9" t="s">
        <v>38</v>
      </c>
      <c r="I1606" s="9" t="s">
        <v>661</v>
      </c>
      <c r="J1606" s="9">
        <v>547.30000000000007</v>
      </c>
      <c r="K1606" s="9">
        <v>13</v>
      </c>
      <c r="L1606" s="9">
        <v>0</v>
      </c>
      <c r="M1606" s="10">
        <v>175.13599999999997</v>
      </c>
      <c r="N1606" s="9" t="str">
        <f>VLOOKUP(G1606,Code!$C$3:$D$5,2,0)</f>
        <v>F-101</v>
      </c>
    </row>
    <row r="1607" spans="1:14" x14ac:dyDescent="0.3">
      <c r="A1607" s="13">
        <v>1598</v>
      </c>
      <c r="B1607" s="9" t="s">
        <v>13</v>
      </c>
      <c r="C1607" s="9" t="s">
        <v>14</v>
      </c>
      <c r="D1607" s="9" t="s">
        <v>1377</v>
      </c>
      <c r="E1607" s="9" t="s">
        <v>60</v>
      </c>
      <c r="F1607" s="9" t="s">
        <v>61</v>
      </c>
      <c r="G1607" s="9" t="s">
        <v>28</v>
      </c>
      <c r="H1607" s="9" t="s">
        <v>53</v>
      </c>
      <c r="I1607" s="9" t="s">
        <v>1378</v>
      </c>
      <c r="J1607" s="9">
        <v>16.896000000000001</v>
      </c>
      <c r="K1607" s="9">
        <v>4</v>
      </c>
      <c r="L1607" s="9">
        <v>0.2</v>
      </c>
      <c r="M1607" s="10">
        <v>5.2799999999999994</v>
      </c>
      <c r="N1607" s="9" t="str">
        <f>VLOOKUP(G1607,Code!$C$3:$D$5,2,0)</f>
        <v>O-102</v>
      </c>
    </row>
    <row r="1608" spans="1:14" x14ac:dyDescent="0.3">
      <c r="A1608" s="13">
        <v>1599</v>
      </c>
      <c r="B1608" s="9" t="s">
        <v>13</v>
      </c>
      <c r="C1608" s="9" t="s">
        <v>14</v>
      </c>
      <c r="D1608" s="9" t="s">
        <v>1377</v>
      </c>
      <c r="E1608" s="9" t="s">
        <v>60</v>
      </c>
      <c r="F1608" s="9" t="s">
        <v>61</v>
      </c>
      <c r="G1608" s="9" t="s">
        <v>28</v>
      </c>
      <c r="H1608" s="9" t="s">
        <v>251</v>
      </c>
      <c r="I1608" s="9" t="s">
        <v>1379</v>
      </c>
      <c r="J1608" s="9">
        <v>6.6720000000000006</v>
      </c>
      <c r="K1608" s="9">
        <v>1</v>
      </c>
      <c r="L1608" s="9">
        <v>0.2</v>
      </c>
      <c r="M1608" s="10">
        <v>0.50039999999999996</v>
      </c>
      <c r="N1608" s="9" t="str">
        <f>VLOOKUP(G1608,Code!$C$3:$D$5,2,0)</f>
        <v>O-102</v>
      </c>
    </row>
    <row r="1609" spans="1:14" x14ac:dyDescent="0.3">
      <c r="A1609" s="13">
        <v>1600</v>
      </c>
      <c r="B1609" s="9" t="s">
        <v>13</v>
      </c>
      <c r="C1609" s="9" t="s">
        <v>14</v>
      </c>
      <c r="D1609" s="9" t="s">
        <v>1377</v>
      </c>
      <c r="E1609" s="9" t="s">
        <v>60</v>
      </c>
      <c r="F1609" s="9" t="s">
        <v>61</v>
      </c>
      <c r="G1609" s="9" t="s">
        <v>28</v>
      </c>
      <c r="H1609" s="9" t="s">
        <v>40</v>
      </c>
      <c r="I1609" s="9" t="s">
        <v>456</v>
      </c>
      <c r="J1609" s="9">
        <v>99.13600000000001</v>
      </c>
      <c r="K1609" s="9">
        <v>4</v>
      </c>
      <c r="L1609" s="9">
        <v>0.2</v>
      </c>
      <c r="M1609" s="10">
        <v>8.674399999999995</v>
      </c>
      <c r="N1609" s="9" t="str">
        <f>VLOOKUP(G1609,Code!$C$3:$D$5,2,0)</f>
        <v>O-102</v>
      </c>
    </row>
    <row r="1610" spans="1:14" x14ac:dyDescent="0.3">
      <c r="A1610" s="13">
        <v>1601</v>
      </c>
      <c r="B1610" s="9" t="s">
        <v>13</v>
      </c>
      <c r="C1610" s="9" t="s">
        <v>14</v>
      </c>
      <c r="D1610" s="9" t="s">
        <v>1377</v>
      </c>
      <c r="E1610" s="9" t="s">
        <v>60</v>
      </c>
      <c r="F1610" s="9" t="s">
        <v>61</v>
      </c>
      <c r="G1610" s="9" t="s">
        <v>18</v>
      </c>
      <c r="H1610" s="9" t="s">
        <v>38</v>
      </c>
      <c r="I1610" s="9" t="s">
        <v>465</v>
      </c>
      <c r="J1610" s="9">
        <v>15.991999999999999</v>
      </c>
      <c r="K1610" s="9">
        <v>2</v>
      </c>
      <c r="L1610" s="9">
        <v>0.6</v>
      </c>
      <c r="M1610" s="10">
        <v>-13.992999999999999</v>
      </c>
      <c r="N1610" s="9" t="str">
        <f>VLOOKUP(G1610,Code!$C$3:$D$5,2,0)</f>
        <v>F-101</v>
      </c>
    </row>
    <row r="1611" spans="1:14" x14ac:dyDescent="0.3">
      <c r="A1611" s="13">
        <v>1602</v>
      </c>
      <c r="B1611" s="9" t="s">
        <v>13</v>
      </c>
      <c r="C1611" s="9" t="s">
        <v>24</v>
      </c>
      <c r="D1611" s="9" t="s">
        <v>124</v>
      </c>
      <c r="E1611" s="9" t="s">
        <v>125</v>
      </c>
      <c r="F1611" s="9" t="s">
        <v>80</v>
      </c>
      <c r="G1611" s="9" t="s">
        <v>18</v>
      </c>
      <c r="H1611" s="9" t="s">
        <v>38</v>
      </c>
      <c r="I1611" s="9" t="s">
        <v>1380</v>
      </c>
      <c r="J1611" s="9">
        <v>211.96</v>
      </c>
      <c r="K1611" s="9">
        <v>2</v>
      </c>
      <c r="L1611" s="9">
        <v>0</v>
      </c>
      <c r="M1611" s="10">
        <v>42.391999999999996</v>
      </c>
      <c r="N1611" s="9" t="str">
        <f>VLOOKUP(G1611,Code!$C$3:$D$5,2,0)</f>
        <v>F-101</v>
      </c>
    </row>
    <row r="1612" spans="1:14" x14ac:dyDescent="0.3">
      <c r="A1612" s="13">
        <v>1603</v>
      </c>
      <c r="B1612" s="9" t="s">
        <v>31</v>
      </c>
      <c r="C1612" s="9" t="s">
        <v>14</v>
      </c>
      <c r="D1612" s="9" t="s">
        <v>1267</v>
      </c>
      <c r="E1612" s="9" t="s">
        <v>163</v>
      </c>
      <c r="F1612" s="9" t="s">
        <v>17</v>
      </c>
      <c r="G1612" s="9" t="s">
        <v>28</v>
      </c>
      <c r="H1612" s="9" t="s">
        <v>40</v>
      </c>
      <c r="I1612" s="9" t="s">
        <v>1381</v>
      </c>
      <c r="J1612" s="9">
        <v>6.6719999999999988</v>
      </c>
      <c r="K1612" s="9">
        <v>3</v>
      </c>
      <c r="L1612" s="9">
        <v>0.2</v>
      </c>
      <c r="M1612" s="10">
        <v>1.6679999999999997</v>
      </c>
      <c r="N1612" s="9" t="str">
        <f>VLOOKUP(G1612,Code!$C$3:$D$5,2,0)</f>
        <v>O-102</v>
      </c>
    </row>
    <row r="1613" spans="1:14" x14ac:dyDescent="0.3">
      <c r="A1613" s="13">
        <v>1604</v>
      </c>
      <c r="B1613" s="9" t="s">
        <v>31</v>
      </c>
      <c r="C1613" s="9" t="s">
        <v>14</v>
      </c>
      <c r="D1613" s="9" t="s">
        <v>260</v>
      </c>
      <c r="E1613" s="9" t="s">
        <v>125</v>
      </c>
      <c r="F1613" s="9" t="s">
        <v>80</v>
      </c>
      <c r="G1613" s="9" t="s">
        <v>28</v>
      </c>
      <c r="H1613" s="9" t="s">
        <v>40</v>
      </c>
      <c r="I1613" s="9" t="s">
        <v>1382</v>
      </c>
      <c r="J1613" s="9">
        <v>155.94</v>
      </c>
      <c r="K1613" s="9">
        <v>6</v>
      </c>
      <c r="L1613" s="9">
        <v>0</v>
      </c>
      <c r="M1613" s="10">
        <v>45.222599999999993</v>
      </c>
      <c r="N1613" s="9" t="str">
        <f>VLOOKUP(G1613,Code!$C$3:$D$5,2,0)</f>
        <v>O-102</v>
      </c>
    </row>
    <row r="1614" spans="1:14" x14ac:dyDescent="0.3">
      <c r="A1614" s="13">
        <v>1605</v>
      </c>
      <c r="B1614" s="9" t="s">
        <v>13</v>
      </c>
      <c r="C1614" s="9" t="s">
        <v>14</v>
      </c>
      <c r="D1614" s="9" t="s">
        <v>25</v>
      </c>
      <c r="E1614" s="9" t="s">
        <v>26</v>
      </c>
      <c r="F1614" s="9" t="s">
        <v>27</v>
      </c>
      <c r="G1614" s="9" t="s">
        <v>42</v>
      </c>
      <c r="H1614" s="9" t="s">
        <v>43</v>
      </c>
      <c r="I1614" s="9" t="s">
        <v>1138</v>
      </c>
      <c r="J1614" s="9">
        <v>39.960000000000008</v>
      </c>
      <c r="K1614" s="9">
        <v>5</v>
      </c>
      <c r="L1614" s="9">
        <v>0.2</v>
      </c>
      <c r="M1614" s="10">
        <v>12.986999999999995</v>
      </c>
      <c r="N1614" s="9" t="str">
        <f>VLOOKUP(G1614,Code!$C$3:$D$5,2,0)</f>
        <v>T-103</v>
      </c>
    </row>
    <row r="1615" spans="1:14" x14ac:dyDescent="0.3">
      <c r="A1615" s="13">
        <v>1606</v>
      </c>
      <c r="B1615" s="9" t="s">
        <v>13</v>
      </c>
      <c r="C1615" s="9" t="s">
        <v>14</v>
      </c>
      <c r="D1615" s="9" t="s">
        <v>25</v>
      </c>
      <c r="E1615" s="9" t="s">
        <v>26</v>
      </c>
      <c r="F1615" s="9" t="s">
        <v>27</v>
      </c>
      <c r="G1615" s="9" t="s">
        <v>28</v>
      </c>
      <c r="H1615" s="9" t="s">
        <v>40</v>
      </c>
      <c r="I1615" s="9" t="s">
        <v>1383</v>
      </c>
      <c r="J1615" s="9">
        <v>5.46</v>
      </c>
      <c r="K1615" s="9">
        <v>3</v>
      </c>
      <c r="L1615" s="9">
        <v>0</v>
      </c>
      <c r="M1615" s="10">
        <v>1.5288000000000002</v>
      </c>
      <c r="N1615" s="9" t="str">
        <f>VLOOKUP(G1615,Code!$C$3:$D$5,2,0)</f>
        <v>O-102</v>
      </c>
    </row>
    <row r="1616" spans="1:14" x14ac:dyDescent="0.3">
      <c r="A1616" s="13">
        <v>1607</v>
      </c>
      <c r="B1616" s="9" t="s">
        <v>13</v>
      </c>
      <c r="C1616" s="9" t="s">
        <v>14</v>
      </c>
      <c r="D1616" s="9" t="s">
        <v>25</v>
      </c>
      <c r="E1616" s="9" t="s">
        <v>26</v>
      </c>
      <c r="F1616" s="9" t="s">
        <v>27</v>
      </c>
      <c r="G1616" s="9" t="s">
        <v>28</v>
      </c>
      <c r="H1616" s="9" t="s">
        <v>40</v>
      </c>
      <c r="I1616" s="9" t="s">
        <v>1384</v>
      </c>
      <c r="J1616" s="9">
        <v>73.2</v>
      </c>
      <c r="K1616" s="9">
        <v>5</v>
      </c>
      <c r="L1616" s="9">
        <v>0</v>
      </c>
      <c r="M1616" s="10">
        <v>21.227999999999998</v>
      </c>
      <c r="N1616" s="9" t="str">
        <f>VLOOKUP(G1616,Code!$C$3:$D$5,2,0)</f>
        <v>O-102</v>
      </c>
    </row>
    <row r="1617" spans="1:14" x14ac:dyDescent="0.3">
      <c r="A1617" s="13">
        <v>1608</v>
      </c>
      <c r="B1617" s="9" t="s">
        <v>13</v>
      </c>
      <c r="C1617" s="9" t="s">
        <v>14</v>
      </c>
      <c r="D1617" s="9" t="s">
        <v>25</v>
      </c>
      <c r="E1617" s="9" t="s">
        <v>26</v>
      </c>
      <c r="F1617" s="9" t="s">
        <v>27</v>
      </c>
      <c r="G1617" s="9" t="s">
        <v>28</v>
      </c>
      <c r="H1617" s="9" t="s">
        <v>45</v>
      </c>
      <c r="I1617" s="9" t="s">
        <v>528</v>
      </c>
      <c r="J1617" s="9">
        <v>5.84</v>
      </c>
      <c r="K1617" s="9">
        <v>1</v>
      </c>
      <c r="L1617" s="9">
        <v>0.2</v>
      </c>
      <c r="M1617" s="10">
        <v>1.9709999999999996</v>
      </c>
      <c r="N1617" s="9" t="str">
        <f>VLOOKUP(G1617,Code!$C$3:$D$5,2,0)</f>
        <v>O-102</v>
      </c>
    </row>
    <row r="1618" spans="1:14" x14ac:dyDescent="0.3">
      <c r="A1618" s="13">
        <v>1609</v>
      </c>
      <c r="B1618" s="9" t="s">
        <v>13</v>
      </c>
      <c r="C1618" s="9" t="s">
        <v>14</v>
      </c>
      <c r="D1618" s="9" t="s">
        <v>25</v>
      </c>
      <c r="E1618" s="9" t="s">
        <v>26</v>
      </c>
      <c r="F1618" s="9" t="s">
        <v>27</v>
      </c>
      <c r="G1618" s="9" t="s">
        <v>28</v>
      </c>
      <c r="H1618" s="9" t="s">
        <v>53</v>
      </c>
      <c r="I1618" s="9" t="s">
        <v>791</v>
      </c>
      <c r="J1618" s="9">
        <v>22.72</v>
      </c>
      <c r="K1618" s="9">
        <v>4</v>
      </c>
      <c r="L1618" s="9">
        <v>0</v>
      </c>
      <c r="M1618" s="10">
        <v>10.223999999999998</v>
      </c>
      <c r="N1618" s="9" t="str">
        <f>VLOOKUP(G1618,Code!$C$3:$D$5,2,0)</f>
        <v>O-102</v>
      </c>
    </row>
    <row r="1619" spans="1:14" x14ac:dyDescent="0.3">
      <c r="A1619" s="13">
        <v>1610</v>
      </c>
      <c r="B1619" s="9" t="s">
        <v>13</v>
      </c>
      <c r="C1619" s="9" t="s">
        <v>14</v>
      </c>
      <c r="D1619" s="9" t="s">
        <v>25</v>
      </c>
      <c r="E1619" s="9" t="s">
        <v>26</v>
      </c>
      <c r="F1619" s="9" t="s">
        <v>27</v>
      </c>
      <c r="G1619" s="9" t="s">
        <v>28</v>
      </c>
      <c r="H1619" s="9" t="s">
        <v>45</v>
      </c>
      <c r="I1619" s="9" t="s">
        <v>1385</v>
      </c>
      <c r="J1619" s="9">
        <v>9.3360000000000003</v>
      </c>
      <c r="K1619" s="9">
        <v>3</v>
      </c>
      <c r="L1619" s="9">
        <v>0.2</v>
      </c>
      <c r="M1619" s="10">
        <v>3.2675999999999994</v>
      </c>
      <c r="N1619" s="9" t="str">
        <f>VLOOKUP(G1619,Code!$C$3:$D$5,2,0)</f>
        <v>O-102</v>
      </c>
    </row>
    <row r="1620" spans="1:14" x14ac:dyDescent="0.3">
      <c r="A1620" s="13">
        <v>1611</v>
      </c>
      <c r="B1620" s="9" t="s">
        <v>31</v>
      </c>
      <c r="C1620" s="9" t="s">
        <v>24</v>
      </c>
      <c r="D1620" s="9" t="s">
        <v>25</v>
      </c>
      <c r="E1620" s="9" t="s">
        <v>26</v>
      </c>
      <c r="F1620" s="9" t="s">
        <v>27</v>
      </c>
      <c r="G1620" s="9" t="s">
        <v>18</v>
      </c>
      <c r="H1620" s="9" t="s">
        <v>19</v>
      </c>
      <c r="I1620" s="9" t="s">
        <v>1376</v>
      </c>
      <c r="J1620" s="9">
        <v>290.666</v>
      </c>
      <c r="K1620" s="9">
        <v>2</v>
      </c>
      <c r="L1620" s="9">
        <v>0.15</v>
      </c>
      <c r="M1620" s="10">
        <v>27.356800000000007</v>
      </c>
      <c r="N1620" s="9" t="str">
        <f>VLOOKUP(G1620,Code!$C$3:$D$5,2,0)</f>
        <v>F-101</v>
      </c>
    </row>
    <row r="1621" spans="1:14" x14ac:dyDescent="0.3">
      <c r="A1621" s="13">
        <v>1612</v>
      </c>
      <c r="B1621" s="9" t="s">
        <v>31</v>
      </c>
      <c r="C1621" s="9" t="s">
        <v>24</v>
      </c>
      <c r="D1621" s="9" t="s">
        <v>25</v>
      </c>
      <c r="E1621" s="9" t="s">
        <v>26</v>
      </c>
      <c r="F1621" s="9" t="s">
        <v>27</v>
      </c>
      <c r="G1621" s="9" t="s">
        <v>42</v>
      </c>
      <c r="H1621" s="9" t="s">
        <v>43</v>
      </c>
      <c r="I1621" s="9" t="s">
        <v>1386</v>
      </c>
      <c r="J1621" s="9">
        <v>201.584</v>
      </c>
      <c r="K1621" s="9">
        <v>2</v>
      </c>
      <c r="L1621" s="9">
        <v>0.2</v>
      </c>
      <c r="M1621" s="10">
        <v>20.158400000000015</v>
      </c>
      <c r="N1621" s="9" t="str">
        <f>VLOOKUP(G1621,Code!$C$3:$D$5,2,0)</f>
        <v>T-103</v>
      </c>
    </row>
    <row r="1622" spans="1:14" x14ac:dyDescent="0.3">
      <c r="A1622" s="13">
        <v>1613</v>
      </c>
      <c r="B1622" s="9" t="s">
        <v>31</v>
      </c>
      <c r="C1622" s="9" t="s">
        <v>24</v>
      </c>
      <c r="D1622" s="9" t="s">
        <v>25</v>
      </c>
      <c r="E1622" s="9" t="s">
        <v>26</v>
      </c>
      <c r="F1622" s="9" t="s">
        <v>27</v>
      </c>
      <c r="G1622" s="9" t="s">
        <v>42</v>
      </c>
      <c r="H1622" s="9" t="s">
        <v>43</v>
      </c>
      <c r="I1622" s="9" t="s">
        <v>155</v>
      </c>
      <c r="J1622" s="9">
        <v>83.984000000000009</v>
      </c>
      <c r="K1622" s="9">
        <v>2</v>
      </c>
      <c r="L1622" s="9">
        <v>0.2</v>
      </c>
      <c r="M1622" s="10">
        <v>31.494</v>
      </c>
      <c r="N1622" s="9" t="str">
        <f>VLOOKUP(G1622,Code!$C$3:$D$5,2,0)</f>
        <v>T-103</v>
      </c>
    </row>
    <row r="1623" spans="1:14" x14ac:dyDescent="0.3">
      <c r="A1623" s="13">
        <v>1614</v>
      </c>
      <c r="B1623" s="9" t="s">
        <v>31</v>
      </c>
      <c r="C1623" s="9" t="s">
        <v>24</v>
      </c>
      <c r="D1623" s="9" t="s">
        <v>1086</v>
      </c>
      <c r="E1623" s="9" t="s">
        <v>26</v>
      </c>
      <c r="F1623" s="9" t="s">
        <v>27</v>
      </c>
      <c r="G1623" s="9" t="s">
        <v>28</v>
      </c>
      <c r="H1623" s="9" t="s">
        <v>36</v>
      </c>
      <c r="I1623" s="9" t="s">
        <v>581</v>
      </c>
      <c r="J1623" s="9">
        <v>1000.0200000000001</v>
      </c>
      <c r="K1623" s="9">
        <v>7</v>
      </c>
      <c r="L1623" s="9">
        <v>0</v>
      </c>
      <c r="M1623" s="10">
        <v>290.00579999999991</v>
      </c>
      <c r="N1623" s="9" t="str">
        <f>VLOOKUP(G1623,Code!$C$3:$D$5,2,0)</f>
        <v>O-102</v>
      </c>
    </row>
    <row r="1624" spans="1:14" x14ac:dyDescent="0.3">
      <c r="A1624" s="13">
        <v>1615</v>
      </c>
      <c r="B1624" s="9" t="s">
        <v>31</v>
      </c>
      <c r="C1624" s="9" t="s">
        <v>58</v>
      </c>
      <c r="D1624" s="9" t="s">
        <v>78</v>
      </c>
      <c r="E1624" s="9" t="s">
        <v>79</v>
      </c>
      <c r="F1624" s="9" t="s">
        <v>80</v>
      </c>
      <c r="G1624" s="9" t="s">
        <v>42</v>
      </c>
      <c r="H1624" s="9" t="s">
        <v>84</v>
      </c>
      <c r="I1624" s="9" t="s">
        <v>1387</v>
      </c>
      <c r="J1624" s="9">
        <v>83.976000000000013</v>
      </c>
      <c r="K1624" s="9">
        <v>3</v>
      </c>
      <c r="L1624" s="9">
        <v>0.2</v>
      </c>
      <c r="M1624" s="10">
        <v>-13.646100000000001</v>
      </c>
      <c r="N1624" s="9" t="str">
        <f>VLOOKUP(G1624,Code!$C$3:$D$5,2,0)</f>
        <v>T-103</v>
      </c>
    </row>
    <row r="1625" spans="1:14" x14ac:dyDescent="0.3">
      <c r="A1625" s="13">
        <v>1616</v>
      </c>
      <c r="B1625" s="9" t="s">
        <v>31</v>
      </c>
      <c r="C1625" s="9" t="s">
        <v>58</v>
      </c>
      <c r="D1625" s="9" t="s">
        <v>117</v>
      </c>
      <c r="E1625" s="9" t="s">
        <v>118</v>
      </c>
      <c r="F1625" s="9" t="s">
        <v>61</v>
      </c>
      <c r="G1625" s="9" t="s">
        <v>28</v>
      </c>
      <c r="H1625" s="9" t="s">
        <v>29</v>
      </c>
      <c r="I1625" s="9" t="s">
        <v>771</v>
      </c>
      <c r="J1625" s="9">
        <v>3.75</v>
      </c>
      <c r="K1625" s="9">
        <v>1</v>
      </c>
      <c r="L1625" s="9">
        <v>0</v>
      </c>
      <c r="M1625" s="10">
        <v>1.7999999999999998</v>
      </c>
      <c r="N1625" s="9" t="str">
        <f>VLOOKUP(G1625,Code!$C$3:$D$5,2,0)</f>
        <v>O-102</v>
      </c>
    </row>
    <row r="1626" spans="1:14" x14ac:dyDescent="0.3">
      <c r="A1626" s="13">
        <v>1617</v>
      </c>
      <c r="B1626" s="9" t="s">
        <v>31</v>
      </c>
      <c r="C1626" s="9" t="s">
        <v>58</v>
      </c>
      <c r="D1626" s="9" t="s">
        <v>117</v>
      </c>
      <c r="E1626" s="9" t="s">
        <v>118</v>
      </c>
      <c r="F1626" s="9" t="s">
        <v>61</v>
      </c>
      <c r="G1626" s="9" t="s">
        <v>28</v>
      </c>
      <c r="H1626" s="9" t="s">
        <v>29</v>
      </c>
      <c r="I1626" s="9" t="s">
        <v>412</v>
      </c>
      <c r="J1626" s="9">
        <v>41.4</v>
      </c>
      <c r="K1626" s="9">
        <v>4</v>
      </c>
      <c r="L1626" s="9">
        <v>0</v>
      </c>
      <c r="M1626" s="10">
        <v>19.872</v>
      </c>
      <c r="N1626" s="9" t="str">
        <f>VLOOKUP(G1626,Code!$C$3:$D$5,2,0)</f>
        <v>O-102</v>
      </c>
    </row>
    <row r="1627" spans="1:14" x14ac:dyDescent="0.3">
      <c r="A1627" s="13">
        <v>1618</v>
      </c>
      <c r="B1627" s="9" t="s">
        <v>31</v>
      </c>
      <c r="C1627" s="9" t="s">
        <v>58</v>
      </c>
      <c r="D1627" s="9" t="s">
        <v>117</v>
      </c>
      <c r="E1627" s="9" t="s">
        <v>118</v>
      </c>
      <c r="F1627" s="9" t="s">
        <v>61</v>
      </c>
      <c r="G1627" s="9" t="s">
        <v>28</v>
      </c>
      <c r="H1627" s="9" t="s">
        <v>40</v>
      </c>
      <c r="I1627" s="9" t="s">
        <v>1388</v>
      </c>
      <c r="J1627" s="9">
        <v>29.79</v>
      </c>
      <c r="K1627" s="9">
        <v>3</v>
      </c>
      <c r="L1627" s="9">
        <v>0</v>
      </c>
      <c r="M1627" s="10">
        <v>12.511800000000001</v>
      </c>
      <c r="N1627" s="9" t="str">
        <f>VLOOKUP(G1627,Code!$C$3:$D$5,2,0)</f>
        <v>O-102</v>
      </c>
    </row>
    <row r="1628" spans="1:14" x14ac:dyDescent="0.3">
      <c r="A1628" s="13">
        <v>1619</v>
      </c>
      <c r="B1628" s="9" t="s">
        <v>13</v>
      </c>
      <c r="C1628" s="9" t="s">
        <v>58</v>
      </c>
      <c r="D1628" s="9" t="s">
        <v>134</v>
      </c>
      <c r="E1628" s="9" t="s">
        <v>135</v>
      </c>
      <c r="F1628" s="9" t="s">
        <v>80</v>
      </c>
      <c r="G1628" s="9" t="s">
        <v>28</v>
      </c>
      <c r="H1628" s="9" t="s">
        <v>36</v>
      </c>
      <c r="I1628" s="9" t="s">
        <v>1389</v>
      </c>
      <c r="J1628" s="9">
        <v>59.48</v>
      </c>
      <c r="K1628" s="9">
        <v>2</v>
      </c>
      <c r="L1628" s="9">
        <v>0</v>
      </c>
      <c r="M1628" s="10">
        <v>8.9220000000000041</v>
      </c>
      <c r="N1628" s="9" t="str">
        <f>VLOOKUP(G1628,Code!$C$3:$D$5,2,0)</f>
        <v>O-102</v>
      </c>
    </row>
    <row r="1629" spans="1:14" x14ac:dyDescent="0.3">
      <c r="A1629" s="13">
        <v>1620</v>
      </c>
      <c r="B1629" s="9" t="s">
        <v>13</v>
      </c>
      <c r="C1629" s="9" t="s">
        <v>58</v>
      </c>
      <c r="D1629" s="9" t="s">
        <v>134</v>
      </c>
      <c r="E1629" s="9" t="s">
        <v>135</v>
      </c>
      <c r="F1629" s="9" t="s">
        <v>80</v>
      </c>
      <c r="G1629" s="9" t="s">
        <v>28</v>
      </c>
      <c r="H1629" s="9" t="s">
        <v>53</v>
      </c>
      <c r="I1629" s="9" t="s">
        <v>1390</v>
      </c>
      <c r="J1629" s="9">
        <v>6.69</v>
      </c>
      <c r="K1629" s="9">
        <v>1</v>
      </c>
      <c r="L1629" s="9">
        <v>0</v>
      </c>
      <c r="M1629" s="10">
        <v>3.0773999999999999</v>
      </c>
      <c r="N1629" s="9" t="str">
        <f>VLOOKUP(G1629,Code!$C$3:$D$5,2,0)</f>
        <v>O-102</v>
      </c>
    </row>
    <row r="1630" spans="1:14" x14ac:dyDescent="0.3">
      <c r="A1630" s="13">
        <v>1621</v>
      </c>
      <c r="B1630" s="9" t="s">
        <v>31</v>
      </c>
      <c r="C1630" s="9" t="s">
        <v>14</v>
      </c>
      <c r="D1630" s="9" t="s">
        <v>1391</v>
      </c>
      <c r="E1630" s="9" t="s">
        <v>56</v>
      </c>
      <c r="F1630" s="9" t="s">
        <v>27</v>
      </c>
      <c r="G1630" s="9" t="s">
        <v>18</v>
      </c>
      <c r="H1630" s="9" t="s">
        <v>38</v>
      </c>
      <c r="I1630" s="9" t="s">
        <v>1392</v>
      </c>
      <c r="J1630" s="9">
        <v>198.46</v>
      </c>
      <c r="K1630" s="9">
        <v>2</v>
      </c>
      <c r="L1630" s="9">
        <v>0</v>
      </c>
      <c r="M1630" s="10">
        <v>99.23</v>
      </c>
      <c r="N1630" s="9" t="str">
        <f>VLOOKUP(G1630,Code!$C$3:$D$5,2,0)</f>
        <v>F-101</v>
      </c>
    </row>
    <row r="1631" spans="1:14" x14ac:dyDescent="0.3">
      <c r="A1631" s="13">
        <v>1622</v>
      </c>
      <c r="B1631" s="9" t="s">
        <v>31</v>
      </c>
      <c r="C1631" s="9" t="s">
        <v>14</v>
      </c>
      <c r="D1631" s="9" t="s">
        <v>1391</v>
      </c>
      <c r="E1631" s="9" t="s">
        <v>56</v>
      </c>
      <c r="F1631" s="9" t="s">
        <v>27</v>
      </c>
      <c r="G1631" s="9" t="s">
        <v>28</v>
      </c>
      <c r="H1631" s="9" t="s">
        <v>29</v>
      </c>
      <c r="I1631" s="9" t="s">
        <v>725</v>
      </c>
      <c r="J1631" s="9">
        <v>786.48</v>
      </c>
      <c r="K1631" s="9">
        <v>8</v>
      </c>
      <c r="L1631" s="9">
        <v>0</v>
      </c>
      <c r="M1631" s="10">
        <v>385.37520000000001</v>
      </c>
      <c r="N1631" s="9" t="str">
        <f>VLOOKUP(G1631,Code!$C$3:$D$5,2,0)</f>
        <v>O-102</v>
      </c>
    </row>
    <row r="1632" spans="1:14" x14ac:dyDescent="0.3">
      <c r="A1632" s="13">
        <v>1623</v>
      </c>
      <c r="B1632" s="9" t="s">
        <v>31</v>
      </c>
      <c r="C1632" s="9" t="s">
        <v>14</v>
      </c>
      <c r="D1632" s="9" t="s">
        <v>1391</v>
      </c>
      <c r="E1632" s="9" t="s">
        <v>56</v>
      </c>
      <c r="F1632" s="9" t="s">
        <v>27</v>
      </c>
      <c r="G1632" s="9" t="s">
        <v>28</v>
      </c>
      <c r="H1632" s="9" t="s">
        <v>45</v>
      </c>
      <c r="I1632" s="9" t="s">
        <v>713</v>
      </c>
      <c r="J1632" s="9">
        <v>23.168000000000003</v>
      </c>
      <c r="K1632" s="9">
        <v>2</v>
      </c>
      <c r="L1632" s="9">
        <v>0.2</v>
      </c>
      <c r="M1632" s="10">
        <v>7.8191999999999995</v>
      </c>
      <c r="N1632" s="9" t="str">
        <f>VLOOKUP(G1632,Code!$C$3:$D$5,2,0)</f>
        <v>O-102</v>
      </c>
    </row>
    <row r="1633" spans="1:14" x14ac:dyDescent="0.3">
      <c r="A1633" s="13">
        <v>1624</v>
      </c>
      <c r="B1633" s="9" t="s">
        <v>31</v>
      </c>
      <c r="C1633" s="9" t="s">
        <v>14</v>
      </c>
      <c r="D1633" s="9" t="s">
        <v>1391</v>
      </c>
      <c r="E1633" s="9" t="s">
        <v>56</v>
      </c>
      <c r="F1633" s="9" t="s">
        <v>27</v>
      </c>
      <c r="G1633" s="9" t="s">
        <v>42</v>
      </c>
      <c r="H1633" s="9" t="s">
        <v>84</v>
      </c>
      <c r="I1633" s="9" t="s">
        <v>1393</v>
      </c>
      <c r="J1633" s="9">
        <v>50</v>
      </c>
      <c r="K1633" s="9">
        <v>2</v>
      </c>
      <c r="L1633" s="9">
        <v>0</v>
      </c>
      <c r="M1633" s="10">
        <v>10.5</v>
      </c>
      <c r="N1633" s="9" t="str">
        <f>VLOOKUP(G1633,Code!$C$3:$D$5,2,0)</f>
        <v>T-103</v>
      </c>
    </row>
    <row r="1634" spans="1:14" x14ac:dyDescent="0.3">
      <c r="A1634" s="13">
        <v>1625</v>
      </c>
      <c r="B1634" s="9" t="s">
        <v>31</v>
      </c>
      <c r="C1634" s="9" t="s">
        <v>14</v>
      </c>
      <c r="D1634" s="9" t="s">
        <v>25</v>
      </c>
      <c r="E1634" s="9" t="s">
        <v>26</v>
      </c>
      <c r="F1634" s="9" t="s">
        <v>27</v>
      </c>
      <c r="G1634" s="9" t="s">
        <v>42</v>
      </c>
      <c r="H1634" s="9" t="s">
        <v>43</v>
      </c>
      <c r="I1634" s="9" t="s">
        <v>1281</v>
      </c>
      <c r="J1634" s="9">
        <v>675.96</v>
      </c>
      <c r="K1634" s="9">
        <v>5</v>
      </c>
      <c r="L1634" s="9">
        <v>0.2</v>
      </c>
      <c r="M1634" s="10">
        <v>84.494999999999948</v>
      </c>
      <c r="N1634" s="9" t="str">
        <f>VLOOKUP(G1634,Code!$C$3:$D$5,2,0)</f>
        <v>T-103</v>
      </c>
    </row>
    <row r="1635" spans="1:14" x14ac:dyDescent="0.3">
      <c r="A1635" s="13">
        <v>1626</v>
      </c>
      <c r="B1635" s="9" t="s">
        <v>31</v>
      </c>
      <c r="C1635" s="9" t="s">
        <v>14</v>
      </c>
      <c r="D1635" s="9" t="s">
        <v>25</v>
      </c>
      <c r="E1635" s="9" t="s">
        <v>26</v>
      </c>
      <c r="F1635" s="9" t="s">
        <v>27</v>
      </c>
      <c r="G1635" s="9" t="s">
        <v>42</v>
      </c>
      <c r="H1635" s="9" t="s">
        <v>84</v>
      </c>
      <c r="I1635" s="9" t="s">
        <v>1394</v>
      </c>
      <c r="J1635" s="9">
        <v>1265.8499999999999</v>
      </c>
      <c r="K1635" s="9">
        <v>3</v>
      </c>
      <c r="L1635" s="9">
        <v>0</v>
      </c>
      <c r="M1635" s="10">
        <v>556.97400000000005</v>
      </c>
      <c r="N1635" s="9" t="str">
        <f>VLOOKUP(G1635,Code!$C$3:$D$5,2,0)</f>
        <v>T-103</v>
      </c>
    </row>
    <row r="1636" spans="1:14" x14ac:dyDescent="0.3">
      <c r="A1636" s="13">
        <v>1627</v>
      </c>
      <c r="B1636" s="9" t="s">
        <v>31</v>
      </c>
      <c r="C1636" s="9" t="s">
        <v>58</v>
      </c>
      <c r="D1636" s="9" t="s">
        <v>134</v>
      </c>
      <c r="E1636" s="9" t="s">
        <v>135</v>
      </c>
      <c r="F1636" s="9" t="s">
        <v>80</v>
      </c>
      <c r="G1636" s="9" t="s">
        <v>28</v>
      </c>
      <c r="H1636" s="9" t="s">
        <v>47</v>
      </c>
      <c r="I1636" s="9" t="s">
        <v>775</v>
      </c>
      <c r="J1636" s="9">
        <v>523.25</v>
      </c>
      <c r="K1636" s="9">
        <v>5</v>
      </c>
      <c r="L1636" s="9">
        <v>0</v>
      </c>
      <c r="M1636" s="10">
        <v>141.27749999999997</v>
      </c>
      <c r="N1636" s="9" t="str">
        <f>VLOOKUP(G1636,Code!$C$3:$D$5,2,0)</f>
        <v>O-102</v>
      </c>
    </row>
    <row r="1637" spans="1:14" x14ac:dyDescent="0.3">
      <c r="A1637" s="13">
        <v>1628</v>
      </c>
      <c r="B1637" s="9" t="s">
        <v>31</v>
      </c>
      <c r="C1637" s="9" t="s">
        <v>14</v>
      </c>
      <c r="D1637" s="9" t="s">
        <v>1395</v>
      </c>
      <c r="E1637" s="9" t="s">
        <v>305</v>
      </c>
      <c r="F1637" s="9" t="s">
        <v>17</v>
      </c>
      <c r="G1637" s="9" t="s">
        <v>18</v>
      </c>
      <c r="H1637" s="9" t="s">
        <v>21</v>
      </c>
      <c r="I1637" s="9" t="s">
        <v>1149</v>
      </c>
      <c r="J1637" s="9">
        <v>517.5</v>
      </c>
      <c r="K1637" s="9">
        <v>6</v>
      </c>
      <c r="L1637" s="9">
        <v>0</v>
      </c>
      <c r="M1637" s="10">
        <v>155.24999999999994</v>
      </c>
      <c r="N1637" s="9" t="str">
        <f>VLOOKUP(G1637,Code!$C$3:$D$5,2,0)</f>
        <v>F-101</v>
      </c>
    </row>
    <row r="1638" spans="1:14" x14ac:dyDescent="0.3">
      <c r="A1638" s="13">
        <v>1629</v>
      </c>
      <c r="B1638" s="9" t="s">
        <v>13</v>
      </c>
      <c r="C1638" s="9" t="s">
        <v>14</v>
      </c>
      <c r="D1638" s="9" t="s">
        <v>787</v>
      </c>
      <c r="E1638" s="9" t="s">
        <v>221</v>
      </c>
      <c r="F1638" s="9" t="s">
        <v>80</v>
      </c>
      <c r="G1638" s="9" t="s">
        <v>18</v>
      </c>
      <c r="H1638" s="9" t="s">
        <v>38</v>
      </c>
      <c r="I1638" s="9" t="s">
        <v>1396</v>
      </c>
      <c r="J1638" s="9">
        <v>17.920000000000002</v>
      </c>
      <c r="K1638" s="9">
        <v>5</v>
      </c>
      <c r="L1638" s="9">
        <v>0.2</v>
      </c>
      <c r="M1638" s="10">
        <v>2.4639999999999986</v>
      </c>
      <c r="N1638" s="9" t="str">
        <f>VLOOKUP(G1638,Code!$C$3:$D$5,2,0)</f>
        <v>F-101</v>
      </c>
    </row>
    <row r="1639" spans="1:14" x14ac:dyDescent="0.3">
      <c r="A1639" s="13">
        <v>1630</v>
      </c>
      <c r="B1639" s="9" t="s">
        <v>13</v>
      </c>
      <c r="C1639" s="9" t="s">
        <v>14</v>
      </c>
      <c r="D1639" s="9" t="s">
        <v>787</v>
      </c>
      <c r="E1639" s="9" t="s">
        <v>221</v>
      </c>
      <c r="F1639" s="9" t="s">
        <v>80</v>
      </c>
      <c r="G1639" s="9" t="s">
        <v>28</v>
      </c>
      <c r="H1639" s="9" t="s">
        <v>45</v>
      </c>
      <c r="I1639" s="9" t="s">
        <v>966</v>
      </c>
      <c r="J1639" s="9">
        <v>41.256000000000007</v>
      </c>
      <c r="K1639" s="9">
        <v>6</v>
      </c>
      <c r="L1639" s="9">
        <v>0.7</v>
      </c>
      <c r="M1639" s="10">
        <v>-34.38000000000001</v>
      </c>
      <c r="N1639" s="9" t="str">
        <f>VLOOKUP(G1639,Code!$C$3:$D$5,2,0)</f>
        <v>O-102</v>
      </c>
    </row>
    <row r="1640" spans="1:14" x14ac:dyDescent="0.3">
      <c r="A1640" s="13">
        <v>1631</v>
      </c>
      <c r="B1640" s="9" t="s">
        <v>501</v>
      </c>
      <c r="C1640" s="9" t="s">
        <v>14</v>
      </c>
      <c r="D1640" s="9" t="s">
        <v>787</v>
      </c>
      <c r="E1640" s="9" t="s">
        <v>221</v>
      </c>
      <c r="F1640" s="9" t="s">
        <v>80</v>
      </c>
      <c r="G1640" s="9" t="s">
        <v>28</v>
      </c>
      <c r="H1640" s="9" t="s">
        <v>36</v>
      </c>
      <c r="I1640" s="9" t="s">
        <v>1397</v>
      </c>
      <c r="J1640" s="9">
        <v>1006.056</v>
      </c>
      <c r="K1640" s="9">
        <v>3</v>
      </c>
      <c r="L1640" s="9">
        <v>0.2</v>
      </c>
      <c r="M1640" s="10">
        <v>88.029900000000055</v>
      </c>
      <c r="N1640" s="9" t="str">
        <f>VLOOKUP(G1640,Code!$C$3:$D$5,2,0)</f>
        <v>O-102</v>
      </c>
    </row>
    <row r="1641" spans="1:14" x14ac:dyDescent="0.3">
      <c r="A1641" s="13">
        <v>1632</v>
      </c>
      <c r="B1641" s="9" t="s">
        <v>501</v>
      </c>
      <c r="C1641" s="9" t="s">
        <v>14</v>
      </c>
      <c r="D1641" s="9" t="s">
        <v>787</v>
      </c>
      <c r="E1641" s="9" t="s">
        <v>221</v>
      </c>
      <c r="F1641" s="9" t="s">
        <v>80</v>
      </c>
      <c r="G1641" s="9" t="s">
        <v>28</v>
      </c>
      <c r="H1641" s="9" t="s">
        <v>53</v>
      </c>
      <c r="I1641" s="9" t="s">
        <v>697</v>
      </c>
      <c r="J1641" s="9">
        <v>10.688000000000001</v>
      </c>
      <c r="K1641" s="9">
        <v>2</v>
      </c>
      <c r="L1641" s="9">
        <v>0.2</v>
      </c>
      <c r="M1641" s="10">
        <v>3.7407999999999997</v>
      </c>
      <c r="N1641" s="9" t="str">
        <f>VLOOKUP(G1641,Code!$C$3:$D$5,2,0)</f>
        <v>O-102</v>
      </c>
    </row>
    <row r="1642" spans="1:14" x14ac:dyDescent="0.3">
      <c r="A1642" s="13">
        <v>1633</v>
      </c>
      <c r="B1642" s="9" t="s">
        <v>501</v>
      </c>
      <c r="C1642" s="9" t="s">
        <v>14</v>
      </c>
      <c r="D1642" s="9" t="s">
        <v>787</v>
      </c>
      <c r="E1642" s="9" t="s">
        <v>221</v>
      </c>
      <c r="F1642" s="9" t="s">
        <v>80</v>
      </c>
      <c r="G1642" s="9" t="s">
        <v>28</v>
      </c>
      <c r="H1642" s="9" t="s">
        <v>53</v>
      </c>
      <c r="I1642" s="9" t="s">
        <v>714</v>
      </c>
      <c r="J1642" s="9">
        <v>10.368000000000002</v>
      </c>
      <c r="K1642" s="9">
        <v>2</v>
      </c>
      <c r="L1642" s="9">
        <v>0.2</v>
      </c>
      <c r="M1642" s="10">
        <v>3.6288</v>
      </c>
      <c r="N1642" s="9" t="str">
        <f>VLOOKUP(G1642,Code!$C$3:$D$5,2,0)</f>
        <v>O-102</v>
      </c>
    </row>
    <row r="1643" spans="1:14" x14ac:dyDescent="0.3">
      <c r="A1643" s="13">
        <v>1634</v>
      </c>
      <c r="B1643" s="9" t="s">
        <v>501</v>
      </c>
      <c r="C1643" s="9" t="s">
        <v>14</v>
      </c>
      <c r="D1643" s="9" t="s">
        <v>787</v>
      </c>
      <c r="E1643" s="9" t="s">
        <v>221</v>
      </c>
      <c r="F1643" s="9" t="s">
        <v>80</v>
      </c>
      <c r="G1643" s="9" t="s">
        <v>28</v>
      </c>
      <c r="H1643" s="9" t="s">
        <v>36</v>
      </c>
      <c r="I1643" s="9" t="s">
        <v>1249</v>
      </c>
      <c r="J1643" s="9">
        <v>25.12</v>
      </c>
      <c r="K1643" s="9">
        <v>2</v>
      </c>
      <c r="L1643" s="9">
        <v>0.2</v>
      </c>
      <c r="M1643" s="10">
        <v>1.5700000000000012</v>
      </c>
      <c r="N1643" s="9" t="str">
        <f>VLOOKUP(G1643,Code!$C$3:$D$5,2,0)</f>
        <v>O-102</v>
      </c>
    </row>
    <row r="1644" spans="1:14" x14ac:dyDescent="0.3">
      <c r="A1644" s="13">
        <v>1635</v>
      </c>
      <c r="B1644" s="9" t="s">
        <v>501</v>
      </c>
      <c r="C1644" s="9" t="s">
        <v>14</v>
      </c>
      <c r="D1644" s="9" t="s">
        <v>787</v>
      </c>
      <c r="E1644" s="9" t="s">
        <v>221</v>
      </c>
      <c r="F1644" s="9" t="s">
        <v>80</v>
      </c>
      <c r="G1644" s="9" t="s">
        <v>42</v>
      </c>
      <c r="H1644" s="9" t="s">
        <v>84</v>
      </c>
      <c r="I1644" s="9" t="s">
        <v>693</v>
      </c>
      <c r="J1644" s="9">
        <v>58.112000000000002</v>
      </c>
      <c r="K1644" s="9">
        <v>2</v>
      </c>
      <c r="L1644" s="9">
        <v>0.2</v>
      </c>
      <c r="M1644" s="10">
        <v>7.263999999999994</v>
      </c>
      <c r="N1644" s="9" t="str">
        <f>VLOOKUP(G1644,Code!$C$3:$D$5,2,0)</f>
        <v>T-103</v>
      </c>
    </row>
    <row r="1645" spans="1:14" x14ac:dyDescent="0.3">
      <c r="A1645" s="13">
        <v>1636</v>
      </c>
      <c r="B1645" s="9" t="s">
        <v>31</v>
      </c>
      <c r="C1645" s="9" t="s">
        <v>14</v>
      </c>
      <c r="D1645" s="9" t="s">
        <v>1398</v>
      </c>
      <c r="E1645" s="9" t="s">
        <v>194</v>
      </c>
      <c r="F1645" s="9" t="s">
        <v>27</v>
      </c>
      <c r="G1645" s="9" t="s">
        <v>28</v>
      </c>
      <c r="H1645" s="9" t="s">
        <v>53</v>
      </c>
      <c r="I1645" s="9" t="s">
        <v>1046</v>
      </c>
      <c r="J1645" s="9">
        <v>15.552000000000003</v>
      </c>
      <c r="K1645" s="9">
        <v>3</v>
      </c>
      <c r="L1645" s="9">
        <v>0.2</v>
      </c>
      <c r="M1645" s="10">
        <v>5.4432</v>
      </c>
      <c r="N1645" s="9" t="str">
        <f>VLOOKUP(G1645,Code!$C$3:$D$5,2,0)</f>
        <v>O-102</v>
      </c>
    </row>
    <row r="1646" spans="1:14" x14ac:dyDescent="0.3">
      <c r="A1646" s="13">
        <v>1637</v>
      </c>
      <c r="B1646" s="9" t="s">
        <v>31</v>
      </c>
      <c r="C1646" s="9" t="s">
        <v>14</v>
      </c>
      <c r="D1646" s="9" t="s">
        <v>1398</v>
      </c>
      <c r="E1646" s="9" t="s">
        <v>194</v>
      </c>
      <c r="F1646" s="9" t="s">
        <v>27</v>
      </c>
      <c r="G1646" s="9" t="s">
        <v>28</v>
      </c>
      <c r="H1646" s="9" t="s">
        <v>36</v>
      </c>
      <c r="I1646" s="9" t="s">
        <v>1012</v>
      </c>
      <c r="J1646" s="9">
        <v>669.08</v>
      </c>
      <c r="K1646" s="9">
        <v>5</v>
      </c>
      <c r="L1646" s="9">
        <v>0.2</v>
      </c>
      <c r="M1646" s="10">
        <v>-167.27</v>
      </c>
      <c r="N1646" s="9" t="str">
        <f>VLOOKUP(G1646,Code!$C$3:$D$5,2,0)</f>
        <v>O-102</v>
      </c>
    </row>
    <row r="1647" spans="1:14" x14ac:dyDescent="0.3">
      <c r="A1647" s="13">
        <v>1638</v>
      </c>
      <c r="B1647" s="9" t="s">
        <v>31</v>
      </c>
      <c r="C1647" s="9" t="s">
        <v>14</v>
      </c>
      <c r="D1647" s="9" t="s">
        <v>1398</v>
      </c>
      <c r="E1647" s="9" t="s">
        <v>194</v>
      </c>
      <c r="F1647" s="9" t="s">
        <v>27</v>
      </c>
      <c r="G1647" s="9" t="s">
        <v>42</v>
      </c>
      <c r="H1647" s="9" t="s">
        <v>43</v>
      </c>
      <c r="I1647" s="9" t="s">
        <v>1399</v>
      </c>
      <c r="J1647" s="9">
        <v>438.33600000000001</v>
      </c>
      <c r="K1647" s="9">
        <v>4</v>
      </c>
      <c r="L1647" s="9">
        <v>0.2</v>
      </c>
      <c r="M1647" s="10">
        <v>-87.667200000000037</v>
      </c>
      <c r="N1647" s="9" t="str">
        <f>VLOOKUP(G1647,Code!$C$3:$D$5,2,0)</f>
        <v>T-103</v>
      </c>
    </row>
    <row r="1648" spans="1:14" x14ac:dyDescent="0.3">
      <c r="A1648" s="13">
        <v>1639</v>
      </c>
      <c r="B1648" s="9" t="s">
        <v>31</v>
      </c>
      <c r="C1648" s="9" t="s">
        <v>14</v>
      </c>
      <c r="D1648" s="9" t="s">
        <v>56</v>
      </c>
      <c r="E1648" s="9" t="s">
        <v>1040</v>
      </c>
      <c r="F1648" s="9" t="s">
        <v>80</v>
      </c>
      <c r="G1648" s="9" t="s">
        <v>28</v>
      </c>
      <c r="H1648" s="9" t="s">
        <v>53</v>
      </c>
      <c r="I1648" s="9" t="s">
        <v>1400</v>
      </c>
      <c r="J1648" s="9">
        <v>19.440000000000001</v>
      </c>
      <c r="K1648" s="9">
        <v>3</v>
      </c>
      <c r="L1648" s="9">
        <v>0</v>
      </c>
      <c r="M1648" s="10">
        <v>9.3312000000000008</v>
      </c>
      <c r="N1648" s="9" t="str">
        <f>VLOOKUP(G1648,Code!$C$3:$D$5,2,0)</f>
        <v>O-102</v>
      </c>
    </row>
    <row r="1649" spans="1:14" x14ac:dyDescent="0.3">
      <c r="A1649" s="13">
        <v>1640</v>
      </c>
      <c r="B1649" s="9" t="s">
        <v>31</v>
      </c>
      <c r="C1649" s="9" t="s">
        <v>14</v>
      </c>
      <c r="D1649" s="9" t="s">
        <v>56</v>
      </c>
      <c r="E1649" s="9" t="s">
        <v>1040</v>
      </c>
      <c r="F1649" s="9" t="s">
        <v>80</v>
      </c>
      <c r="G1649" s="9" t="s">
        <v>28</v>
      </c>
      <c r="H1649" s="9" t="s">
        <v>45</v>
      </c>
      <c r="I1649" s="9" t="s">
        <v>767</v>
      </c>
      <c r="J1649" s="9">
        <v>9.64</v>
      </c>
      <c r="K1649" s="9">
        <v>2</v>
      </c>
      <c r="L1649" s="9">
        <v>0</v>
      </c>
      <c r="M1649" s="10">
        <v>4.4344000000000001</v>
      </c>
      <c r="N1649" s="9" t="str">
        <f>VLOOKUP(G1649,Code!$C$3:$D$5,2,0)</f>
        <v>O-102</v>
      </c>
    </row>
    <row r="1650" spans="1:14" x14ac:dyDescent="0.3">
      <c r="A1650" s="13">
        <v>1641</v>
      </c>
      <c r="B1650" s="9" t="s">
        <v>31</v>
      </c>
      <c r="C1650" s="9" t="s">
        <v>14</v>
      </c>
      <c r="D1650" s="9" t="s">
        <v>56</v>
      </c>
      <c r="E1650" s="9" t="s">
        <v>1040</v>
      </c>
      <c r="F1650" s="9" t="s">
        <v>80</v>
      </c>
      <c r="G1650" s="9" t="s">
        <v>28</v>
      </c>
      <c r="H1650" s="9" t="s">
        <v>53</v>
      </c>
      <c r="I1650" s="9" t="s">
        <v>161</v>
      </c>
      <c r="J1650" s="9">
        <v>12.7</v>
      </c>
      <c r="K1650" s="9">
        <v>2</v>
      </c>
      <c r="L1650" s="9">
        <v>0</v>
      </c>
      <c r="M1650" s="10">
        <v>5.8419999999999996</v>
      </c>
      <c r="N1650" s="9" t="str">
        <f>VLOOKUP(G1650,Code!$C$3:$D$5,2,0)</f>
        <v>O-102</v>
      </c>
    </row>
    <row r="1651" spans="1:14" x14ac:dyDescent="0.3">
      <c r="A1651" s="13">
        <v>1642</v>
      </c>
      <c r="B1651" s="9" t="s">
        <v>31</v>
      </c>
      <c r="C1651" s="9" t="s">
        <v>14</v>
      </c>
      <c r="D1651" s="9" t="s">
        <v>56</v>
      </c>
      <c r="E1651" s="9" t="s">
        <v>1040</v>
      </c>
      <c r="F1651" s="9" t="s">
        <v>80</v>
      </c>
      <c r="G1651" s="9" t="s">
        <v>18</v>
      </c>
      <c r="H1651" s="9" t="s">
        <v>38</v>
      </c>
      <c r="I1651" s="9" t="s">
        <v>196</v>
      </c>
      <c r="J1651" s="9">
        <v>41.37</v>
      </c>
      <c r="K1651" s="9">
        <v>3</v>
      </c>
      <c r="L1651" s="9">
        <v>0</v>
      </c>
      <c r="M1651" s="10">
        <v>17.375399999999999</v>
      </c>
      <c r="N1651" s="9" t="str">
        <f>VLOOKUP(G1651,Code!$C$3:$D$5,2,0)</f>
        <v>F-101</v>
      </c>
    </row>
    <row r="1652" spans="1:14" x14ac:dyDescent="0.3">
      <c r="A1652" s="13">
        <v>1643</v>
      </c>
      <c r="B1652" s="9" t="s">
        <v>31</v>
      </c>
      <c r="C1652" s="9" t="s">
        <v>24</v>
      </c>
      <c r="D1652" s="9" t="s">
        <v>1401</v>
      </c>
      <c r="E1652" s="9" t="s">
        <v>112</v>
      </c>
      <c r="F1652" s="9" t="s">
        <v>61</v>
      </c>
      <c r="G1652" s="9" t="s">
        <v>28</v>
      </c>
      <c r="H1652" s="9" t="s">
        <v>136</v>
      </c>
      <c r="I1652" s="9" t="s">
        <v>244</v>
      </c>
      <c r="J1652" s="9">
        <v>12.624000000000001</v>
      </c>
      <c r="K1652" s="9">
        <v>2</v>
      </c>
      <c r="L1652" s="9">
        <v>0.2</v>
      </c>
      <c r="M1652" s="10">
        <v>3.944999999999999</v>
      </c>
      <c r="N1652" s="9" t="str">
        <f>VLOOKUP(G1652,Code!$C$3:$D$5,2,0)</f>
        <v>O-102</v>
      </c>
    </row>
    <row r="1653" spans="1:14" x14ac:dyDescent="0.3">
      <c r="A1653" s="13">
        <v>1644</v>
      </c>
      <c r="B1653" s="9" t="s">
        <v>103</v>
      </c>
      <c r="C1653" s="9" t="s">
        <v>24</v>
      </c>
      <c r="D1653" s="9" t="s">
        <v>55</v>
      </c>
      <c r="E1653" s="9" t="s">
        <v>56</v>
      </c>
      <c r="F1653" s="9" t="s">
        <v>27</v>
      </c>
      <c r="G1653" s="9" t="s">
        <v>28</v>
      </c>
      <c r="H1653" s="9" t="s">
        <v>36</v>
      </c>
      <c r="I1653" s="9" t="s">
        <v>602</v>
      </c>
      <c r="J1653" s="9">
        <v>1247.6399999999999</v>
      </c>
      <c r="K1653" s="9">
        <v>3</v>
      </c>
      <c r="L1653" s="9">
        <v>0</v>
      </c>
      <c r="M1653" s="10">
        <v>349.33919999999995</v>
      </c>
      <c r="N1653" s="9" t="str">
        <f>VLOOKUP(G1653,Code!$C$3:$D$5,2,0)</f>
        <v>O-102</v>
      </c>
    </row>
    <row r="1654" spans="1:14" x14ac:dyDescent="0.3">
      <c r="A1654" s="13">
        <v>1645</v>
      </c>
      <c r="B1654" s="9" t="s">
        <v>103</v>
      </c>
      <c r="C1654" s="9" t="s">
        <v>24</v>
      </c>
      <c r="D1654" s="9" t="s">
        <v>55</v>
      </c>
      <c r="E1654" s="9" t="s">
        <v>56</v>
      </c>
      <c r="F1654" s="9" t="s">
        <v>27</v>
      </c>
      <c r="G1654" s="9" t="s">
        <v>42</v>
      </c>
      <c r="H1654" s="9" t="s">
        <v>475</v>
      </c>
      <c r="I1654" s="9" t="s">
        <v>1402</v>
      </c>
      <c r="J1654" s="9">
        <v>3149.9300000000003</v>
      </c>
      <c r="K1654" s="9">
        <v>7</v>
      </c>
      <c r="L1654" s="9">
        <v>0</v>
      </c>
      <c r="M1654" s="10">
        <v>1480.4670999999998</v>
      </c>
      <c r="N1654" s="9" t="str">
        <f>VLOOKUP(G1654,Code!$C$3:$D$5,2,0)</f>
        <v>T-103</v>
      </c>
    </row>
    <row r="1655" spans="1:14" x14ac:dyDescent="0.3">
      <c r="A1655" s="13">
        <v>1646</v>
      </c>
      <c r="B1655" s="9" t="s">
        <v>103</v>
      </c>
      <c r="C1655" s="9" t="s">
        <v>24</v>
      </c>
      <c r="D1655" s="9" t="s">
        <v>55</v>
      </c>
      <c r="E1655" s="9" t="s">
        <v>56</v>
      </c>
      <c r="F1655" s="9" t="s">
        <v>27</v>
      </c>
      <c r="G1655" s="9" t="s">
        <v>28</v>
      </c>
      <c r="H1655" s="9" t="s">
        <v>53</v>
      </c>
      <c r="I1655" s="9" t="s">
        <v>1403</v>
      </c>
      <c r="J1655" s="9">
        <v>209.7</v>
      </c>
      <c r="K1655" s="9">
        <v>2</v>
      </c>
      <c r="L1655" s="9">
        <v>0</v>
      </c>
      <c r="M1655" s="10">
        <v>100.65599999999999</v>
      </c>
      <c r="N1655" s="9" t="str">
        <f>VLOOKUP(G1655,Code!$C$3:$D$5,2,0)</f>
        <v>O-102</v>
      </c>
    </row>
    <row r="1656" spans="1:14" x14ac:dyDescent="0.3">
      <c r="A1656" s="13">
        <v>1647</v>
      </c>
      <c r="B1656" s="9" t="s">
        <v>103</v>
      </c>
      <c r="C1656" s="9" t="s">
        <v>58</v>
      </c>
      <c r="D1656" s="9" t="s">
        <v>78</v>
      </c>
      <c r="E1656" s="9" t="s">
        <v>79</v>
      </c>
      <c r="F1656" s="9" t="s">
        <v>80</v>
      </c>
      <c r="G1656" s="9" t="s">
        <v>42</v>
      </c>
      <c r="H1656" s="9" t="s">
        <v>84</v>
      </c>
      <c r="I1656" s="9" t="s">
        <v>312</v>
      </c>
      <c r="J1656" s="9">
        <v>35.360000000000007</v>
      </c>
      <c r="K1656" s="9">
        <v>2</v>
      </c>
      <c r="L1656" s="9">
        <v>0.2</v>
      </c>
      <c r="M1656" s="10">
        <v>-3.0939999999999994</v>
      </c>
      <c r="N1656" s="9" t="str">
        <f>VLOOKUP(G1656,Code!$C$3:$D$5,2,0)</f>
        <v>T-103</v>
      </c>
    </row>
    <row r="1657" spans="1:14" x14ac:dyDescent="0.3">
      <c r="A1657" s="13">
        <v>1648</v>
      </c>
      <c r="B1657" s="9" t="s">
        <v>103</v>
      </c>
      <c r="C1657" s="9" t="s">
        <v>58</v>
      </c>
      <c r="D1657" s="9" t="s">
        <v>78</v>
      </c>
      <c r="E1657" s="9" t="s">
        <v>79</v>
      </c>
      <c r="F1657" s="9" t="s">
        <v>80</v>
      </c>
      <c r="G1657" s="9" t="s">
        <v>28</v>
      </c>
      <c r="H1657" s="9" t="s">
        <v>136</v>
      </c>
      <c r="I1657" s="9" t="s">
        <v>1404</v>
      </c>
      <c r="J1657" s="9">
        <v>3.1680000000000001</v>
      </c>
      <c r="K1657" s="9">
        <v>2</v>
      </c>
      <c r="L1657" s="9">
        <v>0.2</v>
      </c>
      <c r="M1657" s="10">
        <v>-0.71279999999999988</v>
      </c>
      <c r="N1657" s="9" t="str">
        <f>VLOOKUP(G1657,Code!$C$3:$D$5,2,0)</f>
        <v>O-102</v>
      </c>
    </row>
    <row r="1658" spans="1:14" x14ac:dyDescent="0.3">
      <c r="A1658" s="13">
        <v>1649</v>
      </c>
      <c r="B1658" s="9" t="s">
        <v>13</v>
      </c>
      <c r="C1658" s="9" t="s">
        <v>14</v>
      </c>
      <c r="D1658" s="9" t="s">
        <v>78</v>
      </c>
      <c r="E1658" s="9" t="s">
        <v>79</v>
      </c>
      <c r="F1658" s="9" t="s">
        <v>80</v>
      </c>
      <c r="G1658" s="9" t="s">
        <v>28</v>
      </c>
      <c r="H1658" s="9" t="s">
        <v>45</v>
      </c>
      <c r="I1658" s="9" t="s">
        <v>1405</v>
      </c>
      <c r="J1658" s="9">
        <v>121.10400000000003</v>
      </c>
      <c r="K1658" s="9">
        <v>6</v>
      </c>
      <c r="L1658" s="9">
        <v>0.7</v>
      </c>
      <c r="M1658" s="10">
        <v>-100.91999999999999</v>
      </c>
      <c r="N1658" s="9" t="str">
        <f>VLOOKUP(G1658,Code!$C$3:$D$5,2,0)</f>
        <v>O-102</v>
      </c>
    </row>
    <row r="1659" spans="1:14" x14ac:dyDescent="0.3">
      <c r="A1659" s="13">
        <v>1650</v>
      </c>
      <c r="B1659" s="9" t="s">
        <v>13</v>
      </c>
      <c r="C1659" s="9" t="s">
        <v>14</v>
      </c>
      <c r="D1659" s="9" t="s">
        <v>78</v>
      </c>
      <c r="E1659" s="9" t="s">
        <v>79</v>
      </c>
      <c r="F1659" s="9" t="s">
        <v>80</v>
      </c>
      <c r="G1659" s="9" t="s">
        <v>42</v>
      </c>
      <c r="H1659" s="9" t="s">
        <v>43</v>
      </c>
      <c r="I1659" s="9" t="s">
        <v>1406</v>
      </c>
      <c r="J1659" s="9">
        <v>45.893999999999998</v>
      </c>
      <c r="K1659" s="9">
        <v>1</v>
      </c>
      <c r="L1659" s="9">
        <v>0.4</v>
      </c>
      <c r="M1659" s="10">
        <v>-9.178799999999999</v>
      </c>
      <c r="N1659" s="9" t="str">
        <f>VLOOKUP(G1659,Code!$C$3:$D$5,2,0)</f>
        <v>T-103</v>
      </c>
    </row>
    <row r="1660" spans="1:14" x14ac:dyDescent="0.3">
      <c r="A1660" s="13">
        <v>1651</v>
      </c>
      <c r="B1660" s="9" t="s">
        <v>501</v>
      </c>
      <c r="C1660" s="9" t="s">
        <v>24</v>
      </c>
      <c r="D1660" s="9" t="s">
        <v>70</v>
      </c>
      <c r="E1660" s="9" t="s">
        <v>26</v>
      </c>
      <c r="F1660" s="9" t="s">
        <v>27</v>
      </c>
      <c r="G1660" s="9" t="s">
        <v>28</v>
      </c>
      <c r="H1660" s="9" t="s">
        <v>53</v>
      </c>
      <c r="I1660" s="9" t="s">
        <v>1407</v>
      </c>
      <c r="J1660" s="9">
        <v>109.92</v>
      </c>
      <c r="K1660" s="9">
        <v>2</v>
      </c>
      <c r="L1660" s="9">
        <v>0</v>
      </c>
      <c r="M1660" s="10">
        <v>53.860799999999998</v>
      </c>
      <c r="N1660" s="9" t="str">
        <f>VLOOKUP(G1660,Code!$C$3:$D$5,2,0)</f>
        <v>O-102</v>
      </c>
    </row>
    <row r="1661" spans="1:14" x14ac:dyDescent="0.3">
      <c r="A1661" s="13">
        <v>1652</v>
      </c>
      <c r="B1661" s="9" t="s">
        <v>501</v>
      </c>
      <c r="C1661" s="9" t="s">
        <v>24</v>
      </c>
      <c r="D1661" s="9" t="s">
        <v>70</v>
      </c>
      <c r="E1661" s="9" t="s">
        <v>26</v>
      </c>
      <c r="F1661" s="9" t="s">
        <v>27</v>
      </c>
      <c r="G1661" s="9" t="s">
        <v>28</v>
      </c>
      <c r="H1661" s="9" t="s">
        <v>53</v>
      </c>
      <c r="I1661" s="9" t="s">
        <v>1408</v>
      </c>
      <c r="J1661" s="9">
        <v>13.36</v>
      </c>
      <c r="K1661" s="9">
        <v>2</v>
      </c>
      <c r="L1661" s="9">
        <v>0</v>
      </c>
      <c r="M1661" s="10">
        <v>6.4127999999999998</v>
      </c>
      <c r="N1661" s="9" t="str">
        <f>VLOOKUP(G1661,Code!$C$3:$D$5,2,0)</f>
        <v>O-102</v>
      </c>
    </row>
    <row r="1662" spans="1:14" x14ac:dyDescent="0.3">
      <c r="A1662" s="13">
        <v>1653</v>
      </c>
      <c r="B1662" s="9" t="s">
        <v>103</v>
      </c>
      <c r="C1662" s="9" t="s">
        <v>14</v>
      </c>
      <c r="D1662" s="9" t="s">
        <v>55</v>
      </c>
      <c r="E1662" s="9" t="s">
        <v>56</v>
      </c>
      <c r="F1662" s="9" t="s">
        <v>27</v>
      </c>
      <c r="G1662" s="9" t="s">
        <v>28</v>
      </c>
      <c r="H1662" s="9" t="s">
        <v>36</v>
      </c>
      <c r="I1662" s="9" t="s">
        <v>186</v>
      </c>
      <c r="J1662" s="9">
        <v>169.68</v>
      </c>
      <c r="K1662" s="9">
        <v>6</v>
      </c>
      <c r="L1662" s="9">
        <v>0</v>
      </c>
      <c r="M1662" s="10">
        <v>45.813600000000001</v>
      </c>
      <c r="N1662" s="9" t="str">
        <f>VLOOKUP(G1662,Code!$C$3:$D$5,2,0)</f>
        <v>O-102</v>
      </c>
    </row>
    <row r="1663" spans="1:14" x14ac:dyDescent="0.3">
      <c r="A1663" s="13">
        <v>1654</v>
      </c>
      <c r="B1663" s="9" t="s">
        <v>103</v>
      </c>
      <c r="C1663" s="9" t="s">
        <v>14</v>
      </c>
      <c r="D1663" s="9" t="s">
        <v>55</v>
      </c>
      <c r="E1663" s="9" t="s">
        <v>56</v>
      </c>
      <c r="F1663" s="9" t="s">
        <v>27</v>
      </c>
      <c r="G1663" s="9" t="s">
        <v>42</v>
      </c>
      <c r="H1663" s="9" t="s">
        <v>84</v>
      </c>
      <c r="I1663" s="9" t="s">
        <v>674</v>
      </c>
      <c r="J1663" s="9">
        <v>132.52000000000001</v>
      </c>
      <c r="K1663" s="9">
        <v>4</v>
      </c>
      <c r="L1663" s="9">
        <v>0</v>
      </c>
      <c r="M1663" s="10">
        <v>54.333200000000005</v>
      </c>
      <c r="N1663" s="9" t="str">
        <f>VLOOKUP(G1663,Code!$C$3:$D$5,2,0)</f>
        <v>T-103</v>
      </c>
    </row>
    <row r="1664" spans="1:14" x14ac:dyDescent="0.3">
      <c r="A1664" s="13">
        <v>1655</v>
      </c>
      <c r="B1664" s="9" t="s">
        <v>103</v>
      </c>
      <c r="C1664" s="9" t="s">
        <v>14</v>
      </c>
      <c r="D1664" s="9" t="s">
        <v>55</v>
      </c>
      <c r="E1664" s="9" t="s">
        <v>56</v>
      </c>
      <c r="F1664" s="9" t="s">
        <v>27</v>
      </c>
      <c r="G1664" s="9" t="s">
        <v>28</v>
      </c>
      <c r="H1664" s="9" t="s">
        <v>136</v>
      </c>
      <c r="I1664" s="9" t="s">
        <v>1409</v>
      </c>
      <c r="J1664" s="9">
        <v>2.96</v>
      </c>
      <c r="K1664" s="9">
        <v>2</v>
      </c>
      <c r="L1664" s="9">
        <v>0</v>
      </c>
      <c r="M1664" s="10">
        <v>1.4207999999999998</v>
      </c>
      <c r="N1664" s="9" t="str">
        <f>VLOOKUP(G1664,Code!$C$3:$D$5,2,0)</f>
        <v>O-102</v>
      </c>
    </row>
    <row r="1665" spans="1:14" x14ac:dyDescent="0.3">
      <c r="A1665" s="13">
        <v>1656</v>
      </c>
      <c r="B1665" s="9" t="s">
        <v>103</v>
      </c>
      <c r="C1665" s="9" t="s">
        <v>14</v>
      </c>
      <c r="D1665" s="9" t="s">
        <v>55</v>
      </c>
      <c r="E1665" s="9" t="s">
        <v>56</v>
      </c>
      <c r="F1665" s="9" t="s">
        <v>27</v>
      </c>
      <c r="G1665" s="9" t="s">
        <v>28</v>
      </c>
      <c r="H1665" s="9" t="s">
        <v>45</v>
      </c>
      <c r="I1665" s="9" t="s">
        <v>1410</v>
      </c>
      <c r="J1665" s="9">
        <v>8.4480000000000004</v>
      </c>
      <c r="K1665" s="9">
        <v>2</v>
      </c>
      <c r="L1665" s="9">
        <v>0.2</v>
      </c>
      <c r="M1665" s="10">
        <v>2.9568000000000003</v>
      </c>
      <c r="N1665" s="9" t="str">
        <f>VLOOKUP(G1665,Code!$C$3:$D$5,2,0)</f>
        <v>O-102</v>
      </c>
    </row>
    <row r="1666" spans="1:14" x14ac:dyDescent="0.3">
      <c r="A1666" s="13">
        <v>1657</v>
      </c>
      <c r="B1666" s="9" t="s">
        <v>103</v>
      </c>
      <c r="C1666" s="9" t="s">
        <v>14</v>
      </c>
      <c r="D1666" s="9" t="s">
        <v>55</v>
      </c>
      <c r="E1666" s="9" t="s">
        <v>56</v>
      </c>
      <c r="F1666" s="9" t="s">
        <v>27</v>
      </c>
      <c r="G1666" s="9" t="s">
        <v>28</v>
      </c>
      <c r="H1666" s="9" t="s">
        <v>36</v>
      </c>
      <c r="I1666" s="9" t="s">
        <v>1198</v>
      </c>
      <c r="J1666" s="9">
        <v>95.94</v>
      </c>
      <c r="K1666" s="9">
        <v>3</v>
      </c>
      <c r="L1666" s="9">
        <v>0</v>
      </c>
      <c r="M1666" s="10">
        <v>9.5940000000000012</v>
      </c>
      <c r="N1666" s="9" t="str">
        <f>VLOOKUP(G1666,Code!$C$3:$D$5,2,0)</f>
        <v>O-102</v>
      </c>
    </row>
    <row r="1667" spans="1:14" x14ac:dyDescent="0.3">
      <c r="A1667" s="13">
        <v>1658</v>
      </c>
      <c r="B1667" s="9" t="s">
        <v>103</v>
      </c>
      <c r="C1667" s="9" t="s">
        <v>14</v>
      </c>
      <c r="D1667" s="9" t="s">
        <v>900</v>
      </c>
      <c r="E1667" s="9" t="s">
        <v>65</v>
      </c>
      <c r="F1667" s="9" t="s">
        <v>61</v>
      </c>
      <c r="G1667" s="9" t="s">
        <v>18</v>
      </c>
      <c r="H1667" s="9" t="s">
        <v>38</v>
      </c>
      <c r="I1667" s="9" t="s">
        <v>747</v>
      </c>
      <c r="J1667" s="9">
        <v>34.79</v>
      </c>
      <c r="K1667" s="9">
        <v>7</v>
      </c>
      <c r="L1667" s="9">
        <v>0</v>
      </c>
      <c r="M1667" s="10">
        <v>10.784899999999999</v>
      </c>
      <c r="N1667" s="9" t="str">
        <f>VLOOKUP(G1667,Code!$C$3:$D$5,2,0)</f>
        <v>F-101</v>
      </c>
    </row>
    <row r="1668" spans="1:14" x14ac:dyDescent="0.3">
      <c r="A1668" s="13">
        <v>1659</v>
      </c>
      <c r="B1668" s="9" t="s">
        <v>31</v>
      </c>
      <c r="C1668" s="9" t="s">
        <v>14</v>
      </c>
      <c r="D1668" s="9" t="s">
        <v>25</v>
      </c>
      <c r="E1668" s="9" t="s">
        <v>26</v>
      </c>
      <c r="F1668" s="9" t="s">
        <v>27</v>
      </c>
      <c r="G1668" s="9" t="s">
        <v>42</v>
      </c>
      <c r="H1668" s="9" t="s">
        <v>43</v>
      </c>
      <c r="I1668" s="9" t="s">
        <v>1411</v>
      </c>
      <c r="J1668" s="9">
        <v>160.77600000000001</v>
      </c>
      <c r="K1668" s="9">
        <v>3</v>
      </c>
      <c r="L1668" s="9">
        <v>0.2</v>
      </c>
      <c r="M1668" s="10">
        <v>10.048500000000004</v>
      </c>
      <c r="N1668" s="9" t="str">
        <f>VLOOKUP(G1668,Code!$C$3:$D$5,2,0)</f>
        <v>T-103</v>
      </c>
    </row>
    <row r="1669" spans="1:14" x14ac:dyDescent="0.3">
      <c r="A1669" s="13">
        <v>1660</v>
      </c>
      <c r="B1669" s="9" t="s">
        <v>31</v>
      </c>
      <c r="C1669" s="9" t="s">
        <v>14</v>
      </c>
      <c r="D1669" s="9" t="s">
        <v>55</v>
      </c>
      <c r="E1669" s="9" t="s">
        <v>56</v>
      </c>
      <c r="F1669" s="9" t="s">
        <v>27</v>
      </c>
      <c r="G1669" s="9" t="s">
        <v>28</v>
      </c>
      <c r="H1669" s="9" t="s">
        <v>45</v>
      </c>
      <c r="I1669" s="9" t="s">
        <v>1075</v>
      </c>
      <c r="J1669" s="9">
        <v>88.751999999999995</v>
      </c>
      <c r="K1669" s="9">
        <v>3</v>
      </c>
      <c r="L1669" s="9">
        <v>0.2</v>
      </c>
      <c r="M1669" s="10">
        <v>27.734999999999996</v>
      </c>
      <c r="N1669" s="9" t="str">
        <f>VLOOKUP(G1669,Code!$C$3:$D$5,2,0)</f>
        <v>O-102</v>
      </c>
    </row>
    <row r="1670" spans="1:14" x14ac:dyDescent="0.3">
      <c r="A1670" s="13">
        <v>1661</v>
      </c>
      <c r="B1670" s="9" t="s">
        <v>31</v>
      </c>
      <c r="C1670" s="9" t="s">
        <v>14</v>
      </c>
      <c r="D1670" s="9" t="s">
        <v>55</v>
      </c>
      <c r="E1670" s="9" t="s">
        <v>56</v>
      </c>
      <c r="F1670" s="9" t="s">
        <v>27</v>
      </c>
      <c r="G1670" s="9" t="s">
        <v>28</v>
      </c>
      <c r="H1670" s="9" t="s">
        <v>45</v>
      </c>
      <c r="I1670" s="9" t="s">
        <v>1120</v>
      </c>
      <c r="J1670" s="9">
        <v>13.904</v>
      </c>
      <c r="K1670" s="9">
        <v>2</v>
      </c>
      <c r="L1670" s="9">
        <v>0.2</v>
      </c>
      <c r="M1670" s="10">
        <v>5.2139999999999995</v>
      </c>
      <c r="N1670" s="9" t="str">
        <f>VLOOKUP(G1670,Code!$C$3:$D$5,2,0)</f>
        <v>O-102</v>
      </c>
    </row>
    <row r="1671" spans="1:14" x14ac:dyDescent="0.3">
      <c r="A1671" s="13">
        <v>1662</v>
      </c>
      <c r="B1671" s="9" t="s">
        <v>31</v>
      </c>
      <c r="C1671" s="9" t="s">
        <v>24</v>
      </c>
      <c r="D1671" s="9" t="s">
        <v>78</v>
      </c>
      <c r="E1671" s="9" t="s">
        <v>79</v>
      </c>
      <c r="F1671" s="9" t="s">
        <v>80</v>
      </c>
      <c r="G1671" s="9" t="s">
        <v>42</v>
      </c>
      <c r="H1671" s="9" t="s">
        <v>43</v>
      </c>
      <c r="I1671" s="9" t="s">
        <v>1239</v>
      </c>
      <c r="J1671" s="9">
        <v>677.57999999999993</v>
      </c>
      <c r="K1671" s="9">
        <v>5</v>
      </c>
      <c r="L1671" s="9">
        <v>0.4</v>
      </c>
      <c r="M1671" s="10">
        <v>-158.10199999999998</v>
      </c>
      <c r="N1671" s="9" t="str">
        <f>VLOOKUP(G1671,Code!$C$3:$D$5,2,0)</f>
        <v>T-103</v>
      </c>
    </row>
    <row r="1672" spans="1:14" x14ac:dyDescent="0.3">
      <c r="A1672" s="13">
        <v>1663</v>
      </c>
      <c r="B1672" s="9" t="s">
        <v>31</v>
      </c>
      <c r="C1672" s="9" t="s">
        <v>24</v>
      </c>
      <c r="D1672" s="9" t="s">
        <v>78</v>
      </c>
      <c r="E1672" s="9" t="s">
        <v>79</v>
      </c>
      <c r="F1672" s="9" t="s">
        <v>80</v>
      </c>
      <c r="G1672" s="9" t="s">
        <v>28</v>
      </c>
      <c r="H1672" s="9" t="s">
        <v>45</v>
      </c>
      <c r="I1672" s="9" t="s">
        <v>1412</v>
      </c>
      <c r="J1672" s="9">
        <v>13.896000000000001</v>
      </c>
      <c r="K1672" s="9">
        <v>3</v>
      </c>
      <c r="L1672" s="9">
        <v>0.7</v>
      </c>
      <c r="M1672" s="10">
        <v>-9.2639999999999993</v>
      </c>
      <c r="N1672" s="9" t="str">
        <f>VLOOKUP(G1672,Code!$C$3:$D$5,2,0)</f>
        <v>O-102</v>
      </c>
    </row>
    <row r="1673" spans="1:14" x14ac:dyDescent="0.3">
      <c r="A1673" s="13">
        <v>1664</v>
      </c>
      <c r="B1673" s="9" t="s">
        <v>13</v>
      </c>
      <c r="C1673" s="9" t="s">
        <v>14</v>
      </c>
      <c r="D1673" s="9" t="s">
        <v>333</v>
      </c>
      <c r="E1673" s="9" t="s">
        <v>60</v>
      </c>
      <c r="F1673" s="9" t="s">
        <v>61</v>
      </c>
      <c r="G1673" s="9" t="s">
        <v>28</v>
      </c>
      <c r="H1673" s="9" t="s">
        <v>36</v>
      </c>
      <c r="I1673" s="9" t="s">
        <v>685</v>
      </c>
      <c r="J1673" s="9">
        <v>41.92</v>
      </c>
      <c r="K1673" s="9">
        <v>5</v>
      </c>
      <c r="L1673" s="9">
        <v>0.2</v>
      </c>
      <c r="M1673" s="10">
        <v>3.6679999999999993</v>
      </c>
      <c r="N1673" s="9" t="str">
        <f>VLOOKUP(G1673,Code!$C$3:$D$5,2,0)</f>
        <v>O-102</v>
      </c>
    </row>
    <row r="1674" spans="1:14" x14ac:dyDescent="0.3">
      <c r="A1674" s="13">
        <v>1665</v>
      </c>
      <c r="B1674" s="9" t="s">
        <v>13</v>
      </c>
      <c r="C1674" s="9" t="s">
        <v>14</v>
      </c>
      <c r="D1674" s="9" t="s">
        <v>333</v>
      </c>
      <c r="E1674" s="9" t="s">
        <v>60</v>
      </c>
      <c r="F1674" s="9" t="s">
        <v>61</v>
      </c>
      <c r="G1674" s="9" t="s">
        <v>42</v>
      </c>
      <c r="H1674" s="9" t="s">
        <v>84</v>
      </c>
      <c r="I1674" s="9" t="s">
        <v>950</v>
      </c>
      <c r="J1674" s="9">
        <v>297.57600000000002</v>
      </c>
      <c r="K1674" s="9">
        <v>3</v>
      </c>
      <c r="L1674" s="9">
        <v>0.2</v>
      </c>
      <c r="M1674" s="10">
        <v>-7.4394000000000347</v>
      </c>
      <c r="N1674" s="9" t="str">
        <f>VLOOKUP(G1674,Code!$C$3:$D$5,2,0)</f>
        <v>T-103</v>
      </c>
    </row>
    <row r="1675" spans="1:14" x14ac:dyDescent="0.3">
      <c r="A1675" s="13">
        <v>1666</v>
      </c>
      <c r="B1675" s="9" t="s">
        <v>13</v>
      </c>
      <c r="C1675" s="9" t="s">
        <v>14</v>
      </c>
      <c r="D1675" s="9" t="s">
        <v>333</v>
      </c>
      <c r="E1675" s="9" t="s">
        <v>60</v>
      </c>
      <c r="F1675" s="9" t="s">
        <v>61</v>
      </c>
      <c r="G1675" s="9" t="s">
        <v>28</v>
      </c>
      <c r="H1675" s="9" t="s">
        <v>136</v>
      </c>
      <c r="I1675" s="9" t="s">
        <v>1413</v>
      </c>
      <c r="J1675" s="9">
        <v>4.3440000000000003</v>
      </c>
      <c r="K1675" s="9">
        <v>3</v>
      </c>
      <c r="L1675" s="9">
        <v>0.2</v>
      </c>
      <c r="M1675" s="10">
        <v>0.86879999999999979</v>
      </c>
      <c r="N1675" s="9" t="str">
        <f>VLOOKUP(G1675,Code!$C$3:$D$5,2,0)</f>
        <v>O-102</v>
      </c>
    </row>
    <row r="1676" spans="1:14" x14ac:dyDescent="0.3">
      <c r="A1676" s="13">
        <v>1667</v>
      </c>
      <c r="B1676" s="9" t="s">
        <v>13</v>
      </c>
      <c r="C1676" s="9" t="s">
        <v>14</v>
      </c>
      <c r="D1676" s="9" t="s">
        <v>333</v>
      </c>
      <c r="E1676" s="9" t="s">
        <v>60</v>
      </c>
      <c r="F1676" s="9" t="s">
        <v>61</v>
      </c>
      <c r="G1676" s="9" t="s">
        <v>42</v>
      </c>
      <c r="H1676" s="9" t="s">
        <v>84</v>
      </c>
      <c r="I1676" s="9" t="s">
        <v>1414</v>
      </c>
      <c r="J1676" s="9">
        <v>94.992000000000004</v>
      </c>
      <c r="K1676" s="9">
        <v>2</v>
      </c>
      <c r="L1676" s="9">
        <v>0.2</v>
      </c>
      <c r="M1676" s="10">
        <v>-2.374800000000004</v>
      </c>
      <c r="N1676" s="9" t="str">
        <f>VLOOKUP(G1676,Code!$C$3:$D$5,2,0)</f>
        <v>T-103</v>
      </c>
    </row>
    <row r="1677" spans="1:14" x14ac:dyDescent="0.3">
      <c r="A1677" s="13">
        <v>1668</v>
      </c>
      <c r="B1677" s="9" t="s">
        <v>13</v>
      </c>
      <c r="C1677" s="9" t="s">
        <v>14</v>
      </c>
      <c r="D1677" s="9" t="s">
        <v>333</v>
      </c>
      <c r="E1677" s="9" t="s">
        <v>60</v>
      </c>
      <c r="F1677" s="9" t="s">
        <v>61</v>
      </c>
      <c r="G1677" s="9" t="s">
        <v>28</v>
      </c>
      <c r="H1677" s="9" t="s">
        <v>53</v>
      </c>
      <c r="I1677" s="9" t="s">
        <v>1415</v>
      </c>
      <c r="J1677" s="9">
        <v>74.352000000000004</v>
      </c>
      <c r="K1677" s="9">
        <v>3</v>
      </c>
      <c r="L1677" s="9">
        <v>0.2</v>
      </c>
      <c r="M1677" s="10">
        <v>23.234999999999992</v>
      </c>
      <c r="N1677" s="9" t="str">
        <f>VLOOKUP(G1677,Code!$C$3:$D$5,2,0)</f>
        <v>O-102</v>
      </c>
    </row>
    <row r="1678" spans="1:14" x14ac:dyDescent="0.3">
      <c r="A1678" s="13">
        <v>1669</v>
      </c>
      <c r="B1678" s="9" t="s">
        <v>13</v>
      </c>
      <c r="C1678" s="9" t="s">
        <v>14</v>
      </c>
      <c r="D1678" s="9" t="s">
        <v>333</v>
      </c>
      <c r="E1678" s="9" t="s">
        <v>60</v>
      </c>
      <c r="F1678" s="9" t="s">
        <v>61</v>
      </c>
      <c r="G1678" s="9" t="s">
        <v>28</v>
      </c>
      <c r="H1678" s="9" t="s">
        <v>40</v>
      </c>
      <c r="I1678" s="9" t="s">
        <v>870</v>
      </c>
      <c r="J1678" s="9">
        <v>14.04</v>
      </c>
      <c r="K1678" s="9">
        <v>3</v>
      </c>
      <c r="L1678" s="9">
        <v>0.2</v>
      </c>
      <c r="M1678" s="10">
        <v>1.5794999999999986</v>
      </c>
      <c r="N1678" s="9" t="str">
        <f>VLOOKUP(G1678,Code!$C$3:$D$5,2,0)</f>
        <v>O-102</v>
      </c>
    </row>
    <row r="1679" spans="1:14" x14ac:dyDescent="0.3">
      <c r="A1679" s="13">
        <v>1670</v>
      </c>
      <c r="B1679" s="9" t="s">
        <v>31</v>
      </c>
      <c r="C1679" s="9" t="s">
        <v>14</v>
      </c>
      <c r="D1679" s="9" t="s">
        <v>134</v>
      </c>
      <c r="E1679" s="9" t="s">
        <v>135</v>
      </c>
      <c r="F1679" s="9" t="s">
        <v>80</v>
      </c>
      <c r="G1679" s="9" t="s">
        <v>18</v>
      </c>
      <c r="H1679" s="9" t="s">
        <v>34</v>
      </c>
      <c r="I1679" s="9" t="s">
        <v>610</v>
      </c>
      <c r="J1679" s="9">
        <v>1018.1039999999999</v>
      </c>
      <c r="K1679" s="9">
        <v>4</v>
      </c>
      <c r="L1679" s="9">
        <v>0.4</v>
      </c>
      <c r="M1679" s="10">
        <v>-373.3048</v>
      </c>
      <c r="N1679" s="9" t="str">
        <f>VLOOKUP(G1679,Code!$C$3:$D$5,2,0)</f>
        <v>F-101</v>
      </c>
    </row>
    <row r="1680" spans="1:14" x14ac:dyDescent="0.3">
      <c r="A1680" s="13">
        <v>1671</v>
      </c>
      <c r="B1680" s="9" t="s">
        <v>31</v>
      </c>
      <c r="C1680" s="9" t="s">
        <v>14</v>
      </c>
      <c r="D1680" s="9" t="s">
        <v>101</v>
      </c>
      <c r="E1680" s="9" t="s">
        <v>60</v>
      </c>
      <c r="F1680" s="9" t="s">
        <v>61</v>
      </c>
      <c r="G1680" s="9" t="s">
        <v>42</v>
      </c>
      <c r="H1680" s="9" t="s">
        <v>43</v>
      </c>
      <c r="I1680" s="9" t="s">
        <v>1416</v>
      </c>
      <c r="J1680" s="9">
        <v>16.68</v>
      </c>
      <c r="K1680" s="9">
        <v>3</v>
      </c>
      <c r="L1680" s="9">
        <v>0.2</v>
      </c>
      <c r="M1680" s="10">
        <v>5.2125000000000004</v>
      </c>
      <c r="N1680" s="9" t="str">
        <f>VLOOKUP(G1680,Code!$C$3:$D$5,2,0)</f>
        <v>T-103</v>
      </c>
    </row>
    <row r="1681" spans="1:14" x14ac:dyDescent="0.3">
      <c r="A1681" s="13">
        <v>1672</v>
      </c>
      <c r="B1681" s="9" t="s">
        <v>103</v>
      </c>
      <c r="C1681" s="9" t="s">
        <v>24</v>
      </c>
      <c r="D1681" s="9" t="s">
        <v>1333</v>
      </c>
      <c r="E1681" s="9" t="s">
        <v>535</v>
      </c>
      <c r="F1681" s="9" t="s">
        <v>27</v>
      </c>
      <c r="G1681" s="9" t="s">
        <v>42</v>
      </c>
      <c r="H1681" s="9" t="s">
        <v>84</v>
      </c>
      <c r="I1681" s="9" t="s">
        <v>1097</v>
      </c>
      <c r="J1681" s="9">
        <v>58.58</v>
      </c>
      <c r="K1681" s="9">
        <v>2</v>
      </c>
      <c r="L1681" s="9">
        <v>0</v>
      </c>
      <c r="M1681" s="10">
        <v>19.331399999999995</v>
      </c>
      <c r="N1681" s="9" t="str">
        <f>VLOOKUP(G1681,Code!$C$3:$D$5,2,0)</f>
        <v>T-103</v>
      </c>
    </row>
    <row r="1682" spans="1:14" x14ac:dyDescent="0.3">
      <c r="A1682" s="13">
        <v>1673</v>
      </c>
      <c r="B1682" s="9" t="s">
        <v>31</v>
      </c>
      <c r="C1682" s="9" t="s">
        <v>14</v>
      </c>
      <c r="D1682" s="9" t="s">
        <v>1417</v>
      </c>
      <c r="E1682" s="9" t="s">
        <v>60</v>
      </c>
      <c r="F1682" s="9" t="s">
        <v>61</v>
      </c>
      <c r="G1682" s="9" t="s">
        <v>42</v>
      </c>
      <c r="H1682" s="9" t="s">
        <v>43</v>
      </c>
      <c r="I1682" s="9" t="s">
        <v>155</v>
      </c>
      <c r="J1682" s="9">
        <v>167.96800000000002</v>
      </c>
      <c r="K1682" s="9">
        <v>4</v>
      </c>
      <c r="L1682" s="9">
        <v>0.2</v>
      </c>
      <c r="M1682" s="10">
        <v>62.988</v>
      </c>
      <c r="N1682" s="9" t="str">
        <f>VLOOKUP(G1682,Code!$C$3:$D$5,2,0)</f>
        <v>T-103</v>
      </c>
    </row>
    <row r="1683" spans="1:14" x14ac:dyDescent="0.3">
      <c r="A1683" s="13">
        <v>1674</v>
      </c>
      <c r="B1683" s="9" t="s">
        <v>103</v>
      </c>
      <c r="C1683" s="9" t="s">
        <v>14</v>
      </c>
      <c r="D1683" s="9" t="s">
        <v>1418</v>
      </c>
      <c r="E1683" s="9" t="s">
        <v>157</v>
      </c>
      <c r="F1683" s="9" t="s">
        <v>17</v>
      </c>
      <c r="G1683" s="9" t="s">
        <v>28</v>
      </c>
      <c r="H1683" s="9" t="s">
        <v>29</v>
      </c>
      <c r="I1683" s="9" t="s">
        <v>725</v>
      </c>
      <c r="J1683" s="9">
        <v>196.62</v>
      </c>
      <c r="K1683" s="9">
        <v>2</v>
      </c>
      <c r="L1683" s="9">
        <v>0</v>
      </c>
      <c r="M1683" s="10">
        <v>96.343800000000002</v>
      </c>
      <c r="N1683" s="9" t="str">
        <f>VLOOKUP(G1683,Code!$C$3:$D$5,2,0)</f>
        <v>O-102</v>
      </c>
    </row>
    <row r="1684" spans="1:14" x14ac:dyDescent="0.3">
      <c r="A1684" s="13">
        <v>1675</v>
      </c>
      <c r="B1684" s="9" t="s">
        <v>31</v>
      </c>
      <c r="C1684" s="9" t="s">
        <v>24</v>
      </c>
      <c r="D1684" s="9" t="s">
        <v>101</v>
      </c>
      <c r="E1684" s="9" t="s">
        <v>60</v>
      </c>
      <c r="F1684" s="9" t="s">
        <v>61</v>
      </c>
      <c r="G1684" s="9" t="s">
        <v>18</v>
      </c>
      <c r="H1684" s="9" t="s">
        <v>38</v>
      </c>
      <c r="I1684" s="9" t="s">
        <v>1191</v>
      </c>
      <c r="J1684" s="9">
        <v>21.936000000000003</v>
      </c>
      <c r="K1684" s="9">
        <v>2</v>
      </c>
      <c r="L1684" s="9">
        <v>0.6</v>
      </c>
      <c r="M1684" s="10">
        <v>-10.419600000000003</v>
      </c>
      <c r="N1684" s="9" t="str">
        <f>VLOOKUP(G1684,Code!$C$3:$D$5,2,0)</f>
        <v>F-101</v>
      </c>
    </row>
    <row r="1685" spans="1:14" x14ac:dyDescent="0.3">
      <c r="A1685" s="13">
        <v>1676</v>
      </c>
      <c r="B1685" s="9" t="s">
        <v>31</v>
      </c>
      <c r="C1685" s="9" t="s">
        <v>24</v>
      </c>
      <c r="D1685" s="9" t="s">
        <v>101</v>
      </c>
      <c r="E1685" s="9" t="s">
        <v>60</v>
      </c>
      <c r="F1685" s="9" t="s">
        <v>61</v>
      </c>
      <c r="G1685" s="9" t="s">
        <v>28</v>
      </c>
      <c r="H1685" s="9" t="s">
        <v>45</v>
      </c>
      <c r="I1685" s="9" t="s">
        <v>1362</v>
      </c>
      <c r="J1685" s="9">
        <v>6.5879999999999992</v>
      </c>
      <c r="K1685" s="9">
        <v>3</v>
      </c>
      <c r="L1685" s="9">
        <v>0.8</v>
      </c>
      <c r="M1685" s="10">
        <v>-10.211400000000005</v>
      </c>
      <c r="N1685" s="9" t="str">
        <f>VLOOKUP(G1685,Code!$C$3:$D$5,2,0)</f>
        <v>O-102</v>
      </c>
    </row>
    <row r="1686" spans="1:14" x14ac:dyDescent="0.3">
      <c r="A1686" s="13">
        <v>1677</v>
      </c>
      <c r="B1686" s="9" t="s">
        <v>31</v>
      </c>
      <c r="C1686" s="9" t="s">
        <v>14</v>
      </c>
      <c r="D1686" s="9" t="s">
        <v>70</v>
      </c>
      <c r="E1686" s="9" t="s">
        <v>26</v>
      </c>
      <c r="F1686" s="9" t="s">
        <v>27</v>
      </c>
      <c r="G1686" s="9" t="s">
        <v>28</v>
      </c>
      <c r="H1686" s="9" t="s">
        <v>36</v>
      </c>
      <c r="I1686" s="9" t="s">
        <v>140</v>
      </c>
      <c r="J1686" s="9">
        <v>104.28</v>
      </c>
      <c r="K1686" s="9">
        <v>3</v>
      </c>
      <c r="L1686" s="9">
        <v>0</v>
      </c>
      <c r="M1686" s="10">
        <v>26.069999999999993</v>
      </c>
      <c r="N1686" s="9" t="str">
        <f>VLOOKUP(G1686,Code!$C$3:$D$5,2,0)</f>
        <v>O-102</v>
      </c>
    </row>
    <row r="1687" spans="1:14" x14ac:dyDescent="0.3">
      <c r="A1687" s="13">
        <v>1678</v>
      </c>
      <c r="B1687" s="9" t="s">
        <v>31</v>
      </c>
      <c r="C1687" s="9" t="s">
        <v>14</v>
      </c>
      <c r="D1687" s="9" t="s">
        <v>70</v>
      </c>
      <c r="E1687" s="9" t="s">
        <v>26</v>
      </c>
      <c r="F1687" s="9" t="s">
        <v>27</v>
      </c>
      <c r="G1687" s="9" t="s">
        <v>28</v>
      </c>
      <c r="H1687" s="9" t="s">
        <v>53</v>
      </c>
      <c r="I1687" s="9" t="s">
        <v>203</v>
      </c>
      <c r="J1687" s="9">
        <v>17.940000000000001</v>
      </c>
      <c r="K1687" s="9">
        <v>3</v>
      </c>
      <c r="L1687" s="9">
        <v>0</v>
      </c>
      <c r="M1687" s="10">
        <v>8.7906000000000013</v>
      </c>
      <c r="N1687" s="9" t="str">
        <f>VLOOKUP(G1687,Code!$C$3:$D$5,2,0)</f>
        <v>O-102</v>
      </c>
    </row>
    <row r="1688" spans="1:14" x14ac:dyDescent="0.3">
      <c r="A1688" s="13">
        <v>1679</v>
      </c>
      <c r="B1688" s="9" t="s">
        <v>31</v>
      </c>
      <c r="C1688" s="9" t="s">
        <v>24</v>
      </c>
      <c r="D1688" s="9" t="s">
        <v>78</v>
      </c>
      <c r="E1688" s="9" t="s">
        <v>79</v>
      </c>
      <c r="F1688" s="9" t="s">
        <v>80</v>
      </c>
      <c r="G1688" s="9" t="s">
        <v>28</v>
      </c>
      <c r="H1688" s="9" t="s">
        <v>36</v>
      </c>
      <c r="I1688" s="9" t="s">
        <v>1154</v>
      </c>
      <c r="J1688" s="9">
        <v>64.784000000000006</v>
      </c>
      <c r="K1688" s="9">
        <v>1</v>
      </c>
      <c r="L1688" s="9">
        <v>0.2</v>
      </c>
      <c r="M1688" s="10">
        <v>-14.576399999999996</v>
      </c>
      <c r="N1688" s="9" t="str">
        <f>VLOOKUP(G1688,Code!$C$3:$D$5,2,0)</f>
        <v>O-102</v>
      </c>
    </row>
    <row r="1689" spans="1:14" x14ac:dyDescent="0.3">
      <c r="A1689" s="13">
        <v>1680</v>
      </c>
      <c r="B1689" s="9" t="s">
        <v>31</v>
      </c>
      <c r="C1689" s="9" t="s">
        <v>24</v>
      </c>
      <c r="D1689" s="9" t="s">
        <v>78</v>
      </c>
      <c r="E1689" s="9" t="s">
        <v>79</v>
      </c>
      <c r="F1689" s="9" t="s">
        <v>80</v>
      </c>
      <c r="G1689" s="9" t="s">
        <v>42</v>
      </c>
      <c r="H1689" s="9" t="s">
        <v>43</v>
      </c>
      <c r="I1689" s="9" t="s">
        <v>1102</v>
      </c>
      <c r="J1689" s="9">
        <v>32.381999999999998</v>
      </c>
      <c r="K1689" s="9">
        <v>3</v>
      </c>
      <c r="L1689" s="9">
        <v>0.4</v>
      </c>
      <c r="M1689" s="10">
        <v>4.3175999999999988</v>
      </c>
      <c r="N1689" s="9" t="str">
        <f>VLOOKUP(G1689,Code!$C$3:$D$5,2,0)</f>
        <v>T-103</v>
      </c>
    </row>
    <row r="1690" spans="1:14" x14ac:dyDescent="0.3">
      <c r="A1690" s="13">
        <v>1681</v>
      </c>
      <c r="B1690" s="9" t="s">
        <v>31</v>
      </c>
      <c r="C1690" s="9" t="s">
        <v>24</v>
      </c>
      <c r="D1690" s="9" t="s">
        <v>78</v>
      </c>
      <c r="E1690" s="9" t="s">
        <v>79</v>
      </c>
      <c r="F1690" s="9" t="s">
        <v>80</v>
      </c>
      <c r="G1690" s="9" t="s">
        <v>18</v>
      </c>
      <c r="H1690" s="9" t="s">
        <v>38</v>
      </c>
      <c r="I1690" s="9" t="s">
        <v>1419</v>
      </c>
      <c r="J1690" s="9">
        <v>42.368000000000002</v>
      </c>
      <c r="K1690" s="9">
        <v>2</v>
      </c>
      <c r="L1690" s="9">
        <v>0.2</v>
      </c>
      <c r="M1690" s="10">
        <v>8.4735999999999958</v>
      </c>
      <c r="N1690" s="9" t="str">
        <f>VLOOKUP(G1690,Code!$C$3:$D$5,2,0)</f>
        <v>F-101</v>
      </c>
    </row>
    <row r="1691" spans="1:14" x14ac:dyDescent="0.3">
      <c r="A1691" s="13">
        <v>1682</v>
      </c>
      <c r="B1691" s="9" t="s">
        <v>31</v>
      </c>
      <c r="C1691" s="9" t="s">
        <v>24</v>
      </c>
      <c r="D1691" s="9" t="s">
        <v>78</v>
      </c>
      <c r="E1691" s="9" t="s">
        <v>79</v>
      </c>
      <c r="F1691" s="9" t="s">
        <v>80</v>
      </c>
      <c r="G1691" s="9" t="s">
        <v>42</v>
      </c>
      <c r="H1691" s="9" t="s">
        <v>286</v>
      </c>
      <c r="I1691" s="9" t="s">
        <v>1420</v>
      </c>
      <c r="J1691" s="9">
        <v>399.54</v>
      </c>
      <c r="K1691" s="9">
        <v>4</v>
      </c>
      <c r="L1691" s="9">
        <v>0.7</v>
      </c>
      <c r="M1691" s="10">
        <v>-559.35599999999988</v>
      </c>
      <c r="N1691" s="9" t="str">
        <f>VLOOKUP(G1691,Code!$C$3:$D$5,2,0)</f>
        <v>T-103</v>
      </c>
    </row>
    <row r="1692" spans="1:14" x14ac:dyDescent="0.3">
      <c r="A1692" s="13">
        <v>1683</v>
      </c>
      <c r="B1692" s="9" t="s">
        <v>13</v>
      </c>
      <c r="C1692" s="9" t="s">
        <v>14</v>
      </c>
      <c r="D1692" s="9" t="s">
        <v>25</v>
      </c>
      <c r="E1692" s="9" t="s">
        <v>26</v>
      </c>
      <c r="F1692" s="9" t="s">
        <v>27</v>
      </c>
      <c r="G1692" s="9" t="s">
        <v>28</v>
      </c>
      <c r="H1692" s="9" t="s">
        <v>53</v>
      </c>
      <c r="I1692" s="9" t="s">
        <v>884</v>
      </c>
      <c r="J1692" s="9">
        <v>18.97</v>
      </c>
      <c r="K1692" s="9">
        <v>1</v>
      </c>
      <c r="L1692" s="9">
        <v>0</v>
      </c>
      <c r="M1692" s="10">
        <v>9.105599999999999</v>
      </c>
      <c r="N1692" s="9" t="str">
        <f>VLOOKUP(G1692,Code!$C$3:$D$5,2,0)</f>
        <v>O-102</v>
      </c>
    </row>
    <row r="1693" spans="1:14" x14ac:dyDescent="0.3">
      <c r="A1693" s="13">
        <v>1684</v>
      </c>
      <c r="B1693" s="9" t="s">
        <v>31</v>
      </c>
      <c r="C1693" s="9" t="s">
        <v>24</v>
      </c>
      <c r="D1693" s="9" t="s">
        <v>70</v>
      </c>
      <c r="E1693" s="9" t="s">
        <v>26</v>
      </c>
      <c r="F1693" s="9" t="s">
        <v>27</v>
      </c>
      <c r="G1693" s="9" t="s">
        <v>18</v>
      </c>
      <c r="H1693" s="9" t="s">
        <v>38</v>
      </c>
      <c r="I1693" s="9" t="s">
        <v>869</v>
      </c>
      <c r="J1693" s="9">
        <v>14.82</v>
      </c>
      <c r="K1693" s="9">
        <v>3</v>
      </c>
      <c r="L1693" s="9">
        <v>0</v>
      </c>
      <c r="M1693" s="10">
        <v>6.224400000000001</v>
      </c>
      <c r="N1693" s="9" t="str">
        <f>VLOOKUP(G1693,Code!$C$3:$D$5,2,0)</f>
        <v>F-101</v>
      </c>
    </row>
    <row r="1694" spans="1:14" x14ac:dyDescent="0.3">
      <c r="A1694" s="13">
        <v>1685</v>
      </c>
      <c r="B1694" s="9" t="s">
        <v>103</v>
      </c>
      <c r="C1694" s="9" t="s">
        <v>24</v>
      </c>
      <c r="D1694" s="9" t="s">
        <v>78</v>
      </c>
      <c r="E1694" s="9" t="s">
        <v>79</v>
      </c>
      <c r="F1694" s="9" t="s">
        <v>80</v>
      </c>
      <c r="G1694" s="9" t="s">
        <v>28</v>
      </c>
      <c r="H1694" s="9" t="s">
        <v>47</v>
      </c>
      <c r="I1694" s="9" t="s">
        <v>1421</v>
      </c>
      <c r="J1694" s="9">
        <v>99.28</v>
      </c>
      <c r="K1694" s="9">
        <v>2</v>
      </c>
      <c r="L1694" s="9">
        <v>0.2</v>
      </c>
      <c r="M1694" s="10">
        <v>12.409999999999989</v>
      </c>
      <c r="N1694" s="9" t="str">
        <f>VLOOKUP(G1694,Code!$C$3:$D$5,2,0)</f>
        <v>O-102</v>
      </c>
    </row>
    <row r="1695" spans="1:14" x14ac:dyDescent="0.3">
      <c r="A1695" s="13">
        <v>1686</v>
      </c>
      <c r="B1695" s="9" t="s">
        <v>103</v>
      </c>
      <c r="C1695" s="9" t="s">
        <v>24</v>
      </c>
      <c r="D1695" s="9" t="s">
        <v>78</v>
      </c>
      <c r="E1695" s="9" t="s">
        <v>79</v>
      </c>
      <c r="F1695" s="9" t="s">
        <v>80</v>
      </c>
      <c r="G1695" s="9" t="s">
        <v>28</v>
      </c>
      <c r="H1695" s="9" t="s">
        <v>45</v>
      </c>
      <c r="I1695" s="9" t="s">
        <v>1211</v>
      </c>
      <c r="J1695" s="9">
        <v>1.1880000000000002</v>
      </c>
      <c r="K1695" s="9">
        <v>2</v>
      </c>
      <c r="L1695" s="9">
        <v>0.7</v>
      </c>
      <c r="M1695" s="10">
        <v>-0.98999999999999977</v>
      </c>
      <c r="N1695" s="9" t="str">
        <f>VLOOKUP(G1695,Code!$C$3:$D$5,2,0)</f>
        <v>O-102</v>
      </c>
    </row>
    <row r="1696" spans="1:14" x14ac:dyDescent="0.3">
      <c r="A1696" s="13">
        <v>1687</v>
      </c>
      <c r="B1696" s="9" t="s">
        <v>103</v>
      </c>
      <c r="C1696" s="9" t="s">
        <v>24</v>
      </c>
      <c r="D1696" s="9" t="s">
        <v>78</v>
      </c>
      <c r="E1696" s="9" t="s">
        <v>79</v>
      </c>
      <c r="F1696" s="9" t="s">
        <v>80</v>
      </c>
      <c r="G1696" s="9" t="s">
        <v>28</v>
      </c>
      <c r="H1696" s="9" t="s">
        <v>45</v>
      </c>
      <c r="I1696" s="9" t="s">
        <v>1422</v>
      </c>
      <c r="J1696" s="9">
        <v>7.5180000000000007</v>
      </c>
      <c r="K1696" s="9">
        <v>2</v>
      </c>
      <c r="L1696" s="9">
        <v>0.7</v>
      </c>
      <c r="M1696" s="10">
        <v>-5.7637999999999998</v>
      </c>
      <c r="N1696" s="9" t="str">
        <f>VLOOKUP(G1696,Code!$C$3:$D$5,2,0)</f>
        <v>O-102</v>
      </c>
    </row>
    <row r="1697" spans="1:14" x14ac:dyDescent="0.3">
      <c r="A1697" s="13">
        <v>1688</v>
      </c>
      <c r="B1697" s="9" t="s">
        <v>103</v>
      </c>
      <c r="C1697" s="9" t="s">
        <v>14</v>
      </c>
      <c r="D1697" s="9" t="s">
        <v>78</v>
      </c>
      <c r="E1697" s="9" t="s">
        <v>79</v>
      </c>
      <c r="F1697" s="9" t="s">
        <v>80</v>
      </c>
      <c r="G1697" s="9" t="s">
        <v>28</v>
      </c>
      <c r="H1697" s="9" t="s">
        <v>53</v>
      </c>
      <c r="I1697" s="9" t="s">
        <v>1001</v>
      </c>
      <c r="J1697" s="9">
        <v>10.368000000000002</v>
      </c>
      <c r="K1697" s="9">
        <v>2</v>
      </c>
      <c r="L1697" s="9">
        <v>0.2</v>
      </c>
      <c r="M1697" s="10">
        <v>3.6288</v>
      </c>
      <c r="N1697" s="9" t="str">
        <f>VLOOKUP(G1697,Code!$C$3:$D$5,2,0)</f>
        <v>O-102</v>
      </c>
    </row>
    <row r="1698" spans="1:14" x14ac:dyDescent="0.3">
      <c r="A1698" s="13">
        <v>1689</v>
      </c>
      <c r="B1698" s="9" t="s">
        <v>103</v>
      </c>
      <c r="C1698" s="9" t="s">
        <v>14</v>
      </c>
      <c r="D1698" s="9" t="s">
        <v>78</v>
      </c>
      <c r="E1698" s="9" t="s">
        <v>79</v>
      </c>
      <c r="F1698" s="9" t="s">
        <v>80</v>
      </c>
      <c r="G1698" s="9" t="s">
        <v>18</v>
      </c>
      <c r="H1698" s="9" t="s">
        <v>38</v>
      </c>
      <c r="I1698" s="9" t="s">
        <v>864</v>
      </c>
      <c r="J1698" s="9">
        <v>310.88000000000005</v>
      </c>
      <c r="K1698" s="9">
        <v>2</v>
      </c>
      <c r="L1698" s="9">
        <v>0.2</v>
      </c>
      <c r="M1698" s="10">
        <v>23.315999999999988</v>
      </c>
      <c r="N1698" s="9" t="str">
        <f>VLOOKUP(G1698,Code!$C$3:$D$5,2,0)</f>
        <v>F-101</v>
      </c>
    </row>
    <row r="1699" spans="1:14" x14ac:dyDescent="0.3">
      <c r="A1699" s="13">
        <v>1690</v>
      </c>
      <c r="B1699" s="9" t="s">
        <v>31</v>
      </c>
      <c r="C1699" s="9" t="s">
        <v>14</v>
      </c>
      <c r="D1699" s="9" t="s">
        <v>78</v>
      </c>
      <c r="E1699" s="9" t="s">
        <v>79</v>
      </c>
      <c r="F1699" s="9" t="s">
        <v>80</v>
      </c>
      <c r="G1699" s="9" t="s">
        <v>18</v>
      </c>
      <c r="H1699" s="9" t="s">
        <v>34</v>
      </c>
      <c r="I1699" s="9" t="s">
        <v>49</v>
      </c>
      <c r="J1699" s="9">
        <v>853.09199999999987</v>
      </c>
      <c r="K1699" s="9">
        <v>6</v>
      </c>
      <c r="L1699" s="9">
        <v>0.4</v>
      </c>
      <c r="M1699" s="10">
        <v>-227.49120000000016</v>
      </c>
      <c r="N1699" s="9" t="str">
        <f>VLOOKUP(G1699,Code!$C$3:$D$5,2,0)</f>
        <v>F-101</v>
      </c>
    </row>
    <row r="1700" spans="1:14" x14ac:dyDescent="0.3">
      <c r="A1700" s="13">
        <v>1691</v>
      </c>
      <c r="B1700" s="9" t="s">
        <v>31</v>
      </c>
      <c r="C1700" s="9" t="s">
        <v>14</v>
      </c>
      <c r="D1700" s="9" t="s">
        <v>1423</v>
      </c>
      <c r="E1700" s="9" t="s">
        <v>129</v>
      </c>
      <c r="F1700" s="9" t="s">
        <v>61</v>
      </c>
      <c r="G1700" s="9" t="s">
        <v>28</v>
      </c>
      <c r="H1700" s="9" t="s">
        <v>53</v>
      </c>
      <c r="I1700" s="9" t="s">
        <v>1390</v>
      </c>
      <c r="J1700" s="9">
        <v>33.450000000000003</v>
      </c>
      <c r="K1700" s="9">
        <v>5</v>
      </c>
      <c r="L1700" s="9">
        <v>0</v>
      </c>
      <c r="M1700" s="10">
        <v>15.387</v>
      </c>
      <c r="N1700" s="9" t="str">
        <f>VLOOKUP(G1700,Code!$C$3:$D$5,2,0)</f>
        <v>O-102</v>
      </c>
    </row>
    <row r="1701" spans="1:14" x14ac:dyDescent="0.3">
      <c r="A1701" s="13">
        <v>1692</v>
      </c>
      <c r="B1701" s="9" t="s">
        <v>31</v>
      </c>
      <c r="C1701" s="9" t="s">
        <v>14</v>
      </c>
      <c r="D1701" s="9" t="s">
        <v>1423</v>
      </c>
      <c r="E1701" s="9" t="s">
        <v>129</v>
      </c>
      <c r="F1701" s="9" t="s">
        <v>61</v>
      </c>
      <c r="G1701" s="9" t="s">
        <v>28</v>
      </c>
      <c r="H1701" s="9" t="s">
        <v>45</v>
      </c>
      <c r="I1701" s="9" t="s">
        <v>167</v>
      </c>
      <c r="J1701" s="9">
        <v>10.4</v>
      </c>
      <c r="K1701" s="9">
        <v>5</v>
      </c>
      <c r="L1701" s="9">
        <v>0</v>
      </c>
      <c r="M1701" s="10">
        <v>5.0960000000000001</v>
      </c>
      <c r="N1701" s="9" t="str">
        <f>VLOOKUP(G1701,Code!$C$3:$D$5,2,0)</f>
        <v>O-102</v>
      </c>
    </row>
    <row r="1702" spans="1:14" x14ac:dyDescent="0.3">
      <c r="A1702" s="13">
        <v>1693</v>
      </c>
      <c r="B1702" s="9" t="s">
        <v>31</v>
      </c>
      <c r="C1702" s="9" t="s">
        <v>14</v>
      </c>
      <c r="D1702" s="9" t="s">
        <v>220</v>
      </c>
      <c r="E1702" s="9" t="s">
        <v>221</v>
      </c>
      <c r="F1702" s="9" t="s">
        <v>80</v>
      </c>
      <c r="G1702" s="9" t="s">
        <v>18</v>
      </c>
      <c r="H1702" s="9" t="s">
        <v>38</v>
      </c>
      <c r="I1702" s="9" t="s">
        <v>709</v>
      </c>
      <c r="J1702" s="9">
        <v>21.880000000000003</v>
      </c>
      <c r="K1702" s="9">
        <v>5</v>
      </c>
      <c r="L1702" s="9">
        <v>0.2</v>
      </c>
      <c r="M1702" s="10">
        <v>6.2904999999999998</v>
      </c>
      <c r="N1702" s="9" t="str">
        <f>VLOOKUP(G1702,Code!$C$3:$D$5,2,0)</f>
        <v>F-101</v>
      </c>
    </row>
    <row r="1703" spans="1:14" x14ac:dyDescent="0.3">
      <c r="A1703" s="13">
        <v>1694</v>
      </c>
      <c r="B1703" s="9" t="s">
        <v>13</v>
      </c>
      <c r="C1703" s="9" t="s">
        <v>58</v>
      </c>
      <c r="D1703" s="9" t="s">
        <v>1417</v>
      </c>
      <c r="E1703" s="9" t="s">
        <v>60</v>
      </c>
      <c r="F1703" s="9" t="s">
        <v>61</v>
      </c>
      <c r="G1703" s="9" t="s">
        <v>42</v>
      </c>
      <c r="H1703" s="9" t="s">
        <v>84</v>
      </c>
      <c r="I1703" s="9" t="s">
        <v>1424</v>
      </c>
      <c r="J1703" s="9">
        <v>13.616</v>
      </c>
      <c r="K1703" s="9">
        <v>2</v>
      </c>
      <c r="L1703" s="9">
        <v>0.2</v>
      </c>
      <c r="M1703" s="10">
        <v>3.5742000000000012</v>
      </c>
      <c r="N1703" s="9" t="str">
        <f>VLOOKUP(G1703,Code!$C$3:$D$5,2,0)</f>
        <v>T-103</v>
      </c>
    </row>
    <row r="1704" spans="1:14" x14ac:dyDescent="0.3">
      <c r="A1704" s="13">
        <v>1695</v>
      </c>
      <c r="B1704" s="9" t="s">
        <v>13</v>
      </c>
      <c r="C1704" s="9" t="s">
        <v>58</v>
      </c>
      <c r="D1704" s="9" t="s">
        <v>1425</v>
      </c>
      <c r="E1704" s="9" t="s">
        <v>324</v>
      </c>
      <c r="F1704" s="9" t="s">
        <v>80</v>
      </c>
      <c r="G1704" s="9" t="s">
        <v>42</v>
      </c>
      <c r="H1704" s="9" t="s">
        <v>84</v>
      </c>
      <c r="I1704" s="9" t="s">
        <v>1426</v>
      </c>
      <c r="J1704" s="9">
        <v>63.96</v>
      </c>
      <c r="K1704" s="9">
        <v>4</v>
      </c>
      <c r="L1704" s="9">
        <v>0</v>
      </c>
      <c r="M1704" s="10">
        <v>19.827599999999997</v>
      </c>
      <c r="N1704" s="9" t="str">
        <f>VLOOKUP(G1704,Code!$C$3:$D$5,2,0)</f>
        <v>T-103</v>
      </c>
    </row>
    <row r="1705" spans="1:14" x14ac:dyDescent="0.3">
      <c r="A1705" s="13">
        <v>1696</v>
      </c>
      <c r="B1705" s="9" t="s">
        <v>13</v>
      </c>
      <c r="C1705" s="9" t="s">
        <v>58</v>
      </c>
      <c r="D1705" s="9" t="s">
        <v>1425</v>
      </c>
      <c r="E1705" s="9" t="s">
        <v>324</v>
      </c>
      <c r="F1705" s="9" t="s">
        <v>80</v>
      </c>
      <c r="G1705" s="9" t="s">
        <v>28</v>
      </c>
      <c r="H1705" s="9" t="s">
        <v>45</v>
      </c>
      <c r="I1705" s="9" t="s">
        <v>478</v>
      </c>
      <c r="J1705" s="9">
        <v>14.46</v>
      </c>
      <c r="K1705" s="9">
        <v>3</v>
      </c>
      <c r="L1705" s="9">
        <v>0</v>
      </c>
      <c r="M1705" s="10">
        <v>7.0853999999999999</v>
      </c>
      <c r="N1705" s="9" t="str">
        <f>VLOOKUP(G1705,Code!$C$3:$D$5,2,0)</f>
        <v>O-102</v>
      </c>
    </row>
    <row r="1706" spans="1:14" x14ac:dyDescent="0.3">
      <c r="A1706" s="13">
        <v>1697</v>
      </c>
      <c r="B1706" s="9" t="s">
        <v>13</v>
      </c>
      <c r="C1706" s="9" t="s">
        <v>58</v>
      </c>
      <c r="D1706" s="9" t="s">
        <v>1425</v>
      </c>
      <c r="E1706" s="9" t="s">
        <v>324</v>
      </c>
      <c r="F1706" s="9" t="s">
        <v>80</v>
      </c>
      <c r="G1706" s="9" t="s">
        <v>42</v>
      </c>
      <c r="H1706" s="9" t="s">
        <v>43</v>
      </c>
      <c r="I1706" s="9" t="s">
        <v>155</v>
      </c>
      <c r="J1706" s="9">
        <v>104.98</v>
      </c>
      <c r="K1706" s="9">
        <v>2</v>
      </c>
      <c r="L1706" s="9">
        <v>0</v>
      </c>
      <c r="M1706" s="10">
        <v>52.49</v>
      </c>
      <c r="N1706" s="9" t="str">
        <f>VLOOKUP(G1706,Code!$C$3:$D$5,2,0)</f>
        <v>T-103</v>
      </c>
    </row>
    <row r="1707" spans="1:14" x14ac:dyDescent="0.3">
      <c r="A1707" s="13">
        <v>1698</v>
      </c>
      <c r="B1707" s="9" t="s">
        <v>31</v>
      </c>
      <c r="C1707" s="9" t="s">
        <v>14</v>
      </c>
      <c r="D1707" s="9" t="s">
        <v>25</v>
      </c>
      <c r="E1707" s="9" t="s">
        <v>26</v>
      </c>
      <c r="F1707" s="9" t="s">
        <v>27</v>
      </c>
      <c r="G1707" s="9" t="s">
        <v>28</v>
      </c>
      <c r="H1707" s="9" t="s">
        <v>47</v>
      </c>
      <c r="I1707" s="9" t="s">
        <v>897</v>
      </c>
      <c r="J1707" s="9">
        <v>106.96</v>
      </c>
      <c r="K1707" s="9">
        <v>2</v>
      </c>
      <c r="L1707" s="9">
        <v>0</v>
      </c>
      <c r="M1707" s="10">
        <v>31.018399999999986</v>
      </c>
      <c r="N1707" s="9" t="str">
        <f>VLOOKUP(G1707,Code!$C$3:$D$5,2,0)</f>
        <v>O-102</v>
      </c>
    </row>
    <row r="1708" spans="1:14" x14ac:dyDescent="0.3">
      <c r="A1708" s="13">
        <v>1699</v>
      </c>
      <c r="B1708" s="9" t="s">
        <v>31</v>
      </c>
      <c r="C1708" s="9" t="s">
        <v>14</v>
      </c>
      <c r="D1708" s="9" t="s">
        <v>25</v>
      </c>
      <c r="E1708" s="9" t="s">
        <v>26</v>
      </c>
      <c r="F1708" s="9" t="s">
        <v>27</v>
      </c>
      <c r="G1708" s="9" t="s">
        <v>28</v>
      </c>
      <c r="H1708" s="9" t="s">
        <v>29</v>
      </c>
      <c r="I1708" s="9" t="s">
        <v>1427</v>
      </c>
      <c r="J1708" s="9">
        <v>21.560000000000002</v>
      </c>
      <c r="K1708" s="9">
        <v>7</v>
      </c>
      <c r="L1708" s="9">
        <v>0</v>
      </c>
      <c r="M1708" s="10">
        <v>10.348799999999999</v>
      </c>
      <c r="N1708" s="9" t="str">
        <f>VLOOKUP(G1708,Code!$C$3:$D$5,2,0)</f>
        <v>O-102</v>
      </c>
    </row>
    <row r="1709" spans="1:14" x14ac:dyDescent="0.3">
      <c r="A1709" s="13">
        <v>1700</v>
      </c>
      <c r="B1709" s="9" t="s">
        <v>13</v>
      </c>
      <c r="C1709" s="9" t="s">
        <v>14</v>
      </c>
      <c r="D1709" s="9" t="s">
        <v>55</v>
      </c>
      <c r="E1709" s="9" t="s">
        <v>56</v>
      </c>
      <c r="F1709" s="9" t="s">
        <v>27</v>
      </c>
      <c r="G1709" s="9" t="s">
        <v>18</v>
      </c>
      <c r="H1709" s="9" t="s">
        <v>34</v>
      </c>
      <c r="I1709" s="9" t="s">
        <v>1111</v>
      </c>
      <c r="J1709" s="9">
        <v>515.88</v>
      </c>
      <c r="K1709" s="9">
        <v>6</v>
      </c>
      <c r="L1709" s="9">
        <v>0</v>
      </c>
      <c r="M1709" s="10">
        <v>113.49359999999999</v>
      </c>
      <c r="N1709" s="9" t="str">
        <f>VLOOKUP(G1709,Code!$C$3:$D$5,2,0)</f>
        <v>F-101</v>
      </c>
    </row>
    <row r="1710" spans="1:14" x14ac:dyDescent="0.3">
      <c r="A1710" s="13">
        <v>1701</v>
      </c>
      <c r="B1710" s="9" t="s">
        <v>13</v>
      </c>
      <c r="C1710" s="9" t="s">
        <v>14</v>
      </c>
      <c r="D1710" s="9" t="s">
        <v>134</v>
      </c>
      <c r="E1710" s="9" t="s">
        <v>135</v>
      </c>
      <c r="F1710" s="9" t="s">
        <v>80</v>
      </c>
      <c r="G1710" s="9" t="s">
        <v>28</v>
      </c>
      <c r="H1710" s="9" t="s">
        <v>45</v>
      </c>
      <c r="I1710" s="9" t="s">
        <v>1045</v>
      </c>
      <c r="J1710" s="9">
        <v>11.808</v>
      </c>
      <c r="K1710" s="9">
        <v>2</v>
      </c>
      <c r="L1710" s="9">
        <v>0.2</v>
      </c>
      <c r="M1710" s="10">
        <v>4.2804000000000002</v>
      </c>
      <c r="N1710" s="9" t="str">
        <f>VLOOKUP(G1710,Code!$C$3:$D$5,2,0)</f>
        <v>O-102</v>
      </c>
    </row>
    <row r="1711" spans="1:14" x14ac:dyDescent="0.3">
      <c r="A1711" s="13">
        <v>1702</v>
      </c>
      <c r="B1711" s="9" t="s">
        <v>13</v>
      </c>
      <c r="C1711" s="9" t="s">
        <v>14</v>
      </c>
      <c r="D1711" s="9" t="s">
        <v>134</v>
      </c>
      <c r="E1711" s="9" t="s">
        <v>135</v>
      </c>
      <c r="F1711" s="9" t="s">
        <v>80</v>
      </c>
      <c r="G1711" s="9" t="s">
        <v>18</v>
      </c>
      <c r="H1711" s="9" t="s">
        <v>21</v>
      </c>
      <c r="I1711" s="9" t="s">
        <v>680</v>
      </c>
      <c r="J1711" s="9">
        <v>1931.04</v>
      </c>
      <c r="K1711" s="9">
        <v>9</v>
      </c>
      <c r="L1711" s="9">
        <v>0.1</v>
      </c>
      <c r="M1711" s="10">
        <v>321.83999999999992</v>
      </c>
      <c r="N1711" s="9" t="str">
        <f>VLOOKUP(G1711,Code!$C$3:$D$5,2,0)</f>
        <v>F-101</v>
      </c>
    </row>
    <row r="1712" spans="1:14" x14ac:dyDescent="0.3">
      <c r="A1712" s="13">
        <v>1703</v>
      </c>
      <c r="B1712" s="9" t="s">
        <v>13</v>
      </c>
      <c r="C1712" s="9" t="s">
        <v>14</v>
      </c>
      <c r="D1712" s="9" t="s">
        <v>134</v>
      </c>
      <c r="E1712" s="9" t="s">
        <v>135</v>
      </c>
      <c r="F1712" s="9" t="s">
        <v>80</v>
      </c>
      <c r="G1712" s="9" t="s">
        <v>28</v>
      </c>
      <c r="H1712" s="9" t="s">
        <v>53</v>
      </c>
      <c r="I1712" s="9" t="s">
        <v>102</v>
      </c>
      <c r="J1712" s="9">
        <v>9.9600000000000009</v>
      </c>
      <c r="K1712" s="9">
        <v>2</v>
      </c>
      <c r="L1712" s="9">
        <v>0</v>
      </c>
      <c r="M1712" s="10">
        <v>4.6812000000000005</v>
      </c>
      <c r="N1712" s="9" t="str">
        <f>VLOOKUP(G1712,Code!$C$3:$D$5,2,0)</f>
        <v>O-102</v>
      </c>
    </row>
    <row r="1713" spans="1:14" x14ac:dyDescent="0.3">
      <c r="A1713" s="13">
        <v>1704</v>
      </c>
      <c r="B1713" s="9" t="s">
        <v>31</v>
      </c>
      <c r="C1713" s="9" t="s">
        <v>58</v>
      </c>
      <c r="D1713" s="9" t="s">
        <v>381</v>
      </c>
      <c r="E1713" s="9" t="s">
        <v>26</v>
      </c>
      <c r="F1713" s="9" t="s">
        <v>27</v>
      </c>
      <c r="G1713" s="9" t="s">
        <v>28</v>
      </c>
      <c r="H1713" s="9" t="s">
        <v>136</v>
      </c>
      <c r="I1713" s="9" t="s">
        <v>244</v>
      </c>
      <c r="J1713" s="9">
        <v>12.350000000000001</v>
      </c>
      <c r="K1713" s="9">
        <v>5</v>
      </c>
      <c r="L1713" s="9">
        <v>0</v>
      </c>
      <c r="M1713" s="10">
        <v>5.8045</v>
      </c>
      <c r="N1713" s="9" t="str">
        <f>VLOOKUP(G1713,Code!$C$3:$D$5,2,0)</f>
        <v>O-102</v>
      </c>
    </row>
    <row r="1714" spans="1:14" x14ac:dyDescent="0.3">
      <c r="A1714" s="13">
        <v>1705</v>
      </c>
      <c r="B1714" s="9" t="s">
        <v>501</v>
      </c>
      <c r="C1714" s="9" t="s">
        <v>14</v>
      </c>
      <c r="D1714" s="9" t="s">
        <v>1307</v>
      </c>
      <c r="E1714" s="9" t="s">
        <v>153</v>
      </c>
      <c r="F1714" s="9" t="s">
        <v>27</v>
      </c>
      <c r="G1714" s="9" t="s">
        <v>28</v>
      </c>
      <c r="H1714" s="9" t="s">
        <v>45</v>
      </c>
      <c r="I1714" s="9" t="s">
        <v>1100</v>
      </c>
      <c r="J1714" s="9">
        <v>9.7020000000000017</v>
      </c>
      <c r="K1714" s="9">
        <v>3</v>
      </c>
      <c r="L1714" s="9">
        <v>0.7</v>
      </c>
      <c r="M1714" s="10">
        <v>-7.1147999999999989</v>
      </c>
      <c r="N1714" s="9" t="str">
        <f>VLOOKUP(G1714,Code!$C$3:$D$5,2,0)</f>
        <v>O-102</v>
      </c>
    </row>
    <row r="1715" spans="1:14" x14ac:dyDescent="0.3">
      <c r="A1715" s="13">
        <v>1706</v>
      </c>
      <c r="B1715" s="9" t="s">
        <v>31</v>
      </c>
      <c r="C1715" s="9" t="s">
        <v>14</v>
      </c>
      <c r="D1715" s="9" t="s">
        <v>78</v>
      </c>
      <c r="E1715" s="9" t="s">
        <v>79</v>
      </c>
      <c r="F1715" s="9" t="s">
        <v>80</v>
      </c>
      <c r="G1715" s="9" t="s">
        <v>28</v>
      </c>
      <c r="H1715" s="9" t="s">
        <v>45</v>
      </c>
      <c r="I1715" s="9" t="s">
        <v>852</v>
      </c>
      <c r="J1715" s="9">
        <v>11.610000000000003</v>
      </c>
      <c r="K1715" s="9">
        <v>2</v>
      </c>
      <c r="L1715" s="9">
        <v>0.7</v>
      </c>
      <c r="M1715" s="10">
        <v>-9.2880000000000003</v>
      </c>
      <c r="N1715" s="9" t="str">
        <f>VLOOKUP(G1715,Code!$C$3:$D$5,2,0)</f>
        <v>O-102</v>
      </c>
    </row>
    <row r="1716" spans="1:14" x14ac:dyDescent="0.3">
      <c r="A1716" s="13">
        <v>1707</v>
      </c>
      <c r="B1716" s="9" t="s">
        <v>31</v>
      </c>
      <c r="C1716" s="9" t="s">
        <v>14</v>
      </c>
      <c r="D1716" s="9" t="s">
        <v>70</v>
      </c>
      <c r="E1716" s="9" t="s">
        <v>26</v>
      </c>
      <c r="F1716" s="9" t="s">
        <v>27</v>
      </c>
      <c r="G1716" s="9" t="s">
        <v>28</v>
      </c>
      <c r="H1716" s="9" t="s">
        <v>29</v>
      </c>
      <c r="I1716" s="9" t="s">
        <v>1428</v>
      </c>
      <c r="J1716" s="9">
        <v>43.86</v>
      </c>
      <c r="K1716" s="9">
        <v>6</v>
      </c>
      <c r="L1716" s="9">
        <v>0</v>
      </c>
      <c r="M1716" s="10">
        <v>20.614199999999997</v>
      </c>
      <c r="N1716" s="9" t="str">
        <f>VLOOKUP(G1716,Code!$C$3:$D$5,2,0)</f>
        <v>O-102</v>
      </c>
    </row>
    <row r="1717" spans="1:14" x14ac:dyDescent="0.3">
      <c r="A1717" s="13">
        <v>1708</v>
      </c>
      <c r="B1717" s="9" t="s">
        <v>31</v>
      </c>
      <c r="C1717" s="9" t="s">
        <v>14</v>
      </c>
      <c r="D1717" s="9" t="s">
        <v>70</v>
      </c>
      <c r="E1717" s="9" t="s">
        <v>26</v>
      </c>
      <c r="F1717" s="9" t="s">
        <v>27</v>
      </c>
      <c r="G1717" s="9" t="s">
        <v>42</v>
      </c>
      <c r="H1717" s="9" t="s">
        <v>43</v>
      </c>
      <c r="I1717" s="9" t="s">
        <v>1207</v>
      </c>
      <c r="J1717" s="9">
        <v>148.47999999999999</v>
      </c>
      <c r="K1717" s="9">
        <v>2</v>
      </c>
      <c r="L1717" s="9">
        <v>0.2</v>
      </c>
      <c r="M1717" s="10">
        <v>16.703999999999986</v>
      </c>
      <c r="N1717" s="9" t="str">
        <f>VLOOKUP(G1717,Code!$C$3:$D$5,2,0)</f>
        <v>T-103</v>
      </c>
    </row>
    <row r="1718" spans="1:14" x14ac:dyDescent="0.3">
      <c r="A1718" s="13">
        <v>1709</v>
      </c>
      <c r="B1718" s="9" t="s">
        <v>31</v>
      </c>
      <c r="C1718" s="9" t="s">
        <v>14</v>
      </c>
      <c r="D1718" s="9" t="s">
        <v>70</v>
      </c>
      <c r="E1718" s="9" t="s">
        <v>26</v>
      </c>
      <c r="F1718" s="9" t="s">
        <v>27</v>
      </c>
      <c r="G1718" s="9" t="s">
        <v>28</v>
      </c>
      <c r="H1718" s="9" t="s">
        <v>53</v>
      </c>
      <c r="I1718" s="9" t="s">
        <v>1429</v>
      </c>
      <c r="J1718" s="9">
        <v>7.42</v>
      </c>
      <c r="K1718" s="9">
        <v>2</v>
      </c>
      <c r="L1718" s="9">
        <v>0</v>
      </c>
      <c r="M1718" s="10">
        <v>3.71</v>
      </c>
      <c r="N1718" s="9" t="str">
        <f>VLOOKUP(G1718,Code!$C$3:$D$5,2,0)</f>
        <v>O-102</v>
      </c>
    </row>
    <row r="1719" spans="1:14" x14ac:dyDescent="0.3">
      <c r="A1719" s="13">
        <v>1710</v>
      </c>
      <c r="B1719" s="9" t="s">
        <v>31</v>
      </c>
      <c r="C1719" s="9" t="s">
        <v>14</v>
      </c>
      <c r="D1719" s="9" t="s">
        <v>70</v>
      </c>
      <c r="E1719" s="9" t="s">
        <v>26</v>
      </c>
      <c r="F1719" s="9" t="s">
        <v>27</v>
      </c>
      <c r="G1719" s="9" t="s">
        <v>18</v>
      </c>
      <c r="H1719" s="9" t="s">
        <v>21</v>
      </c>
      <c r="I1719" s="9" t="s">
        <v>133</v>
      </c>
      <c r="J1719" s="9">
        <v>71.992000000000004</v>
      </c>
      <c r="K1719" s="9">
        <v>1</v>
      </c>
      <c r="L1719" s="9">
        <v>0.2</v>
      </c>
      <c r="M1719" s="10">
        <v>-0.89990000000001302</v>
      </c>
      <c r="N1719" s="9" t="str">
        <f>VLOOKUP(G1719,Code!$C$3:$D$5,2,0)</f>
        <v>F-101</v>
      </c>
    </row>
    <row r="1720" spans="1:14" x14ac:dyDescent="0.3">
      <c r="A1720" s="13">
        <v>1711</v>
      </c>
      <c r="B1720" s="9" t="s">
        <v>31</v>
      </c>
      <c r="C1720" s="9" t="s">
        <v>14</v>
      </c>
      <c r="D1720" s="9" t="s">
        <v>70</v>
      </c>
      <c r="E1720" s="9" t="s">
        <v>26</v>
      </c>
      <c r="F1720" s="9" t="s">
        <v>27</v>
      </c>
      <c r="G1720" s="9" t="s">
        <v>28</v>
      </c>
      <c r="H1720" s="9" t="s">
        <v>40</v>
      </c>
      <c r="I1720" s="9" t="s">
        <v>318</v>
      </c>
      <c r="J1720" s="9">
        <v>19.899999999999999</v>
      </c>
      <c r="K1720" s="9">
        <v>5</v>
      </c>
      <c r="L1720" s="9">
        <v>0</v>
      </c>
      <c r="M1720" s="10">
        <v>6.5669999999999984</v>
      </c>
      <c r="N1720" s="9" t="str">
        <f>VLOOKUP(G1720,Code!$C$3:$D$5,2,0)</f>
        <v>O-102</v>
      </c>
    </row>
    <row r="1721" spans="1:14" x14ac:dyDescent="0.3">
      <c r="A1721" s="13">
        <v>1712</v>
      </c>
      <c r="B1721" s="9" t="s">
        <v>31</v>
      </c>
      <c r="C1721" s="9" t="s">
        <v>14</v>
      </c>
      <c r="D1721" s="9" t="s">
        <v>70</v>
      </c>
      <c r="E1721" s="9" t="s">
        <v>26</v>
      </c>
      <c r="F1721" s="9" t="s">
        <v>27</v>
      </c>
      <c r="G1721" s="9" t="s">
        <v>28</v>
      </c>
      <c r="H1721" s="9" t="s">
        <v>47</v>
      </c>
      <c r="I1721" s="9" t="s">
        <v>298</v>
      </c>
      <c r="J1721" s="9">
        <v>1702.12</v>
      </c>
      <c r="K1721" s="9">
        <v>14</v>
      </c>
      <c r="L1721" s="9">
        <v>0</v>
      </c>
      <c r="M1721" s="10">
        <v>510.63599999999985</v>
      </c>
      <c r="N1721" s="9" t="str">
        <f>VLOOKUP(G1721,Code!$C$3:$D$5,2,0)</f>
        <v>O-102</v>
      </c>
    </row>
    <row r="1722" spans="1:14" x14ac:dyDescent="0.3">
      <c r="A1722" s="13">
        <v>1713</v>
      </c>
      <c r="B1722" s="9" t="s">
        <v>31</v>
      </c>
      <c r="C1722" s="9" t="s">
        <v>14</v>
      </c>
      <c r="D1722" s="9" t="s">
        <v>101</v>
      </c>
      <c r="E1722" s="9" t="s">
        <v>60</v>
      </c>
      <c r="F1722" s="9" t="s">
        <v>61</v>
      </c>
      <c r="G1722" s="9" t="s">
        <v>28</v>
      </c>
      <c r="H1722" s="9" t="s">
        <v>53</v>
      </c>
      <c r="I1722" s="9" t="s">
        <v>1430</v>
      </c>
      <c r="J1722" s="9">
        <v>14.303999999999998</v>
      </c>
      <c r="K1722" s="9">
        <v>6</v>
      </c>
      <c r="L1722" s="9">
        <v>0.2</v>
      </c>
      <c r="M1722" s="10">
        <v>5.0064000000000002</v>
      </c>
      <c r="N1722" s="9" t="str">
        <f>VLOOKUP(G1722,Code!$C$3:$D$5,2,0)</f>
        <v>O-102</v>
      </c>
    </row>
    <row r="1723" spans="1:14" x14ac:dyDescent="0.3">
      <c r="A1723" s="13">
        <v>1714</v>
      </c>
      <c r="B1723" s="9" t="s">
        <v>13</v>
      </c>
      <c r="C1723" s="9" t="s">
        <v>14</v>
      </c>
      <c r="D1723" s="9" t="s">
        <v>150</v>
      </c>
      <c r="E1723" s="9" t="s">
        <v>112</v>
      </c>
      <c r="F1723" s="9" t="s">
        <v>61</v>
      </c>
      <c r="G1723" s="9" t="s">
        <v>18</v>
      </c>
      <c r="H1723" s="9" t="s">
        <v>34</v>
      </c>
      <c r="I1723" s="9" t="s">
        <v>331</v>
      </c>
      <c r="J1723" s="9">
        <v>765.625</v>
      </c>
      <c r="K1723" s="9">
        <v>7</v>
      </c>
      <c r="L1723" s="9">
        <v>0.5</v>
      </c>
      <c r="M1723" s="10">
        <v>-566.5625</v>
      </c>
      <c r="N1723" s="9" t="str">
        <f>VLOOKUP(G1723,Code!$C$3:$D$5,2,0)</f>
        <v>F-101</v>
      </c>
    </row>
    <row r="1724" spans="1:14" x14ac:dyDescent="0.3">
      <c r="A1724" s="13">
        <v>1715</v>
      </c>
      <c r="B1724" s="9" t="s">
        <v>31</v>
      </c>
      <c r="C1724" s="9" t="s">
        <v>14</v>
      </c>
      <c r="D1724" s="9" t="s">
        <v>70</v>
      </c>
      <c r="E1724" s="9" t="s">
        <v>26</v>
      </c>
      <c r="F1724" s="9" t="s">
        <v>27</v>
      </c>
      <c r="G1724" s="9" t="s">
        <v>18</v>
      </c>
      <c r="H1724" s="9" t="s">
        <v>19</v>
      </c>
      <c r="I1724" s="9" t="s">
        <v>1431</v>
      </c>
      <c r="J1724" s="9">
        <v>307.666</v>
      </c>
      <c r="K1724" s="9">
        <v>2</v>
      </c>
      <c r="L1724" s="9">
        <v>0.15</v>
      </c>
      <c r="M1724" s="10">
        <v>-14.478399999999979</v>
      </c>
      <c r="N1724" s="9" t="str">
        <f>VLOOKUP(G1724,Code!$C$3:$D$5,2,0)</f>
        <v>F-101</v>
      </c>
    </row>
    <row r="1725" spans="1:14" x14ac:dyDescent="0.3">
      <c r="A1725" s="13">
        <v>1716</v>
      </c>
      <c r="B1725" s="9" t="s">
        <v>31</v>
      </c>
      <c r="C1725" s="9" t="s">
        <v>14</v>
      </c>
      <c r="D1725" s="9" t="s">
        <v>134</v>
      </c>
      <c r="E1725" s="9" t="s">
        <v>135</v>
      </c>
      <c r="F1725" s="9" t="s">
        <v>80</v>
      </c>
      <c r="G1725" s="9" t="s">
        <v>28</v>
      </c>
      <c r="H1725" s="9" t="s">
        <v>45</v>
      </c>
      <c r="I1725" s="9" t="s">
        <v>478</v>
      </c>
      <c r="J1725" s="9">
        <v>7.7120000000000006</v>
      </c>
      <c r="K1725" s="9">
        <v>2</v>
      </c>
      <c r="L1725" s="9">
        <v>0.2</v>
      </c>
      <c r="M1725" s="10">
        <v>2.7956000000000003</v>
      </c>
      <c r="N1725" s="9" t="str">
        <f>VLOOKUP(G1725,Code!$C$3:$D$5,2,0)</f>
        <v>O-102</v>
      </c>
    </row>
    <row r="1726" spans="1:14" x14ac:dyDescent="0.3">
      <c r="A1726" s="13">
        <v>1717</v>
      </c>
      <c r="B1726" s="9" t="s">
        <v>31</v>
      </c>
      <c r="C1726" s="9" t="s">
        <v>14</v>
      </c>
      <c r="D1726" s="9" t="s">
        <v>134</v>
      </c>
      <c r="E1726" s="9" t="s">
        <v>135</v>
      </c>
      <c r="F1726" s="9" t="s">
        <v>80</v>
      </c>
      <c r="G1726" s="9" t="s">
        <v>28</v>
      </c>
      <c r="H1726" s="9" t="s">
        <v>47</v>
      </c>
      <c r="I1726" s="9" t="s">
        <v>756</v>
      </c>
      <c r="J1726" s="9">
        <v>242.89999999999998</v>
      </c>
      <c r="K1726" s="9">
        <v>5</v>
      </c>
      <c r="L1726" s="9">
        <v>0</v>
      </c>
      <c r="M1726" s="10">
        <v>70.440999999999974</v>
      </c>
      <c r="N1726" s="9" t="str">
        <f>VLOOKUP(G1726,Code!$C$3:$D$5,2,0)</f>
        <v>O-102</v>
      </c>
    </row>
    <row r="1727" spans="1:14" x14ac:dyDescent="0.3">
      <c r="A1727" s="13">
        <v>1718</v>
      </c>
      <c r="B1727" s="9" t="s">
        <v>31</v>
      </c>
      <c r="C1727" s="9" t="s">
        <v>14</v>
      </c>
      <c r="D1727" s="9" t="s">
        <v>134</v>
      </c>
      <c r="E1727" s="9" t="s">
        <v>135</v>
      </c>
      <c r="F1727" s="9" t="s">
        <v>80</v>
      </c>
      <c r="G1727" s="9" t="s">
        <v>28</v>
      </c>
      <c r="H1727" s="9" t="s">
        <v>36</v>
      </c>
      <c r="I1727" s="9" t="s">
        <v>166</v>
      </c>
      <c r="J1727" s="9">
        <v>454.90000000000003</v>
      </c>
      <c r="K1727" s="9">
        <v>5</v>
      </c>
      <c r="L1727" s="9">
        <v>0</v>
      </c>
      <c r="M1727" s="10">
        <v>0</v>
      </c>
      <c r="N1727" s="9" t="str">
        <f>VLOOKUP(G1727,Code!$C$3:$D$5,2,0)</f>
        <v>O-102</v>
      </c>
    </row>
    <row r="1728" spans="1:14" x14ac:dyDescent="0.3">
      <c r="A1728" s="13">
        <v>1719</v>
      </c>
      <c r="B1728" s="9" t="s">
        <v>31</v>
      </c>
      <c r="C1728" s="9" t="s">
        <v>14</v>
      </c>
      <c r="D1728" s="9" t="s">
        <v>134</v>
      </c>
      <c r="E1728" s="9" t="s">
        <v>135</v>
      </c>
      <c r="F1728" s="9" t="s">
        <v>80</v>
      </c>
      <c r="G1728" s="9" t="s">
        <v>18</v>
      </c>
      <c r="H1728" s="9" t="s">
        <v>38</v>
      </c>
      <c r="I1728" s="9" t="s">
        <v>1432</v>
      </c>
      <c r="J1728" s="9">
        <v>35.92</v>
      </c>
      <c r="K1728" s="9">
        <v>4</v>
      </c>
      <c r="L1728" s="9">
        <v>0</v>
      </c>
      <c r="M1728" s="10">
        <v>15.086400000000001</v>
      </c>
      <c r="N1728" s="9" t="str">
        <f>VLOOKUP(G1728,Code!$C$3:$D$5,2,0)</f>
        <v>F-101</v>
      </c>
    </row>
    <row r="1729" spans="1:14" x14ac:dyDescent="0.3">
      <c r="A1729" s="13">
        <v>1720</v>
      </c>
      <c r="B1729" s="9" t="s">
        <v>31</v>
      </c>
      <c r="C1729" s="9" t="s">
        <v>14</v>
      </c>
      <c r="D1729" s="9" t="s">
        <v>134</v>
      </c>
      <c r="E1729" s="9" t="s">
        <v>135</v>
      </c>
      <c r="F1729" s="9" t="s">
        <v>80</v>
      </c>
      <c r="G1729" s="9" t="s">
        <v>18</v>
      </c>
      <c r="H1729" s="9" t="s">
        <v>38</v>
      </c>
      <c r="I1729" s="9" t="s">
        <v>747</v>
      </c>
      <c r="J1729" s="9">
        <v>39.76</v>
      </c>
      <c r="K1729" s="9">
        <v>8</v>
      </c>
      <c r="L1729" s="9">
        <v>0</v>
      </c>
      <c r="M1729" s="10">
        <v>12.325599999999998</v>
      </c>
      <c r="N1729" s="9" t="str">
        <f>VLOOKUP(G1729,Code!$C$3:$D$5,2,0)</f>
        <v>F-101</v>
      </c>
    </row>
    <row r="1730" spans="1:14" x14ac:dyDescent="0.3">
      <c r="A1730" s="13">
        <v>1721</v>
      </c>
      <c r="B1730" s="9" t="s">
        <v>31</v>
      </c>
      <c r="C1730" s="9" t="s">
        <v>14</v>
      </c>
      <c r="D1730" s="9" t="s">
        <v>134</v>
      </c>
      <c r="E1730" s="9" t="s">
        <v>135</v>
      </c>
      <c r="F1730" s="9" t="s">
        <v>80</v>
      </c>
      <c r="G1730" s="9" t="s">
        <v>28</v>
      </c>
      <c r="H1730" s="9" t="s">
        <v>45</v>
      </c>
      <c r="I1730" s="9" t="s">
        <v>748</v>
      </c>
      <c r="J1730" s="9">
        <v>47.744</v>
      </c>
      <c r="K1730" s="9">
        <v>4</v>
      </c>
      <c r="L1730" s="9">
        <v>0.2</v>
      </c>
      <c r="M1730" s="10">
        <v>14.919999999999995</v>
      </c>
      <c r="N1730" s="9" t="str">
        <f>VLOOKUP(G1730,Code!$C$3:$D$5,2,0)</f>
        <v>O-102</v>
      </c>
    </row>
    <row r="1731" spans="1:14" x14ac:dyDescent="0.3">
      <c r="A1731" s="13">
        <v>1722</v>
      </c>
      <c r="B1731" s="9" t="s">
        <v>31</v>
      </c>
      <c r="C1731" s="9" t="s">
        <v>14</v>
      </c>
      <c r="D1731" s="9" t="s">
        <v>150</v>
      </c>
      <c r="E1731" s="9" t="s">
        <v>112</v>
      </c>
      <c r="F1731" s="9" t="s">
        <v>61</v>
      </c>
      <c r="G1731" s="9" t="s">
        <v>42</v>
      </c>
      <c r="H1731" s="9" t="s">
        <v>43</v>
      </c>
      <c r="I1731" s="9" t="s">
        <v>1109</v>
      </c>
      <c r="J1731" s="9">
        <v>159.98400000000001</v>
      </c>
      <c r="K1731" s="9">
        <v>2</v>
      </c>
      <c r="L1731" s="9">
        <v>0.2</v>
      </c>
      <c r="M1731" s="10">
        <v>11.998799999999996</v>
      </c>
      <c r="N1731" s="9" t="str">
        <f>VLOOKUP(G1731,Code!$C$3:$D$5,2,0)</f>
        <v>T-103</v>
      </c>
    </row>
    <row r="1732" spans="1:14" x14ac:dyDescent="0.3">
      <c r="A1732" s="13">
        <v>1723</v>
      </c>
      <c r="B1732" s="9" t="s">
        <v>31</v>
      </c>
      <c r="C1732" s="9" t="s">
        <v>14</v>
      </c>
      <c r="D1732" s="9" t="s">
        <v>150</v>
      </c>
      <c r="E1732" s="9" t="s">
        <v>112</v>
      </c>
      <c r="F1732" s="9" t="s">
        <v>61</v>
      </c>
      <c r="G1732" s="9" t="s">
        <v>42</v>
      </c>
      <c r="H1732" s="9" t="s">
        <v>84</v>
      </c>
      <c r="I1732" s="9" t="s">
        <v>1433</v>
      </c>
      <c r="J1732" s="9">
        <v>255.96799999999999</v>
      </c>
      <c r="K1732" s="9">
        <v>4</v>
      </c>
      <c r="L1732" s="9">
        <v>0.2</v>
      </c>
      <c r="M1732" s="10">
        <v>51.193599999999996</v>
      </c>
      <c r="N1732" s="9" t="str">
        <f>VLOOKUP(G1732,Code!$C$3:$D$5,2,0)</f>
        <v>T-103</v>
      </c>
    </row>
    <row r="1733" spans="1:14" x14ac:dyDescent="0.3">
      <c r="A1733" s="13">
        <v>1724</v>
      </c>
      <c r="B1733" s="9" t="s">
        <v>31</v>
      </c>
      <c r="C1733" s="9" t="s">
        <v>14</v>
      </c>
      <c r="D1733" s="9" t="s">
        <v>150</v>
      </c>
      <c r="E1733" s="9" t="s">
        <v>112</v>
      </c>
      <c r="F1733" s="9" t="s">
        <v>61</v>
      </c>
      <c r="G1733" s="9" t="s">
        <v>18</v>
      </c>
      <c r="H1733" s="9" t="s">
        <v>19</v>
      </c>
      <c r="I1733" s="9" t="s">
        <v>1434</v>
      </c>
      <c r="J1733" s="9">
        <v>359.05799999999994</v>
      </c>
      <c r="K1733" s="9">
        <v>3</v>
      </c>
      <c r="L1733" s="9">
        <v>0.3</v>
      </c>
      <c r="M1733" s="10">
        <v>-71.811600000000027</v>
      </c>
      <c r="N1733" s="9" t="str">
        <f>VLOOKUP(G1733,Code!$C$3:$D$5,2,0)</f>
        <v>F-101</v>
      </c>
    </row>
    <row r="1734" spans="1:14" x14ac:dyDescent="0.3">
      <c r="A1734" s="13">
        <v>1725</v>
      </c>
      <c r="B1734" s="9" t="s">
        <v>103</v>
      </c>
      <c r="C1734" s="9" t="s">
        <v>14</v>
      </c>
      <c r="D1734" s="9" t="s">
        <v>78</v>
      </c>
      <c r="E1734" s="9" t="s">
        <v>79</v>
      </c>
      <c r="F1734" s="9" t="s">
        <v>80</v>
      </c>
      <c r="G1734" s="9" t="s">
        <v>28</v>
      </c>
      <c r="H1734" s="9" t="s">
        <v>47</v>
      </c>
      <c r="I1734" s="9" t="s">
        <v>1435</v>
      </c>
      <c r="J1734" s="9">
        <v>434.35199999999998</v>
      </c>
      <c r="K1734" s="9">
        <v>3</v>
      </c>
      <c r="L1734" s="9">
        <v>0.2</v>
      </c>
      <c r="M1734" s="10">
        <v>43.43519999999998</v>
      </c>
      <c r="N1734" s="9" t="str">
        <f>VLOOKUP(G1734,Code!$C$3:$D$5,2,0)</f>
        <v>O-102</v>
      </c>
    </row>
    <row r="1735" spans="1:14" x14ac:dyDescent="0.3">
      <c r="A1735" s="13">
        <v>1726</v>
      </c>
      <c r="B1735" s="9" t="s">
        <v>103</v>
      </c>
      <c r="C1735" s="9" t="s">
        <v>14</v>
      </c>
      <c r="D1735" s="9" t="s">
        <v>78</v>
      </c>
      <c r="E1735" s="9" t="s">
        <v>79</v>
      </c>
      <c r="F1735" s="9" t="s">
        <v>80</v>
      </c>
      <c r="G1735" s="9" t="s">
        <v>28</v>
      </c>
      <c r="H1735" s="9" t="s">
        <v>47</v>
      </c>
      <c r="I1735" s="9" t="s">
        <v>1436</v>
      </c>
      <c r="J1735" s="9">
        <v>3.5520000000000005</v>
      </c>
      <c r="K1735" s="9">
        <v>2</v>
      </c>
      <c r="L1735" s="9">
        <v>0.2</v>
      </c>
      <c r="M1735" s="10">
        <v>0.44399999999999973</v>
      </c>
      <c r="N1735" s="9" t="str">
        <f>VLOOKUP(G1735,Code!$C$3:$D$5,2,0)</f>
        <v>O-102</v>
      </c>
    </row>
    <row r="1736" spans="1:14" x14ac:dyDescent="0.3">
      <c r="A1736" s="13">
        <v>1727</v>
      </c>
      <c r="B1736" s="9" t="s">
        <v>103</v>
      </c>
      <c r="C1736" s="9" t="s">
        <v>14</v>
      </c>
      <c r="D1736" s="9" t="s">
        <v>78</v>
      </c>
      <c r="E1736" s="9" t="s">
        <v>79</v>
      </c>
      <c r="F1736" s="9" t="s">
        <v>80</v>
      </c>
      <c r="G1736" s="9" t="s">
        <v>28</v>
      </c>
      <c r="H1736" s="9" t="s">
        <v>47</v>
      </c>
      <c r="I1736" s="9" t="s">
        <v>1437</v>
      </c>
      <c r="J1736" s="9">
        <v>88.832000000000008</v>
      </c>
      <c r="K1736" s="9">
        <v>4</v>
      </c>
      <c r="L1736" s="9">
        <v>0.2</v>
      </c>
      <c r="M1736" s="10">
        <v>7.7728000000000002</v>
      </c>
      <c r="N1736" s="9" t="str">
        <f>VLOOKUP(G1736,Code!$C$3:$D$5,2,0)</f>
        <v>O-102</v>
      </c>
    </row>
    <row r="1737" spans="1:14" x14ac:dyDescent="0.3">
      <c r="A1737" s="13">
        <v>1728</v>
      </c>
      <c r="B1737" s="9" t="s">
        <v>13</v>
      </c>
      <c r="C1737" s="9" t="s">
        <v>24</v>
      </c>
      <c r="D1737" s="9" t="s">
        <v>350</v>
      </c>
      <c r="E1737" s="9" t="s">
        <v>221</v>
      </c>
      <c r="F1737" s="9" t="s">
        <v>80</v>
      </c>
      <c r="G1737" s="9" t="s">
        <v>18</v>
      </c>
      <c r="H1737" s="9" t="s">
        <v>34</v>
      </c>
      <c r="I1737" s="9" t="s">
        <v>1438</v>
      </c>
      <c r="J1737" s="9">
        <v>1048.3499999999999</v>
      </c>
      <c r="K1737" s="9">
        <v>5</v>
      </c>
      <c r="L1737" s="9">
        <v>0.4</v>
      </c>
      <c r="M1737" s="10">
        <v>-69.889999999999986</v>
      </c>
      <c r="N1737" s="9" t="str">
        <f>VLOOKUP(G1737,Code!$C$3:$D$5,2,0)</f>
        <v>F-101</v>
      </c>
    </row>
    <row r="1738" spans="1:14" x14ac:dyDescent="0.3">
      <c r="A1738" s="13">
        <v>1729</v>
      </c>
      <c r="B1738" s="9" t="s">
        <v>501</v>
      </c>
      <c r="C1738" s="9" t="s">
        <v>14</v>
      </c>
      <c r="D1738" s="9" t="s">
        <v>156</v>
      </c>
      <c r="E1738" s="9" t="s">
        <v>157</v>
      </c>
      <c r="F1738" s="9" t="s">
        <v>17</v>
      </c>
      <c r="G1738" s="9" t="s">
        <v>42</v>
      </c>
      <c r="H1738" s="9" t="s">
        <v>84</v>
      </c>
      <c r="I1738" s="9" t="s">
        <v>1393</v>
      </c>
      <c r="J1738" s="9">
        <v>100</v>
      </c>
      <c r="K1738" s="9">
        <v>4</v>
      </c>
      <c r="L1738" s="9">
        <v>0</v>
      </c>
      <c r="M1738" s="10">
        <v>21</v>
      </c>
      <c r="N1738" s="9" t="str">
        <f>VLOOKUP(G1738,Code!$C$3:$D$5,2,0)</f>
        <v>T-103</v>
      </c>
    </row>
    <row r="1739" spans="1:14" x14ac:dyDescent="0.3">
      <c r="A1739" s="13">
        <v>1730</v>
      </c>
      <c r="B1739" s="9" t="s">
        <v>501</v>
      </c>
      <c r="C1739" s="9" t="s">
        <v>14</v>
      </c>
      <c r="D1739" s="9" t="s">
        <v>156</v>
      </c>
      <c r="E1739" s="9" t="s">
        <v>157</v>
      </c>
      <c r="F1739" s="9" t="s">
        <v>17</v>
      </c>
      <c r="G1739" s="9" t="s">
        <v>28</v>
      </c>
      <c r="H1739" s="9" t="s">
        <v>29</v>
      </c>
      <c r="I1739" s="9" t="s">
        <v>965</v>
      </c>
      <c r="J1739" s="9">
        <v>7.83</v>
      </c>
      <c r="K1739" s="9">
        <v>3</v>
      </c>
      <c r="L1739" s="9">
        <v>0</v>
      </c>
      <c r="M1739" s="10">
        <v>3.6017999999999999</v>
      </c>
      <c r="N1739" s="9" t="str">
        <f>VLOOKUP(G1739,Code!$C$3:$D$5,2,0)</f>
        <v>O-102</v>
      </c>
    </row>
    <row r="1740" spans="1:14" x14ac:dyDescent="0.3">
      <c r="A1740" s="13">
        <v>1731</v>
      </c>
      <c r="B1740" s="9" t="s">
        <v>31</v>
      </c>
      <c r="C1740" s="9" t="s">
        <v>24</v>
      </c>
      <c r="D1740" s="9" t="s">
        <v>642</v>
      </c>
      <c r="E1740" s="9" t="s">
        <v>52</v>
      </c>
      <c r="F1740" s="9" t="s">
        <v>17</v>
      </c>
      <c r="G1740" s="9" t="s">
        <v>28</v>
      </c>
      <c r="H1740" s="9" t="s">
        <v>53</v>
      </c>
      <c r="I1740" s="9" t="s">
        <v>1439</v>
      </c>
      <c r="J1740" s="9">
        <v>96.256</v>
      </c>
      <c r="K1740" s="9">
        <v>8</v>
      </c>
      <c r="L1740" s="9">
        <v>0.2</v>
      </c>
      <c r="M1740" s="10">
        <v>31.283199999999987</v>
      </c>
      <c r="N1740" s="9" t="str">
        <f>VLOOKUP(G1740,Code!$C$3:$D$5,2,0)</f>
        <v>O-102</v>
      </c>
    </row>
    <row r="1741" spans="1:14" x14ac:dyDescent="0.3">
      <c r="A1741" s="13">
        <v>1732</v>
      </c>
      <c r="B1741" s="9" t="s">
        <v>31</v>
      </c>
      <c r="C1741" s="9" t="s">
        <v>24</v>
      </c>
      <c r="D1741" s="9" t="s">
        <v>642</v>
      </c>
      <c r="E1741" s="9" t="s">
        <v>52</v>
      </c>
      <c r="F1741" s="9" t="s">
        <v>17</v>
      </c>
      <c r="G1741" s="9" t="s">
        <v>28</v>
      </c>
      <c r="H1741" s="9" t="s">
        <v>53</v>
      </c>
      <c r="I1741" s="9" t="s">
        <v>246</v>
      </c>
      <c r="J1741" s="9">
        <v>10.688000000000001</v>
      </c>
      <c r="K1741" s="9">
        <v>2</v>
      </c>
      <c r="L1741" s="9">
        <v>0.2</v>
      </c>
      <c r="M1741" s="10">
        <v>3.7407999999999997</v>
      </c>
      <c r="N1741" s="9" t="str">
        <f>VLOOKUP(G1741,Code!$C$3:$D$5,2,0)</f>
        <v>O-102</v>
      </c>
    </row>
    <row r="1742" spans="1:14" x14ac:dyDescent="0.3">
      <c r="A1742" s="13">
        <v>1733</v>
      </c>
      <c r="B1742" s="9" t="s">
        <v>31</v>
      </c>
      <c r="C1742" s="9" t="s">
        <v>14</v>
      </c>
      <c r="D1742" s="9" t="s">
        <v>333</v>
      </c>
      <c r="E1742" s="9" t="s">
        <v>60</v>
      </c>
      <c r="F1742" s="9" t="s">
        <v>61</v>
      </c>
      <c r="G1742" s="9" t="s">
        <v>28</v>
      </c>
      <c r="H1742" s="9" t="s">
        <v>36</v>
      </c>
      <c r="I1742" s="9" t="s">
        <v>628</v>
      </c>
      <c r="J1742" s="9">
        <v>338.04</v>
      </c>
      <c r="K1742" s="9">
        <v>3</v>
      </c>
      <c r="L1742" s="9">
        <v>0.2</v>
      </c>
      <c r="M1742" s="10">
        <v>-33.804000000000002</v>
      </c>
      <c r="N1742" s="9" t="str">
        <f>VLOOKUP(G1742,Code!$C$3:$D$5,2,0)</f>
        <v>O-102</v>
      </c>
    </row>
    <row r="1743" spans="1:14" x14ac:dyDescent="0.3">
      <c r="A1743" s="13">
        <v>1734</v>
      </c>
      <c r="B1743" s="9" t="s">
        <v>31</v>
      </c>
      <c r="C1743" s="9" t="s">
        <v>14</v>
      </c>
      <c r="D1743" s="9" t="s">
        <v>333</v>
      </c>
      <c r="E1743" s="9" t="s">
        <v>60</v>
      </c>
      <c r="F1743" s="9" t="s">
        <v>61</v>
      </c>
      <c r="G1743" s="9" t="s">
        <v>28</v>
      </c>
      <c r="H1743" s="9" t="s">
        <v>40</v>
      </c>
      <c r="I1743" s="9" t="s">
        <v>443</v>
      </c>
      <c r="J1743" s="9">
        <v>154.24</v>
      </c>
      <c r="K1743" s="9">
        <v>4</v>
      </c>
      <c r="L1743" s="9">
        <v>0.2</v>
      </c>
      <c r="M1743" s="10">
        <v>17.351999999999975</v>
      </c>
      <c r="N1743" s="9" t="str">
        <f>VLOOKUP(G1743,Code!$C$3:$D$5,2,0)</f>
        <v>O-102</v>
      </c>
    </row>
    <row r="1744" spans="1:14" x14ac:dyDescent="0.3">
      <c r="A1744" s="13">
        <v>1735</v>
      </c>
      <c r="B1744" s="9" t="s">
        <v>13</v>
      </c>
      <c r="C1744" s="9" t="s">
        <v>14</v>
      </c>
      <c r="D1744" s="9" t="s">
        <v>582</v>
      </c>
      <c r="E1744" s="9" t="s">
        <v>52</v>
      </c>
      <c r="F1744" s="9" t="s">
        <v>17</v>
      </c>
      <c r="G1744" s="9" t="s">
        <v>28</v>
      </c>
      <c r="H1744" s="9" t="s">
        <v>47</v>
      </c>
      <c r="I1744" s="9" t="s">
        <v>1440</v>
      </c>
      <c r="J1744" s="9">
        <v>34.848000000000006</v>
      </c>
      <c r="K1744" s="9">
        <v>2</v>
      </c>
      <c r="L1744" s="9">
        <v>0.2</v>
      </c>
      <c r="M1744" s="10">
        <v>6.5339999999999971</v>
      </c>
      <c r="N1744" s="9" t="str">
        <f>VLOOKUP(G1744,Code!$C$3:$D$5,2,0)</f>
        <v>O-102</v>
      </c>
    </row>
    <row r="1745" spans="1:14" x14ac:dyDescent="0.3">
      <c r="A1745" s="13">
        <v>1736</v>
      </c>
      <c r="B1745" s="9" t="s">
        <v>13</v>
      </c>
      <c r="C1745" s="9" t="s">
        <v>14</v>
      </c>
      <c r="D1745" s="9" t="s">
        <v>582</v>
      </c>
      <c r="E1745" s="9" t="s">
        <v>52</v>
      </c>
      <c r="F1745" s="9" t="s">
        <v>17</v>
      </c>
      <c r="G1745" s="9" t="s">
        <v>42</v>
      </c>
      <c r="H1745" s="9" t="s">
        <v>43</v>
      </c>
      <c r="I1745" s="9" t="s">
        <v>1180</v>
      </c>
      <c r="J1745" s="9">
        <v>22</v>
      </c>
      <c r="K1745" s="9">
        <v>5</v>
      </c>
      <c r="L1745" s="9">
        <v>0.2</v>
      </c>
      <c r="M1745" s="10">
        <v>1.375</v>
      </c>
      <c r="N1745" s="9" t="str">
        <f>VLOOKUP(G1745,Code!$C$3:$D$5,2,0)</f>
        <v>T-103</v>
      </c>
    </row>
    <row r="1746" spans="1:14" x14ac:dyDescent="0.3">
      <c r="A1746" s="13">
        <v>1737</v>
      </c>
      <c r="B1746" s="9" t="s">
        <v>13</v>
      </c>
      <c r="C1746" s="9" t="s">
        <v>14</v>
      </c>
      <c r="D1746" s="9" t="s">
        <v>582</v>
      </c>
      <c r="E1746" s="9" t="s">
        <v>52</v>
      </c>
      <c r="F1746" s="9" t="s">
        <v>17</v>
      </c>
      <c r="G1746" s="9" t="s">
        <v>28</v>
      </c>
      <c r="H1746" s="9" t="s">
        <v>40</v>
      </c>
      <c r="I1746" s="9" t="s">
        <v>41</v>
      </c>
      <c r="J1746" s="9">
        <v>4.3680000000000003</v>
      </c>
      <c r="K1746" s="9">
        <v>3</v>
      </c>
      <c r="L1746" s="9">
        <v>0.2</v>
      </c>
      <c r="M1746" s="10">
        <v>0.3822000000000001</v>
      </c>
      <c r="N1746" s="9" t="str">
        <f>VLOOKUP(G1746,Code!$C$3:$D$5,2,0)</f>
        <v>O-102</v>
      </c>
    </row>
    <row r="1747" spans="1:14" x14ac:dyDescent="0.3">
      <c r="A1747" s="13">
        <v>1738</v>
      </c>
      <c r="B1747" s="9" t="s">
        <v>31</v>
      </c>
      <c r="C1747" s="9" t="s">
        <v>24</v>
      </c>
      <c r="D1747" s="9" t="s">
        <v>70</v>
      </c>
      <c r="E1747" s="9" t="s">
        <v>26</v>
      </c>
      <c r="F1747" s="9" t="s">
        <v>27</v>
      </c>
      <c r="G1747" s="9" t="s">
        <v>28</v>
      </c>
      <c r="H1747" s="9" t="s">
        <v>36</v>
      </c>
      <c r="I1747" s="9" t="s">
        <v>685</v>
      </c>
      <c r="J1747" s="9">
        <v>31.44</v>
      </c>
      <c r="K1747" s="9">
        <v>3</v>
      </c>
      <c r="L1747" s="9">
        <v>0</v>
      </c>
      <c r="M1747" s="10">
        <v>8.4888000000000012</v>
      </c>
      <c r="N1747" s="9" t="str">
        <f>VLOOKUP(G1747,Code!$C$3:$D$5,2,0)</f>
        <v>O-102</v>
      </c>
    </row>
    <row r="1748" spans="1:14" x14ac:dyDescent="0.3">
      <c r="A1748" s="13">
        <v>1739</v>
      </c>
      <c r="B1748" s="9" t="s">
        <v>31</v>
      </c>
      <c r="C1748" s="9" t="s">
        <v>24</v>
      </c>
      <c r="D1748" s="9" t="s">
        <v>70</v>
      </c>
      <c r="E1748" s="9" t="s">
        <v>26</v>
      </c>
      <c r="F1748" s="9" t="s">
        <v>27</v>
      </c>
      <c r="G1748" s="9" t="s">
        <v>42</v>
      </c>
      <c r="H1748" s="9" t="s">
        <v>84</v>
      </c>
      <c r="I1748" s="9" t="s">
        <v>1361</v>
      </c>
      <c r="J1748" s="9">
        <v>17.899999999999999</v>
      </c>
      <c r="K1748" s="9">
        <v>2</v>
      </c>
      <c r="L1748" s="9">
        <v>0</v>
      </c>
      <c r="M1748" s="10">
        <v>3.400999999999998</v>
      </c>
      <c r="N1748" s="9" t="str">
        <f>VLOOKUP(G1748,Code!$C$3:$D$5,2,0)</f>
        <v>T-103</v>
      </c>
    </row>
    <row r="1749" spans="1:14" x14ac:dyDescent="0.3">
      <c r="A1749" s="13">
        <v>1740</v>
      </c>
      <c r="B1749" s="9" t="s">
        <v>31</v>
      </c>
      <c r="C1749" s="9" t="s">
        <v>24</v>
      </c>
      <c r="D1749" s="9" t="s">
        <v>70</v>
      </c>
      <c r="E1749" s="9" t="s">
        <v>26</v>
      </c>
      <c r="F1749" s="9" t="s">
        <v>27</v>
      </c>
      <c r="G1749" s="9" t="s">
        <v>42</v>
      </c>
      <c r="H1749" s="9" t="s">
        <v>84</v>
      </c>
      <c r="I1749" s="9" t="s">
        <v>1441</v>
      </c>
      <c r="J1749" s="9">
        <v>129.44999999999999</v>
      </c>
      <c r="K1749" s="9">
        <v>5</v>
      </c>
      <c r="L1749" s="9">
        <v>0</v>
      </c>
      <c r="M1749" s="10">
        <v>46.601999999999997</v>
      </c>
      <c r="N1749" s="9" t="str">
        <f>VLOOKUP(G1749,Code!$C$3:$D$5,2,0)</f>
        <v>T-103</v>
      </c>
    </row>
    <row r="1750" spans="1:14" x14ac:dyDescent="0.3">
      <c r="A1750" s="13">
        <v>1741</v>
      </c>
      <c r="B1750" s="9" t="s">
        <v>31</v>
      </c>
      <c r="C1750" s="9" t="s">
        <v>58</v>
      </c>
      <c r="D1750" s="9" t="s">
        <v>381</v>
      </c>
      <c r="E1750" s="9" t="s">
        <v>26</v>
      </c>
      <c r="F1750" s="9" t="s">
        <v>27</v>
      </c>
      <c r="G1750" s="9" t="s">
        <v>28</v>
      </c>
      <c r="H1750" s="9" t="s">
        <v>29</v>
      </c>
      <c r="I1750" s="9" t="s">
        <v>1244</v>
      </c>
      <c r="J1750" s="9">
        <v>20.88</v>
      </c>
      <c r="K1750" s="9">
        <v>8</v>
      </c>
      <c r="L1750" s="9">
        <v>0</v>
      </c>
      <c r="M1750" s="10">
        <v>9.6047999999999991</v>
      </c>
      <c r="N1750" s="9" t="str">
        <f>VLOOKUP(G1750,Code!$C$3:$D$5,2,0)</f>
        <v>O-102</v>
      </c>
    </row>
    <row r="1751" spans="1:14" x14ac:dyDescent="0.3">
      <c r="A1751" s="13">
        <v>1742</v>
      </c>
      <c r="B1751" s="9" t="s">
        <v>31</v>
      </c>
      <c r="C1751" s="9" t="s">
        <v>14</v>
      </c>
      <c r="D1751" s="9" t="s">
        <v>78</v>
      </c>
      <c r="E1751" s="9" t="s">
        <v>79</v>
      </c>
      <c r="F1751" s="9" t="s">
        <v>80</v>
      </c>
      <c r="G1751" s="9" t="s">
        <v>28</v>
      </c>
      <c r="H1751" s="9" t="s">
        <v>53</v>
      </c>
      <c r="I1751" s="9" t="s">
        <v>1442</v>
      </c>
      <c r="J1751" s="9">
        <v>20.736000000000004</v>
      </c>
      <c r="K1751" s="9">
        <v>4</v>
      </c>
      <c r="L1751" s="9">
        <v>0.2</v>
      </c>
      <c r="M1751" s="10">
        <v>7.2576000000000001</v>
      </c>
      <c r="N1751" s="9" t="str">
        <f>VLOOKUP(G1751,Code!$C$3:$D$5,2,0)</f>
        <v>O-102</v>
      </c>
    </row>
    <row r="1752" spans="1:14" x14ac:dyDescent="0.3">
      <c r="A1752" s="13">
        <v>1743</v>
      </c>
      <c r="B1752" s="9" t="s">
        <v>31</v>
      </c>
      <c r="C1752" s="9" t="s">
        <v>14</v>
      </c>
      <c r="D1752" s="9" t="s">
        <v>78</v>
      </c>
      <c r="E1752" s="9" t="s">
        <v>79</v>
      </c>
      <c r="F1752" s="9" t="s">
        <v>80</v>
      </c>
      <c r="G1752" s="9" t="s">
        <v>18</v>
      </c>
      <c r="H1752" s="9" t="s">
        <v>38</v>
      </c>
      <c r="I1752" s="9" t="s">
        <v>1396</v>
      </c>
      <c r="J1752" s="9">
        <v>7.168000000000001</v>
      </c>
      <c r="K1752" s="9">
        <v>2</v>
      </c>
      <c r="L1752" s="9">
        <v>0.2</v>
      </c>
      <c r="M1752" s="10">
        <v>0.98559999999999937</v>
      </c>
      <c r="N1752" s="9" t="str">
        <f>VLOOKUP(G1752,Code!$C$3:$D$5,2,0)</f>
        <v>F-101</v>
      </c>
    </row>
    <row r="1753" spans="1:14" x14ac:dyDescent="0.3">
      <c r="A1753" s="13">
        <v>1744</v>
      </c>
      <c r="B1753" s="9" t="s">
        <v>31</v>
      </c>
      <c r="C1753" s="9" t="s">
        <v>14</v>
      </c>
      <c r="D1753" s="9" t="s">
        <v>78</v>
      </c>
      <c r="E1753" s="9" t="s">
        <v>79</v>
      </c>
      <c r="F1753" s="9" t="s">
        <v>80</v>
      </c>
      <c r="G1753" s="9" t="s">
        <v>28</v>
      </c>
      <c r="H1753" s="9" t="s">
        <v>36</v>
      </c>
      <c r="I1753" s="9" t="s">
        <v>955</v>
      </c>
      <c r="J1753" s="9">
        <v>11.168000000000001</v>
      </c>
      <c r="K1753" s="9">
        <v>2</v>
      </c>
      <c r="L1753" s="9">
        <v>0.2</v>
      </c>
      <c r="M1753" s="10">
        <v>-2.5128000000000008</v>
      </c>
      <c r="N1753" s="9" t="str">
        <f>VLOOKUP(G1753,Code!$C$3:$D$5,2,0)</f>
        <v>O-102</v>
      </c>
    </row>
    <row r="1754" spans="1:14" x14ac:dyDescent="0.3">
      <c r="A1754" s="13">
        <v>1745</v>
      </c>
      <c r="B1754" s="9" t="s">
        <v>31</v>
      </c>
      <c r="C1754" s="9" t="s">
        <v>14</v>
      </c>
      <c r="D1754" s="9" t="s">
        <v>78</v>
      </c>
      <c r="E1754" s="9" t="s">
        <v>79</v>
      </c>
      <c r="F1754" s="9" t="s">
        <v>80</v>
      </c>
      <c r="G1754" s="9" t="s">
        <v>42</v>
      </c>
      <c r="H1754" s="9" t="s">
        <v>84</v>
      </c>
      <c r="I1754" s="9" t="s">
        <v>779</v>
      </c>
      <c r="J1754" s="9">
        <v>442.40000000000003</v>
      </c>
      <c r="K1754" s="9">
        <v>7</v>
      </c>
      <c r="L1754" s="9">
        <v>0.2</v>
      </c>
      <c r="M1754" s="10">
        <v>-55.300000000000068</v>
      </c>
      <c r="N1754" s="9" t="str">
        <f>VLOOKUP(G1754,Code!$C$3:$D$5,2,0)</f>
        <v>T-103</v>
      </c>
    </row>
    <row r="1755" spans="1:14" x14ac:dyDescent="0.3">
      <c r="A1755" s="13">
        <v>1746</v>
      </c>
      <c r="B1755" s="9" t="s">
        <v>103</v>
      </c>
      <c r="C1755" s="9" t="s">
        <v>14</v>
      </c>
      <c r="D1755" s="9" t="s">
        <v>183</v>
      </c>
      <c r="E1755" s="9" t="s">
        <v>135</v>
      </c>
      <c r="F1755" s="9" t="s">
        <v>80</v>
      </c>
      <c r="G1755" s="9" t="s">
        <v>28</v>
      </c>
      <c r="H1755" s="9" t="s">
        <v>40</v>
      </c>
      <c r="I1755" s="9" t="s">
        <v>290</v>
      </c>
      <c r="J1755" s="9">
        <v>13.36</v>
      </c>
      <c r="K1755" s="9">
        <v>2</v>
      </c>
      <c r="L1755" s="9">
        <v>0</v>
      </c>
      <c r="M1755" s="10">
        <v>4.9431999999999992</v>
      </c>
      <c r="N1755" s="9" t="str">
        <f>VLOOKUP(G1755,Code!$C$3:$D$5,2,0)</f>
        <v>O-102</v>
      </c>
    </row>
    <row r="1756" spans="1:14" x14ac:dyDescent="0.3">
      <c r="A1756" s="13">
        <v>1747</v>
      </c>
      <c r="B1756" s="9" t="s">
        <v>13</v>
      </c>
      <c r="C1756" s="9" t="s">
        <v>14</v>
      </c>
      <c r="D1756" s="9" t="s">
        <v>582</v>
      </c>
      <c r="E1756" s="9" t="s">
        <v>52</v>
      </c>
      <c r="F1756" s="9" t="s">
        <v>17</v>
      </c>
      <c r="G1756" s="9" t="s">
        <v>28</v>
      </c>
      <c r="H1756" s="9" t="s">
        <v>45</v>
      </c>
      <c r="I1756" s="9" t="s">
        <v>843</v>
      </c>
      <c r="J1756" s="9">
        <v>11.232000000000001</v>
      </c>
      <c r="K1756" s="9">
        <v>8</v>
      </c>
      <c r="L1756" s="9">
        <v>0.7</v>
      </c>
      <c r="M1756" s="10">
        <v>-8.2367999999999988</v>
      </c>
      <c r="N1756" s="9" t="str">
        <f>VLOOKUP(G1756,Code!$C$3:$D$5,2,0)</f>
        <v>O-102</v>
      </c>
    </row>
    <row r="1757" spans="1:14" x14ac:dyDescent="0.3">
      <c r="A1757" s="13">
        <v>1748</v>
      </c>
      <c r="B1757" s="9" t="s">
        <v>13</v>
      </c>
      <c r="C1757" s="9" t="s">
        <v>14</v>
      </c>
      <c r="D1757" s="9" t="s">
        <v>582</v>
      </c>
      <c r="E1757" s="9" t="s">
        <v>52</v>
      </c>
      <c r="F1757" s="9" t="s">
        <v>17</v>
      </c>
      <c r="G1757" s="9" t="s">
        <v>28</v>
      </c>
      <c r="H1757" s="9" t="s">
        <v>53</v>
      </c>
      <c r="I1757" s="9" t="s">
        <v>102</v>
      </c>
      <c r="J1757" s="9">
        <v>10.272000000000002</v>
      </c>
      <c r="K1757" s="9">
        <v>3</v>
      </c>
      <c r="L1757" s="9">
        <v>0.2</v>
      </c>
      <c r="M1757" s="10">
        <v>3.2099999999999982</v>
      </c>
      <c r="N1757" s="9" t="str">
        <f>VLOOKUP(G1757,Code!$C$3:$D$5,2,0)</f>
        <v>O-102</v>
      </c>
    </row>
    <row r="1758" spans="1:14" x14ac:dyDescent="0.3">
      <c r="A1758" s="13">
        <v>1749</v>
      </c>
      <c r="B1758" s="9" t="s">
        <v>31</v>
      </c>
      <c r="C1758" s="9" t="s">
        <v>58</v>
      </c>
      <c r="D1758" s="9" t="s">
        <v>101</v>
      </c>
      <c r="E1758" s="9" t="s">
        <v>60</v>
      </c>
      <c r="F1758" s="9" t="s">
        <v>61</v>
      </c>
      <c r="G1758" s="9" t="s">
        <v>28</v>
      </c>
      <c r="H1758" s="9" t="s">
        <v>53</v>
      </c>
      <c r="I1758" s="9" t="s">
        <v>982</v>
      </c>
      <c r="J1758" s="9">
        <v>10.368000000000002</v>
      </c>
      <c r="K1758" s="9">
        <v>2</v>
      </c>
      <c r="L1758" s="9">
        <v>0.2</v>
      </c>
      <c r="M1758" s="10">
        <v>3.6288</v>
      </c>
      <c r="N1758" s="9" t="str">
        <f>VLOOKUP(G1758,Code!$C$3:$D$5,2,0)</f>
        <v>O-102</v>
      </c>
    </row>
    <row r="1759" spans="1:14" x14ac:dyDescent="0.3">
      <c r="A1759" s="13">
        <v>1750</v>
      </c>
      <c r="B1759" s="9" t="s">
        <v>31</v>
      </c>
      <c r="C1759" s="9" t="s">
        <v>58</v>
      </c>
      <c r="D1759" s="9" t="s">
        <v>101</v>
      </c>
      <c r="E1759" s="9" t="s">
        <v>60</v>
      </c>
      <c r="F1759" s="9" t="s">
        <v>61</v>
      </c>
      <c r="G1759" s="9" t="s">
        <v>28</v>
      </c>
      <c r="H1759" s="9" t="s">
        <v>40</v>
      </c>
      <c r="I1759" s="9" t="s">
        <v>1337</v>
      </c>
      <c r="J1759" s="9">
        <v>6.24</v>
      </c>
      <c r="K1759" s="9">
        <v>3</v>
      </c>
      <c r="L1759" s="9">
        <v>0.2</v>
      </c>
      <c r="M1759" s="10">
        <v>0.54600000000000071</v>
      </c>
      <c r="N1759" s="9" t="str">
        <f>VLOOKUP(G1759,Code!$C$3:$D$5,2,0)</f>
        <v>O-102</v>
      </c>
    </row>
    <row r="1760" spans="1:14" x14ac:dyDescent="0.3">
      <c r="A1760" s="13">
        <v>1751</v>
      </c>
      <c r="B1760" s="9" t="s">
        <v>31</v>
      </c>
      <c r="C1760" s="9" t="s">
        <v>58</v>
      </c>
      <c r="D1760" s="9" t="s">
        <v>284</v>
      </c>
      <c r="E1760" s="9" t="s">
        <v>60</v>
      </c>
      <c r="F1760" s="9" t="s">
        <v>61</v>
      </c>
      <c r="G1760" s="9" t="s">
        <v>18</v>
      </c>
      <c r="H1760" s="9" t="s">
        <v>34</v>
      </c>
      <c r="I1760" s="9" t="s">
        <v>1443</v>
      </c>
      <c r="J1760" s="9">
        <v>206.96200000000002</v>
      </c>
      <c r="K1760" s="9">
        <v>2</v>
      </c>
      <c r="L1760" s="9">
        <v>0.3</v>
      </c>
      <c r="M1760" s="10">
        <v>-32.522600000000011</v>
      </c>
      <c r="N1760" s="9" t="str">
        <f>VLOOKUP(G1760,Code!$C$3:$D$5,2,0)</f>
        <v>F-101</v>
      </c>
    </row>
    <row r="1761" spans="1:14" x14ac:dyDescent="0.3">
      <c r="A1761" s="13">
        <v>1752</v>
      </c>
      <c r="B1761" s="9" t="s">
        <v>103</v>
      </c>
      <c r="C1761" s="9" t="s">
        <v>14</v>
      </c>
      <c r="D1761" s="9" t="s">
        <v>1086</v>
      </c>
      <c r="E1761" s="9" t="s">
        <v>26</v>
      </c>
      <c r="F1761" s="9" t="s">
        <v>27</v>
      </c>
      <c r="G1761" s="9" t="s">
        <v>18</v>
      </c>
      <c r="H1761" s="9" t="s">
        <v>38</v>
      </c>
      <c r="I1761" s="9" t="s">
        <v>447</v>
      </c>
      <c r="J1761" s="9">
        <v>9.4600000000000009</v>
      </c>
      <c r="K1761" s="9">
        <v>2</v>
      </c>
      <c r="L1761" s="9">
        <v>0</v>
      </c>
      <c r="M1761" s="10">
        <v>3.6894000000000009</v>
      </c>
      <c r="N1761" s="9" t="str">
        <f>VLOOKUP(G1761,Code!$C$3:$D$5,2,0)</f>
        <v>F-101</v>
      </c>
    </row>
    <row r="1762" spans="1:14" x14ac:dyDescent="0.3">
      <c r="A1762" s="13">
        <v>1753</v>
      </c>
      <c r="B1762" s="9" t="s">
        <v>103</v>
      </c>
      <c r="C1762" s="9" t="s">
        <v>24</v>
      </c>
      <c r="D1762" s="9" t="s">
        <v>70</v>
      </c>
      <c r="E1762" s="9" t="s">
        <v>26</v>
      </c>
      <c r="F1762" s="9" t="s">
        <v>27</v>
      </c>
      <c r="G1762" s="9" t="s">
        <v>28</v>
      </c>
      <c r="H1762" s="9" t="s">
        <v>36</v>
      </c>
      <c r="I1762" s="9" t="s">
        <v>1093</v>
      </c>
      <c r="J1762" s="9">
        <v>559.62</v>
      </c>
      <c r="K1762" s="9">
        <v>9</v>
      </c>
      <c r="L1762" s="9">
        <v>0</v>
      </c>
      <c r="M1762" s="10">
        <v>151.09740000000002</v>
      </c>
      <c r="N1762" s="9" t="str">
        <f>VLOOKUP(G1762,Code!$C$3:$D$5,2,0)</f>
        <v>O-102</v>
      </c>
    </row>
    <row r="1763" spans="1:14" x14ac:dyDescent="0.3">
      <c r="A1763" s="13">
        <v>1754</v>
      </c>
      <c r="B1763" s="9" t="s">
        <v>103</v>
      </c>
      <c r="C1763" s="9" t="s">
        <v>24</v>
      </c>
      <c r="D1763" s="9" t="s">
        <v>70</v>
      </c>
      <c r="E1763" s="9" t="s">
        <v>26</v>
      </c>
      <c r="F1763" s="9" t="s">
        <v>27</v>
      </c>
      <c r="G1763" s="9" t="s">
        <v>28</v>
      </c>
      <c r="H1763" s="9" t="s">
        <v>53</v>
      </c>
      <c r="I1763" s="9" t="s">
        <v>1407</v>
      </c>
      <c r="J1763" s="9">
        <v>109.92</v>
      </c>
      <c r="K1763" s="9">
        <v>2</v>
      </c>
      <c r="L1763" s="9">
        <v>0</v>
      </c>
      <c r="M1763" s="10">
        <v>53.860799999999998</v>
      </c>
      <c r="N1763" s="9" t="str">
        <f>VLOOKUP(G1763,Code!$C$3:$D$5,2,0)</f>
        <v>O-102</v>
      </c>
    </row>
    <row r="1764" spans="1:14" x14ac:dyDescent="0.3">
      <c r="A1764" s="13">
        <v>1755</v>
      </c>
      <c r="B1764" s="9" t="s">
        <v>103</v>
      </c>
      <c r="C1764" s="9" t="s">
        <v>24</v>
      </c>
      <c r="D1764" s="9" t="s">
        <v>70</v>
      </c>
      <c r="E1764" s="9" t="s">
        <v>26</v>
      </c>
      <c r="F1764" s="9" t="s">
        <v>27</v>
      </c>
      <c r="G1764" s="9" t="s">
        <v>28</v>
      </c>
      <c r="H1764" s="9" t="s">
        <v>53</v>
      </c>
      <c r="I1764" s="9" t="s">
        <v>1444</v>
      </c>
      <c r="J1764" s="9">
        <v>8.56</v>
      </c>
      <c r="K1764" s="9">
        <v>2</v>
      </c>
      <c r="L1764" s="9">
        <v>0</v>
      </c>
      <c r="M1764" s="10">
        <v>3.8519999999999994</v>
      </c>
      <c r="N1764" s="9" t="str">
        <f>VLOOKUP(G1764,Code!$C$3:$D$5,2,0)</f>
        <v>O-102</v>
      </c>
    </row>
    <row r="1765" spans="1:14" x14ac:dyDescent="0.3">
      <c r="A1765" s="13">
        <v>1756</v>
      </c>
      <c r="B1765" s="9" t="s">
        <v>13</v>
      </c>
      <c r="C1765" s="9" t="s">
        <v>58</v>
      </c>
      <c r="D1765" s="9" t="s">
        <v>59</v>
      </c>
      <c r="E1765" s="9" t="s">
        <v>60</v>
      </c>
      <c r="F1765" s="9" t="s">
        <v>61</v>
      </c>
      <c r="G1765" s="9" t="s">
        <v>28</v>
      </c>
      <c r="H1765" s="9" t="s">
        <v>53</v>
      </c>
      <c r="I1765" s="9" t="s">
        <v>1112</v>
      </c>
      <c r="J1765" s="9">
        <v>360.71199999999999</v>
      </c>
      <c r="K1765" s="9">
        <v>11</v>
      </c>
      <c r="L1765" s="9">
        <v>0.2</v>
      </c>
      <c r="M1765" s="10">
        <v>130.75810000000001</v>
      </c>
      <c r="N1765" s="9" t="str">
        <f>VLOOKUP(G1765,Code!$C$3:$D$5,2,0)</f>
        <v>O-102</v>
      </c>
    </row>
    <row r="1766" spans="1:14" x14ac:dyDescent="0.3">
      <c r="A1766" s="13">
        <v>1757</v>
      </c>
      <c r="B1766" s="9" t="s">
        <v>13</v>
      </c>
      <c r="C1766" s="9" t="s">
        <v>58</v>
      </c>
      <c r="D1766" s="9" t="s">
        <v>59</v>
      </c>
      <c r="E1766" s="9" t="s">
        <v>60</v>
      </c>
      <c r="F1766" s="9" t="s">
        <v>61</v>
      </c>
      <c r="G1766" s="9" t="s">
        <v>42</v>
      </c>
      <c r="H1766" s="9" t="s">
        <v>43</v>
      </c>
      <c r="I1766" s="9" t="s">
        <v>1445</v>
      </c>
      <c r="J1766" s="9">
        <v>1718.4</v>
      </c>
      <c r="K1766" s="9">
        <v>6</v>
      </c>
      <c r="L1766" s="9">
        <v>0.2</v>
      </c>
      <c r="M1766" s="10">
        <v>150.36000000000013</v>
      </c>
      <c r="N1766" s="9" t="str">
        <f>VLOOKUP(G1766,Code!$C$3:$D$5,2,0)</f>
        <v>T-103</v>
      </c>
    </row>
    <row r="1767" spans="1:14" x14ac:dyDescent="0.3">
      <c r="A1767" s="13">
        <v>1758</v>
      </c>
      <c r="B1767" s="9" t="s">
        <v>103</v>
      </c>
      <c r="C1767" s="9" t="s">
        <v>58</v>
      </c>
      <c r="D1767" s="9" t="s">
        <v>101</v>
      </c>
      <c r="E1767" s="9" t="s">
        <v>60</v>
      </c>
      <c r="F1767" s="9" t="s">
        <v>61</v>
      </c>
      <c r="G1767" s="9" t="s">
        <v>28</v>
      </c>
      <c r="H1767" s="9" t="s">
        <v>45</v>
      </c>
      <c r="I1767" s="9" t="s">
        <v>1305</v>
      </c>
      <c r="J1767" s="9">
        <v>41.567999999999991</v>
      </c>
      <c r="K1767" s="9">
        <v>6</v>
      </c>
      <c r="L1767" s="9">
        <v>0.8</v>
      </c>
      <c r="M1767" s="10">
        <v>-66.508800000000036</v>
      </c>
      <c r="N1767" s="9" t="str">
        <f>VLOOKUP(G1767,Code!$C$3:$D$5,2,0)</f>
        <v>O-102</v>
      </c>
    </row>
    <row r="1768" spans="1:14" x14ac:dyDescent="0.3">
      <c r="A1768" s="13">
        <v>1759</v>
      </c>
      <c r="B1768" s="9" t="s">
        <v>31</v>
      </c>
      <c r="C1768" s="9" t="s">
        <v>14</v>
      </c>
      <c r="D1768" s="9" t="s">
        <v>101</v>
      </c>
      <c r="E1768" s="9" t="s">
        <v>60</v>
      </c>
      <c r="F1768" s="9" t="s">
        <v>61</v>
      </c>
      <c r="G1768" s="9" t="s">
        <v>42</v>
      </c>
      <c r="H1768" s="9" t="s">
        <v>84</v>
      </c>
      <c r="I1768" s="9" t="s">
        <v>1097</v>
      </c>
      <c r="J1768" s="9">
        <v>46.864000000000004</v>
      </c>
      <c r="K1768" s="9">
        <v>2</v>
      </c>
      <c r="L1768" s="9">
        <v>0.2</v>
      </c>
      <c r="M1768" s="10">
        <v>7.615399999999994</v>
      </c>
      <c r="N1768" s="9" t="str">
        <f>VLOOKUP(G1768,Code!$C$3:$D$5,2,0)</f>
        <v>T-103</v>
      </c>
    </row>
    <row r="1769" spans="1:14" x14ac:dyDescent="0.3">
      <c r="A1769" s="13">
        <v>1760</v>
      </c>
      <c r="B1769" s="9" t="s">
        <v>31</v>
      </c>
      <c r="C1769" s="9" t="s">
        <v>14</v>
      </c>
      <c r="D1769" s="9" t="s">
        <v>78</v>
      </c>
      <c r="E1769" s="9" t="s">
        <v>79</v>
      </c>
      <c r="F1769" s="9" t="s">
        <v>80</v>
      </c>
      <c r="G1769" s="9" t="s">
        <v>28</v>
      </c>
      <c r="H1769" s="9" t="s">
        <v>40</v>
      </c>
      <c r="I1769" s="9" t="s">
        <v>547</v>
      </c>
      <c r="J1769" s="9">
        <v>19.536000000000001</v>
      </c>
      <c r="K1769" s="9">
        <v>3</v>
      </c>
      <c r="L1769" s="9">
        <v>0.2</v>
      </c>
      <c r="M1769" s="10">
        <v>4.8840000000000003</v>
      </c>
      <c r="N1769" s="9" t="str">
        <f>VLOOKUP(G1769,Code!$C$3:$D$5,2,0)</f>
        <v>O-102</v>
      </c>
    </row>
    <row r="1770" spans="1:14" x14ac:dyDescent="0.3">
      <c r="A1770" s="13">
        <v>1761</v>
      </c>
      <c r="B1770" s="9" t="s">
        <v>31</v>
      </c>
      <c r="C1770" s="9" t="s">
        <v>14</v>
      </c>
      <c r="D1770" s="9" t="s">
        <v>381</v>
      </c>
      <c r="E1770" s="9" t="s">
        <v>26</v>
      </c>
      <c r="F1770" s="9" t="s">
        <v>27</v>
      </c>
      <c r="G1770" s="9" t="s">
        <v>18</v>
      </c>
      <c r="H1770" s="9" t="s">
        <v>19</v>
      </c>
      <c r="I1770" s="9" t="s">
        <v>1446</v>
      </c>
      <c r="J1770" s="9">
        <v>411.33199999999999</v>
      </c>
      <c r="K1770" s="9">
        <v>4</v>
      </c>
      <c r="L1770" s="9">
        <v>0.15</v>
      </c>
      <c r="M1770" s="10">
        <v>-4.8391999999999769</v>
      </c>
      <c r="N1770" s="9" t="str">
        <f>VLOOKUP(G1770,Code!$C$3:$D$5,2,0)</f>
        <v>F-101</v>
      </c>
    </row>
    <row r="1771" spans="1:14" x14ac:dyDescent="0.3">
      <c r="A1771" s="13">
        <v>1762</v>
      </c>
      <c r="B1771" s="9" t="s">
        <v>31</v>
      </c>
      <c r="C1771" s="9" t="s">
        <v>14</v>
      </c>
      <c r="D1771" s="9" t="s">
        <v>381</v>
      </c>
      <c r="E1771" s="9" t="s">
        <v>26</v>
      </c>
      <c r="F1771" s="9" t="s">
        <v>27</v>
      </c>
      <c r="G1771" s="9" t="s">
        <v>28</v>
      </c>
      <c r="H1771" s="9" t="s">
        <v>45</v>
      </c>
      <c r="I1771" s="9" t="s">
        <v>1447</v>
      </c>
      <c r="J1771" s="9">
        <v>28.752000000000002</v>
      </c>
      <c r="K1771" s="9">
        <v>6</v>
      </c>
      <c r="L1771" s="9">
        <v>0.2</v>
      </c>
      <c r="M1771" s="10">
        <v>9.7037999999999993</v>
      </c>
      <c r="N1771" s="9" t="str">
        <f>VLOOKUP(G1771,Code!$C$3:$D$5,2,0)</f>
        <v>O-102</v>
      </c>
    </row>
    <row r="1772" spans="1:14" x14ac:dyDescent="0.3">
      <c r="A1772" s="13">
        <v>1763</v>
      </c>
      <c r="B1772" s="9" t="s">
        <v>31</v>
      </c>
      <c r="C1772" s="9" t="s">
        <v>14</v>
      </c>
      <c r="D1772" s="9" t="s">
        <v>381</v>
      </c>
      <c r="E1772" s="9" t="s">
        <v>26</v>
      </c>
      <c r="F1772" s="9" t="s">
        <v>27</v>
      </c>
      <c r="G1772" s="9" t="s">
        <v>18</v>
      </c>
      <c r="H1772" s="9" t="s">
        <v>19</v>
      </c>
      <c r="I1772" s="9" t="s">
        <v>1448</v>
      </c>
      <c r="J1772" s="9">
        <v>293.19900000000001</v>
      </c>
      <c r="K1772" s="9">
        <v>3</v>
      </c>
      <c r="L1772" s="9">
        <v>0.15</v>
      </c>
      <c r="M1772" s="10">
        <v>-20.696400000000025</v>
      </c>
      <c r="N1772" s="9" t="str">
        <f>VLOOKUP(G1772,Code!$C$3:$D$5,2,0)</f>
        <v>F-101</v>
      </c>
    </row>
    <row r="1773" spans="1:14" x14ac:dyDescent="0.3">
      <c r="A1773" s="13">
        <v>1764</v>
      </c>
      <c r="B1773" s="9" t="s">
        <v>31</v>
      </c>
      <c r="C1773" s="9" t="s">
        <v>58</v>
      </c>
      <c r="D1773" s="9" t="s">
        <v>1418</v>
      </c>
      <c r="E1773" s="9" t="s">
        <v>157</v>
      </c>
      <c r="F1773" s="9" t="s">
        <v>17</v>
      </c>
      <c r="G1773" s="9" t="s">
        <v>28</v>
      </c>
      <c r="H1773" s="9" t="s">
        <v>251</v>
      </c>
      <c r="I1773" s="9" t="s">
        <v>541</v>
      </c>
      <c r="J1773" s="9">
        <v>35.06</v>
      </c>
      <c r="K1773" s="9">
        <v>2</v>
      </c>
      <c r="L1773" s="9">
        <v>0</v>
      </c>
      <c r="M1773" s="10">
        <v>10.517999999999997</v>
      </c>
      <c r="N1773" s="9" t="str">
        <f>VLOOKUP(G1773,Code!$C$3:$D$5,2,0)</f>
        <v>O-102</v>
      </c>
    </row>
    <row r="1774" spans="1:14" x14ac:dyDescent="0.3">
      <c r="A1774" s="13">
        <v>1765</v>
      </c>
      <c r="B1774" s="9" t="s">
        <v>31</v>
      </c>
      <c r="C1774" s="9" t="s">
        <v>58</v>
      </c>
      <c r="D1774" s="9" t="s">
        <v>1418</v>
      </c>
      <c r="E1774" s="9" t="s">
        <v>157</v>
      </c>
      <c r="F1774" s="9" t="s">
        <v>17</v>
      </c>
      <c r="G1774" s="9" t="s">
        <v>28</v>
      </c>
      <c r="H1774" s="9" t="s">
        <v>29</v>
      </c>
      <c r="I1774" s="9" t="s">
        <v>858</v>
      </c>
      <c r="J1774" s="9">
        <v>4.13</v>
      </c>
      <c r="K1774" s="9">
        <v>1</v>
      </c>
      <c r="L1774" s="9">
        <v>0</v>
      </c>
      <c r="M1774" s="10">
        <v>1.8997999999999999</v>
      </c>
      <c r="N1774" s="9" t="str">
        <f>VLOOKUP(G1774,Code!$C$3:$D$5,2,0)</f>
        <v>O-102</v>
      </c>
    </row>
    <row r="1775" spans="1:14" x14ac:dyDescent="0.3">
      <c r="A1775" s="13">
        <v>1766</v>
      </c>
      <c r="B1775" s="9" t="s">
        <v>31</v>
      </c>
      <c r="C1775" s="9" t="s">
        <v>58</v>
      </c>
      <c r="D1775" s="9" t="s">
        <v>1418</v>
      </c>
      <c r="E1775" s="9" t="s">
        <v>157</v>
      </c>
      <c r="F1775" s="9" t="s">
        <v>17</v>
      </c>
      <c r="G1775" s="9" t="s">
        <v>18</v>
      </c>
      <c r="H1775" s="9" t="s">
        <v>38</v>
      </c>
      <c r="I1775" s="9" t="s">
        <v>1449</v>
      </c>
      <c r="J1775" s="9">
        <v>109.8</v>
      </c>
      <c r="K1775" s="9">
        <v>9</v>
      </c>
      <c r="L1775" s="9">
        <v>0</v>
      </c>
      <c r="M1775" s="10">
        <v>46.116000000000007</v>
      </c>
      <c r="N1775" s="9" t="str">
        <f>VLOOKUP(G1775,Code!$C$3:$D$5,2,0)</f>
        <v>F-101</v>
      </c>
    </row>
    <row r="1776" spans="1:14" x14ac:dyDescent="0.3">
      <c r="A1776" s="13">
        <v>1767</v>
      </c>
      <c r="B1776" s="9" t="s">
        <v>31</v>
      </c>
      <c r="C1776" s="9" t="s">
        <v>58</v>
      </c>
      <c r="D1776" s="9" t="s">
        <v>1418</v>
      </c>
      <c r="E1776" s="9" t="s">
        <v>157</v>
      </c>
      <c r="F1776" s="9" t="s">
        <v>17</v>
      </c>
      <c r="G1776" s="9" t="s">
        <v>28</v>
      </c>
      <c r="H1776" s="9" t="s">
        <v>29</v>
      </c>
      <c r="I1776" s="9" t="s">
        <v>1450</v>
      </c>
      <c r="J1776" s="9">
        <v>9.82</v>
      </c>
      <c r="K1776" s="9">
        <v>2</v>
      </c>
      <c r="L1776" s="9">
        <v>0</v>
      </c>
      <c r="M1776" s="10">
        <v>4.8117999999999999</v>
      </c>
      <c r="N1776" s="9" t="str">
        <f>VLOOKUP(G1776,Code!$C$3:$D$5,2,0)</f>
        <v>O-102</v>
      </c>
    </row>
    <row r="1777" spans="1:14" x14ac:dyDescent="0.3">
      <c r="A1777" s="13">
        <v>1768</v>
      </c>
      <c r="B1777" s="9" t="s">
        <v>31</v>
      </c>
      <c r="C1777" s="9" t="s">
        <v>14</v>
      </c>
      <c r="D1777" s="9" t="s">
        <v>1451</v>
      </c>
      <c r="E1777" s="9" t="s">
        <v>52</v>
      </c>
      <c r="F1777" s="9" t="s">
        <v>17</v>
      </c>
      <c r="G1777" s="9" t="s">
        <v>28</v>
      </c>
      <c r="H1777" s="9" t="s">
        <v>45</v>
      </c>
      <c r="I1777" s="9" t="s">
        <v>130</v>
      </c>
      <c r="J1777" s="9">
        <v>7.644000000000001</v>
      </c>
      <c r="K1777" s="9">
        <v>4</v>
      </c>
      <c r="L1777" s="9">
        <v>0.7</v>
      </c>
      <c r="M1777" s="10">
        <v>-5.8603999999999985</v>
      </c>
      <c r="N1777" s="9" t="str">
        <f>VLOOKUP(G1777,Code!$C$3:$D$5,2,0)</f>
        <v>O-102</v>
      </c>
    </row>
    <row r="1778" spans="1:14" x14ac:dyDescent="0.3">
      <c r="A1778" s="13">
        <v>1769</v>
      </c>
      <c r="B1778" s="9" t="s">
        <v>31</v>
      </c>
      <c r="C1778" s="9" t="s">
        <v>14</v>
      </c>
      <c r="D1778" s="9" t="s">
        <v>1451</v>
      </c>
      <c r="E1778" s="9" t="s">
        <v>52</v>
      </c>
      <c r="F1778" s="9" t="s">
        <v>17</v>
      </c>
      <c r="G1778" s="9" t="s">
        <v>28</v>
      </c>
      <c r="H1778" s="9" t="s">
        <v>45</v>
      </c>
      <c r="I1778" s="9" t="s">
        <v>265</v>
      </c>
      <c r="J1778" s="9">
        <v>51.465000000000018</v>
      </c>
      <c r="K1778" s="9">
        <v>5</v>
      </c>
      <c r="L1778" s="9">
        <v>0.7</v>
      </c>
      <c r="M1778" s="10">
        <v>-39.456499999999991</v>
      </c>
      <c r="N1778" s="9" t="str">
        <f>VLOOKUP(G1778,Code!$C$3:$D$5,2,0)</f>
        <v>O-102</v>
      </c>
    </row>
    <row r="1779" spans="1:14" x14ac:dyDescent="0.3">
      <c r="A1779" s="13">
        <v>1770</v>
      </c>
      <c r="B1779" s="9" t="s">
        <v>31</v>
      </c>
      <c r="C1779" s="9" t="s">
        <v>24</v>
      </c>
      <c r="D1779" s="9" t="s">
        <v>333</v>
      </c>
      <c r="E1779" s="9" t="s">
        <v>60</v>
      </c>
      <c r="F1779" s="9" t="s">
        <v>61</v>
      </c>
      <c r="G1779" s="9" t="s">
        <v>28</v>
      </c>
      <c r="H1779" s="9" t="s">
        <v>251</v>
      </c>
      <c r="I1779" s="9" t="s">
        <v>504</v>
      </c>
      <c r="J1779" s="9">
        <v>6.9760000000000009</v>
      </c>
      <c r="K1779" s="9">
        <v>4</v>
      </c>
      <c r="L1779" s="9">
        <v>0.2</v>
      </c>
      <c r="M1779" s="10">
        <v>-1.3952000000000013</v>
      </c>
      <c r="N1779" s="9" t="str">
        <f>VLOOKUP(G1779,Code!$C$3:$D$5,2,0)</f>
        <v>O-102</v>
      </c>
    </row>
    <row r="1780" spans="1:14" x14ac:dyDescent="0.3">
      <c r="A1780" s="13">
        <v>1771</v>
      </c>
      <c r="B1780" s="9" t="s">
        <v>31</v>
      </c>
      <c r="C1780" s="9" t="s">
        <v>24</v>
      </c>
      <c r="D1780" s="9" t="s">
        <v>333</v>
      </c>
      <c r="E1780" s="9" t="s">
        <v>60</v>
      </c>
      <c r="F1780" s="9" t="s">
        <v>61</v>
      </c>
      <c r="G1780" s="9" t="s">
        <v>28</v>
      </c>
      <c r="H1780" s="9" t="s">
        <v>45</v>
      </c>
      <c r="I1780" s="9" t="s">
        <v>120</v>
      </c>
      <c r="J1780" s="9">
        <v>12.221999999999998</v>
      </c>
      <c r="K1780" s="9">
        <v>7</v>
      </c>
      <c r="L1780" s="9">
        <v>0.8</v>
      </c>
      <c r="M1780" s="10">
        <v>-20.166300000000007</v>
      </c>
      <c r="N1780" s="9" t="str">
        <f>VLOOKUP(G1780,Code!$C$3:$D$5,2,0)</f>
        <v>O-102</v>
      </c>
    </row>
    <row r="1781" spans="1:14" x14ac:dyDescent="0.3">
      <c r="A1781" s="13">
        <v>1772</v>
      </c>
      <c r="B1781" s="9" t="s">
        <v>13</v>
      </c>
      <c r="C1781" s="9" t="s">
        <v>24</v>
      </c>
      <c r="D1781" s="9" t="s">
        <v>150</v>
      </c>
      <c r="E1781" s="9" t="s">
        <v>112</v>
      </c>
      <c r="F1781" s="9" t="s">
        <v>61</v>
      </c>
      <c r="G1781" s="9" t="s">
        <v>28</v>
      </c>
      <c r="H1781" s="9" t="s">
        <v>36</v>
      </c>
      <c r="I1781" s="9" t="s">
        <v>1133</v>
      </c>
      <c r="J1781" s="9">
        <v>97.984000000000009</v>
      </c>
      <c r="K1781" s="9">
        <v>2</v>
      </c>
      <c r="L1781" s="9">
        <v>0.2</v>
      </c>
      <c r="M1781" s="10">
        <v>-24.496000000000002</v>
      </c>
      <c r="N1781" s="9" t="str">
        <f>VLOOKUP(G1781,Code!$C$3:$D$5,2,0)</f>
        <v>O-102</v>
      </c>
    </row>
    <row r="1782" spans="1:14" x14ac:dyDescent="0.3">
      <c r="A1782" s="13">
        <v>1773</v>
      </c>
      <c r="B1782" s="9" t="s">
        <v>13</v>
      </c>
      <c r="C1782" s="9" t="s">
        <v>24</v>
      </c>
      <c r="D1782" s="9" t="s">
        <v>150</v>
      </c>
      <c r="E1782" s="9" t="s">
        <v>112</v>
      </c>
      <c r="F1782" s="9" t="s">
        <v>61</v>
      </c>
      <c r="G1782" s="9" t="s">
        <v>42</v>
      </c>
      <c r="H1782" s="9" t="s">
        <v>84</v>
      </c>
      <c r="I1782" s="9" t="s">
        <v>343</v>
      </c>
      <c r="J1782" s="9">
        <v>62.400000000000006</v>
      </c>
      <c r="K1782" s="9">
        <v>6</v>
      </c>
      <c r="L1782" s="9">
        <v>0.2</v>
      </c>
      <c r="M1782" s="10">
        <v>19.499999999999993</v>
      </c>
      <c r="N1782" s="9" t="str">
        <f>VLOOKUP(G1782,Code!$C$3:$D$5,2,0)</f>
        <v>T-103</v>
      </c>
    </row>
    <row r="1783" spans="1:14" x14ac:dyDescent="0.3">
      <c r="A1783" s="13">
        <v>1774</v>
      </c>
      <c r="B1783" s="9" t="s">
        <v>31</v>
      </c>
      <c r="C1783" s="9" t="s">
        <v>24</v>
      </c>
      <c r="D1783" s="9" t="s">
        <v>1452</v>
      </c>
      <c r="E1783" s="9" t="s">
        <v>956</v>
      </c>
      <c r="F1783" s="9" t="s">
        <v>80</v>
      </c>
      <c r="G1783" s="9" t="s">
        <v>28</v>
      </c>
      <c r="H1783" s="9" t="s">
        <v>45</v>
      </c>
      <c r="I1783" s="9" t="s">
        <v>1453</v>
      </c>
      <c r="J1783" s="9">
        <v>20.86</v>
      </c>
      <c r="K1783" s="9">
        <v>2</v>
      </c>
      <c r="L1783" s="9">
        <v>0</v>
      </c>
      <c r="M1783" s="10">
        <v>9.3869999999999987</v>
      </c>
      <c r="N1783" s="9" t="str">
        <f>VLOOKUP(G1783,Code!$C$3:$D$5,2,0)</f>
        <v>O-102</v>
      </c>
    </row>
    <row r="1784" spans="1:14" x14ac:dyDescent="0.3">
      <c r="A1784" s="13">
        <v>1775</v>
      </c>
      <c r="B1784" s="9" t="s">
        <v>31</v>
      </c>
      <c r="C1784" s="9" t="s">
        <v>24</v>
      </c>
      <c r="D1784" s="9" t="s">
        <v>1452</v>
      </c>
      <c r="E1784" s="9" t="s">
        <v>956</v>
      </c>
      <c r="F1784" s="9" t="s">
        <v>80</v>
      </c>
      <c r="G1784" s="9" t="s">
        <v>28</v>
      </c>
      <c r="H1784" s="9" t="s">
        <v>36</v>
      </c>
      <c r="I1784" s="9" t="s">
        <v>1454</v>
      </c>
      <c r="J1784" s="9">
        <v>497.61</v>
      </c>
      <c r="K1784" s="9">
        <v>9</v>
      </c>
      <c r="L1784" s="9">
        <v>0</v>
      </c>
      <c r="M1784" s="10">
        <v>129.37860000000001</v>
      </c>
      <c r="N1784" s="9" t="str">
        <f>VLOOKUP(G1784,Code!$C$3:$D$5,2,0)</f>
        <v>O-102</v>
      </c>
    </row>
    <row r="1785" spans="1:14" x14ac:dyDescent="0.3">
      <c r="A1785" s="13">
        <v>1776</v>
      </c>
      <c r="B1785" s="9" t="s">
        <v>31</v>
      </c>
      <c r="C1785" s="9" t="s">
        <v>24</v>
      </c>
      <c r="D1785" s="9" t="s">
        <v>1452</v>
      </c>
      <c r="E1785" s="9" t="s">
        <v>956</v>
      </c>
      <c r="F1785" s="9" t="s">
        <v>80</v>
      </c>
      <c r="G1785" s="9" t="s">
        <v>28</v>
      </c>
      <c r="H1785" s="9" t="s">
        <v>40</v>
      </c>
      <c r="I1785" s="9" t="s">
        <v>1455</v>
      </c>
      <c r="J1785" s="9">
        <v>5.34</v>
      </c>
      <c r="K1785" s="9">
        <v>2</v>
      </c>
      <c r="L1785" s="9">
        <v>0</v>
      </c>
      <c r="M1785" s="10">
        <v>1.4952000000000001</v>
      </c>
      <c r="N1785" s="9" t="str">
        <f>VLOOKUP(G1785,Code!$C$3:$D$5,2,0)</f>
        <v>O-102</v>
      </c>
    </row>
    <row r="1786" spans="1:14" x14ac:dyDescent="0.3">
      <c r="A1786" s="13">
        <v>1777</v>
      </c>
      <c r="B1786" s="9" t="s">
        <v>31</v>
      </c>
      <c r="C1786" s="9" t="s">
        <v>24</v>
      </c>
      <c r="D1786" s="9" t="s">
        <v>1452</v>
      </c>
      <c r="E1786" s="9" t="s">
        <v>956</v>
      </c>
      <c r="F1786" s="9" t="s">
        <v>80</v>
      </c>
      <c r="G1786" s="9" t="s">
        <v>28</v>
      </c>
      <c r="H1786" s="9" t="s">
        <v>29</v>
      </c>
      <c r="I1786" s="9" t="s">
        <v>1087</v>
      </c>
      <c r="J1786" s="9">
        <v>3.15</v>
      </c>
      <c r="K1786" s="9">
        <v>1</v>
      </c>
      <c r="L1786" s="9">
        <v>0</v>
      </c>
      <c r="M1786" s="10">
        <v>1.512</v>
      </c>
      <c r="N1786" s="9" t="str">
        <f>VLOOKUP(G1786,Code!$C$3:$D$5,2,0)</f>
        <v>O-102</v>
      </c>
    </row>
    <row r="1787" spans="1:14" x14ac:dyDescent="0.3">
      <c r="A1787" s="13">
        <v>1778</v>
      </c>
      <c r="B1787" s="9" t="s">
        <v>31</v>
      </c>
      <c r="C1787" s="9" t="s">
        <v>14</v>
      </c>
      <c r="D1787" s="9" t="s">
        <v>25</v>
      </c>
      <c r="E1787" s="9" t="s">
        <v>26</v>
      </c>
      <c r="F1787" s="9" t="s">
        <v>27</v>
      </c>
      <c r="G1787" s="9" t="s">
        <v>28</v>
      </c>
      <c r="H1787" s="9" t="s">
        <v>53</v>
      </c>
      <c r="I1787" s="9" t="s">
        <v>1456</v>
      </c>
      <c r="J1787" s="9">
        <v>368.91</v>
      </c>
      <c r="K1787" s="9">
        <v>9</v>
      </c>
      <c r="L1787" s="9">
        <v>0</v>
      </c>
      <c r="M1787" s="10">
        <v>180.76590000000002</v>
      </c>
      <c r="N1787" s="9" t="str">
        <f>VLOOKUP(G1787,Code!$C$3:$D$5,2,0)</f>
        <v>O-102</v>
      </c>
    </row>
    <row r="1788" spans="1:14" x14ac:dyDescent="0.3">
      <c r="A1788" s="13">
        <v>1779</v>
      </c>
      <c r="B1788" s="9" t="s">
        <v>31</v>
      </c>
      <c r="C1788" s="9" t="s">
        <v>14</v>
      </c>
      <c r="D1788" s="9" t="s">
        <v>25</v>
      </c>
      <c r="E1788" s="9" t="s">
        <v>26</v>
      </c>
      <c r="F1788" s="9" t="s">
        <v>27</v>
      </c>
      <c r="G1788" s="9" t="s">
        <v>28</v>
      </c>
      <c r="H1788" s="9" t="s">
        <v>40</v>
      </c>
      <c r="I1788" s="9" t="s">
        <v>627</v>
      </c>
      <c r="J1788" s="9">
        <v>14.7</v>
      </c>
      <c r="K1788" s="9">
        <v>5</v>
      </c>
      <c r="L1788" s="9">
        <v>0</v>
      </c>
      <c r="M1788" s="10">
        <v>6.6150000000000002</v>
      </c>
      <c r="N1788" s="9" t="str">
        <f>VLOOKUP(G1788,Code!$C$3:$D$5,2,0)</f>
        <v>O-102</v>
      </c>
    </row>
    <row r="1789" spans="1:14" x14ac:dyDescent="0.3">
      <c r="A1789" s="13">
        <v>1780</v>
      </c>
      <c r="B1789" s="9" t="s">
        <v>31</v>
      </c>
      <c r="C1789" s="9" t="s">
        <v>14</v>
      </c>
      <c r="D1789" s="9" t="s">
        <v>134</v>
      </c>
      <c r="E1789" s="9" t="s">
        <v>135</v>
      </c>
      <c r="F1789" s="9" t="s">
        <v>80</v>
      </c>
      <c r="G1789" s="9" t="s">
        <v>42</v>
      </c>
      <c r="H1789" s="9" t="s">
        <v>84</v>
      </c>
      <c r="I1789" s="9" t="s">
        <v>1079</v>
      </c>
      <c r="J1789" s="9">
        <v>59.97</v>
      </c>
      <c r="K1789" s="9">
        <v>3</v>
      </c>
      <c r="L1789" s="9">
        <v>0</v>
      </c>
      <c r="M1789" s="10">
        <v>14.992499999999996</v>
      </c>
      <c r="N1789" s="9" t="str">
        <f>VLOOKUP(G1789,Code!$C$3:$D$5,2,0)</f>
        <v>T-103</v>
      </c>
    </row>
    <row r="1790" spans="1:14" x14ac:dyDescent="0.3">
      <c r="A1790" s="13">
        <v>1781</v>
      </c>
      <c r="B1790" s="9" t="s">
        <v>31</v>
      </c>
      <c r="C1790" s="9" t="s">
        <v>14</v>
      </c>
      <c r="D1790" s="9" t="s">
        <v>134</v>
      </c>
      <c r="E1790" s="9" t="s">
        <v>135</v>
      </c>
      <c r="F1790" s="9" t="s">
        <v>80</v>
      </c>
      <c r="G1790" s="9" t="s">
        <v>28</v>
      </c>
      <c r="H1790" s="9" t="s">
        <v>36</v>
      </c>
      <c r="I1790" s="9" t="s">
        <v>377</v>
      </c>
      <c r="J1790" s="9">
        <v>83.36</v>
      </c>
      <c r="K1790" s="9">
        <v>1</v>
      </c>
      <c r="L1790" s="9">
        <v>0</v>
      </c>
      <c r="M1790" s="10">
        <v>20.840000000000003</v>
      </c>
      <c r="N1790" s="9" t="str">
        <f>VLOOKUP(G1790,Code!$C$3:$D$5,2,0)</f>
        <v>O-102</v>
      </c>
    </row>
    <row r="1791" spans="1:14" x14ac:dyDescent="0.3">
      <c r="A1791" s="13">
        <v>1782</v>
      </c>
      <c r="B1791" s="9" t="s">
        <v>31</v>
      </c>
      <c r="C1791" s="9" t="s">
        <v>24</v>
      </c>
      <c r="D1791" s="9" t="s">
        <v>262</v>
      </c>
      <c r="E1791" s="9" t="s">
        <v>486</v>
      </c>
      <c r="F1791" s="9" t="s">
        <v>80</v>
      </c>
      <c r="G1791" s="9" t="s">
        <v>28</v>
      </c>
      <c r="H1791" s="9" t="s">
        <v>53</v>
      </c>
      <c r="I1791" s="9" t="s">
        <v>1457</v>
      </c>
      <c r="J1791" s="9">
        <v>6.58</v>
      </c>
      <c r="K1791" s="9">
        <v>2</v>
      </c>
      <c r="L1791" s="9">
        <v>0</v>
      </c>
      <c r="M1791" s="10">
        <v>3.0267999999999997</v>
      </c>
      <c r="N1791" s="9" t="str">
        <f>VLOOKUP(G1791,Code!$C$3:$D$5,2,0)</f>
        <v>O-102</v>
      </c>
    </row>
    <row r="1792" spans="1:14" x14ac:dyDescent="0.3">
      <c r="A1792" s="13">
        <v>1783</v>
      </c>
      <c r="B1792" s="9" t="s">
        <v>31</v>
      </c>
      <c r="C1792" s="9" t="s">
        <v>24</v>
      </c>
      <c r="D1792" s="9" t="s">
        <v>262</v>
      </c>
      <c r="E1792" s="9" t="s">
        <v>486</v>
      </c>
      <c r="F1792" s="9" t="s">
        <v>80</v>
      </c>
      <c r="G1792" s="9" t="s">
        <v>28</v>
      </c>
      <c r="H1792" s="9" t="s">
        <v>45</v>
      </c>
      <c r="I1792" s="9" t="s">
        <v>1070</v>
      </c>
      <c r="J1792" s="9">
        <v>122.94</v>
      </c>
      <c r="K1792" s="9">
        <v>3</v>
      </c>
      <c r="L1792" s="9">
        <v>0</v>
      </c>
      <c r="M1792" s="10">
        <v>59.011199999999988</v>
      </c>
      <c r="N1792" s="9" t="str">
        <f>VLOOKUP(G1792,Code!$C$3:$D$5,2,0)</f>
        <v>O-102</v>
      </c>
    </row>
    <row r="1793" spans="1:14" x14ac:dyDescent="0.3">
      <c r="A1793" s="13">
        <v>1784</v>
      </c>
      <c r="B1793" s="9" t="s">
        <v>31</v>
      </c>
      <c r="C1793" s="9" t="s">
        <v>24</v>
      </c>
      <c r="D1793" s="9" t="s">
        <v>900</v>
      </c>
      <c r="E1793" s="9" t="s">
        <v>65</v>
      </c>
      <c r="F1793" s="9" t="s">
        <v>61</v>
      </c>
      <c r="G1793" s="9" t="s">
        <v>28</v>
      </c>
      <c r="H1793" s="9" t="s">
        <v>53</v>
      </c>
      <c r="I1793" s="9" t="s">
        <v>1407</v>
      </c>
      <c r="J1793" s="9">
        <v>219.84</v>
      </c>
      <c r="K1793" s="9">
        <v>4</v>
      </c>
      <c r="L1793" s="9">
        <v>0</v>
      </c>
      <c r="M1793" s="10">
        <v>107.7216</v>
      </c>
      <c r="N1793" s="9" t="str">
        <f>VLOOKUP(G1793,Code!$C$3:$D$5,2,0)</f>
        <v>O-102</v>
      </c>
    </row>
    <row r="1794" spans="1:14" x14ac:dyDescent="0.3">
      <c r="A1794" s="13">
        <v>1785</v>
      </c>
      <c r="B1794" s="9" t="s">
        <v>31</v>
      </c>
      <c r="C1794" s="9" t="s">
        <v>24</v>
      </c>
      <c r="D1794" s="9" t="s">
        <v>900</v>
      </c>
      <c r="E1794" s="9" t="s">
        <v>65</v>
      </c>
      <c r="F1794" s="9" t="s">
        <v>61</v>
      </c>
      <c r="G1794" s="9" t="s">
        <v>42</v>
      </c>
      <c r="H1794" s="9" t="s">
        <v>84</v>
      </c>
      <c r="I1794" s="9" t="s">
        <v>1257</v>
      </c>
      <c r="J1794" s="9">
        <v>98.16</v>
      </c>
      <c r="K1794" s="9">
        <v>6</v>
      </c>
      <c r="L1794" s="9">
        <v>0</v>
      </c>
      <c r="M1794" s="10">
        <v>9.8159999999999954</v>
      </c>
      <c r="N1794" s="9" t="str">
        <f>VLOOKUP(G1794,Code!$C$3:$D$5,2,0)</f>
        <v>T-103</v>
      </c>
    </row>
    <row r="1795" spans="1:14" x14ac:dyDescent="0.3">
      <c r="A1795" s="13">
        <v>1786</v>
      </c>
      <c r="B1795" s="9" t="s">
        <v>31</v>
      </c>
      <c r="C1795" s="9" t="s">
        <v>24</v>
      </c>
      <c r="D1795" s="9" t="s">
        <v>900</v>
      </c>
      <c r="E1795" s="9" t="s">
        <v>65</v>
      </c>
      <c r="F1795" s="9" t="s">
        <v>61</v>
      </c>
      <c r="G1795" s="9" t="s">
        <v>28</v>
      </c>
      <c r="H1795" s="9" t="s">
        <v>45</v>
      </c>
      <c r="I1795" s="9" t="s">
        <v>1145</v>
      </c>
      <c r="J1795" s="9">
        <v>33.04</v>
      </c>
      <c r="K1795" s="9">
        <v>8</v>
      </c>
      <c r="L1795" s="9">
        <v>0</v>
      </c>
      <c r="M1795" s="10">
        <v>15.5288</v>
      </c>
      <c r="N1795" s="9" t="str">
        <f>VLOOKUP(G1795,Code!$C$3:$D$5,2,0)</f>
        <v>O-102</v>
      </c>
    </row>
    <row r="1796" spans="1:14" x14ac:dyDescent="0.3">
      <c r="A1796" s="13">
        <v>1787</v>
      </c>
      <c r="B1796" s="9" t="s">
        <v>31</v>
      </c>
      <c r="C1796" s="9" t="s">
        <v>24</v>
      </c>
      <c r="D1796" s="9" t="s">
        <v>900</v>
      </c>
      <c r="E1796" s="9" t="s">
        <v>65</v>
      </c>
      <c r="F1796" s="9" t="s">
        <v>61</v>
      </c>
      <c r="G1796" s="9" t="s">
        <v>42</v>
      </c>
      <c r="H1796" s="9" t="s">
        <v>43</v>
      </c>
      <c r="I1796" s="9" t="s">
        <v>1458</v>
      </c>
      <c r="J1796" s="9">
        <v>86.97</v>
      </c>
      <c r="K1796" s="9">
        <v>3</v>
      </c>
      <c r="L1796" s="9">
        <v>0</v>
      </c>
      <c r="M1796" s="10">
        <v>25.221299999999989</v>
      </c>
      <c r="N1796" s="9" t="str">
        <f>VLOOKUP(G1796,Code!$C$3:$D$5,2,0)</f>
        <v>T-103</v>
      </c>
    </row>
    <row r="1797" spans="1:14" x14ac:dyDescent="0.3">
      <c r="A1797" s="13">
        <v>1788</v>
      </c>
      <c r="B1797" s="9" t="s">
        <v>31</v>
      </c>
      <c r="C1797" s="9" t="s">
        <v>24</v>
      </c>
      <c r="D1797" s="9" t="s">
        <v>1459</v>
      </c>
      <c r="E1797" s="9" t="s">
        <v>65</v>
      </c>
      <c r="F1797" s="9" t="s">
        <v>61</v>
      </c>
      <c r="G1797" s="9" t="s">
        <v>42</v>
      </c>
      <c r="H1797" s="9" t="s">
        <v>43</v>
      </c>
      <c r="I1797" s="9" t="s">
        <v>1088</v>
      </c>
      <c r="J1797" s="9">
        <v>134.97</v>
      </c>
      <c r="K1797" s="9">
        <v>3</v>
      </c>
      <c r="L1797" s="9">
        <v>0</v>
      </c>
      <c r="M1797" s="10">
        <v>64.785599999999988</v>
      </c>
      <c r="N1797" s="9" t="str">
        <f>VLOOKUP(G1797,Code!$C$3:$D$5,2,0)</f>
        <v>T-103</v>
      </c>
    </row>
    <row r="1798" spans="1:14" x14ac:dyDescent="0.3">
      <c r="A1798" s="13">
        <v>1789</v>
      </c>
      <c r="B1798" s="9" t="s">
        <v>31</v>
      </c>
      <c r="C1798" s="9" t="s">
        <v>24</v>
      </c>
      <c r="D1798" s="9" t="s">
        <v>1459</v>
      </c>
      <c r="E1798" s="9" t="s">
        <v>65</v>
      </c>
      <c r="F1798" s="9" t="s">
        <v>61</v>
      </c>
      <c r="G1798" s="9" t="s">
        <v>42</v>
      </c>
      <c r="H1798" s="9" t="s">
        <v>43</v>
      </c>
      <c r="I1798" s="9" t="s">
        <v>1017</v>
      </c>
      <c r="J1798" s="9">
        <v>699.98</v>
      </c>
      <c r="K1798" s="9">
        <v>2</v>
      </c>
      <c r="L1798" s="9">
        <v>0</v>
      </c>
      <c r="M1798" s="10">
        <v>195.99440000000004</v>
      </c>
      <c r="N1798" s="9" t="str">
        <f>VLOOKUP(G1798,Code!$C$3:$D$5,2,0)</f>
        <v>T-103</v>
      </c>
    </row>
    <row r="1799" spans="1:14" x14ac:dyDescent="0.3">
      <c r="A1799" s="13">
        <v>1790</v>
      </c>
      <c r="B1799" s="9" t="s">
        <v>31</v>
      </c>
      <c r="C1799" s="9" t="s">
        <v>24</v>
      </c>
      <c r="D1799" s="9" t="s">
        <v>1459</v>
      </c>
      <c r="E1799" s="9" t="s">
        <v>65</v>
      </c>
      <c r="F1799" s="9" t="s">
        <v>61</v>
      </c>
      <c r="G1799" s="9" t="s">
        <v>42</v>
      </c>
      <c r="H1799" s="9" t="s">
        <v>84</v>
      </c>
      <c r="I1799" s="9" t="s">
        <v>1460</v>
      </c>
      <c r="J1799" s="9">
        <v>139.94999999999999</v>
      </c>
      <c r="K1799" s="9">
        <v>5</v>
      </c>
      <c r="L1799" s="9">
        <v>0</v>
      </c>
      <c r="M1799" s="10">
        <v>26.590499999999988</v>
      </c>
      <c r="N1799" s="9" t="str">
        <f>VLOOKUP(G1799,Code!$C$3:$D$5,2,0)</f>
        <v>T-103</v>
      </c>
    </row>
    <row r="1800" spans="1:14" x14ac:dyDescent="0.3">
      <c r="A1800" s="13">
        <v>1791</v>
      </c>
      <c r="B1800" s="9" t="s">
        <v>31</v>
      </c>
      <c r="C1800" s="9" t="s">
        <v>14</v>
      </c>
      <c r="D1800" s="9" t="s">
        <v>134</v>
      </c>
      <c r="E1800" s="9" t="s">
        <v>135</v>
      </c>
      <c r="F1800" s="9" t="s">
        <v>80</v>
      </c>
      <c r="G1800" s="9" t="s">
        <v>28</v>
      </c>
      <c r="H1800" s="9" t="s">
        <v>53</v>
      </c>
      <c r="I1800" s="9" t="s">
        <v>829</v>
      </c>
      <c r="J1800" s="9">
        <v>48.94</v>
      </c>
      <c r="K1800" s="9">
        <v>1</v>
      </c>
      <c r="L1800" s="9">
        <v>0</v>
      </c>
      <c r="M1800" s="10">
        <v>24.47</v>
      </c>
      <c r="N1800" s="9" t="str">
        <f>VLOOKUP(G1800,Code!$C$3:$D$5,2,0)</f>
        <v>O-102</v>
      </c>
    </row>
    <row r="1801" spans="1:14" x14ac:dyDescent="0.3">
      <c r="A1801" s="13">
        <v>1792</v>
      </c>
      <c r="B1801" s="9" t="s">
        <v>103</v>
      </c>
      <c r="C1801" s="9" t="s">
        <v>14</v>
      </c>
      <c r="D1801" s="9" t="s">
        <v>64</v>
      </c>
      <c r="E1801" s="9" t="s">
        <v>65</v>
      </c>
      <c r="F1801" s="9" t="s">
        <v>61</v>
      </c>
      <c r="G1801" s="9" t="s">
        <v>18</v>
      </c>
      <c r="H1801" s="9" t="s">
        <v>21</v>
      </c>
      <c r="I1801" s="9" t="s">
        <v>1461</v>
      </c>
      <c r="J1801" s="9">
        <v>2807.84</v>
      </c>
      <c r="K1801" s="9">
        <v>8</v>
      </c>
      <c r="L1801" s="9">
        <v>0</v>
      </c>
      <c r="M1801" s="10">
        <v>673.88160000000016</v>
      </c>
      <c r="N1801" s="9" t="str">
        <f>VLOOKUP(G1801,Code!$C$3:$D$5,2,0)</f>
        <v>F-101</v>
      </c>
    </row>
    <row r="1802" spans="1:14" x14ac:dyDescent="0.3">
      <c r="A1802" s="13">
        <v>1793</v>
      </c>
      <c r="B1802" s="9" t="s">
        <v>103</v>
      </c>
      <c r="C1802" s="9" t="s">
        <v>14</v>
      </c>
      <c r="D1802" s="9" t="s">
        <v>64</v>
      </c>
      <c r="E1802" s="9" t="s">
        <v>65</v>
      </c>
      <c r="F1802" s="9" t="s">
        <v>61</v>
      </c>
      <c r="G1802" s="9" t="s">
        <v>28</v>
      </c>
      <c r="H1802" s="9" t="s">
        <v>40</v>
      </c>
      <c r="I1802" s="9" t="s">
        <v>1462</v>
      </c>
      <c r="J1802" s="9">
        <v>46.64</v>
      </c>
      <c r="K1802" s="9">
        <v>4</v>
      </c>
      <c r="L1802" s="9">
        <v>0</v>
      </c>
      <c r="M1802" s="10">
        <v>12.592800000000004</v>
      </c>
      <c r="N1802" s="9" t="str">
        <f>VLOOKUP(G1802,Code!$C$3:$D$5,2,0)</f>
        <v>O-102</v>
      </c>
    </row>
    <row r="1803" spans="1:14" x14ac:dyDescent="0.3">
      <c r="A1803" s="13">
        <v>1794</v>
      </c>
      <c r="B1803" s="9" t="s">
        <v>31</v>
      </c>
      <c r="C1803" s="9" t="s">
        <v>24</v>
      </c>
      <c r="D1803" s="9" t="s">
        <v>101</v>
      </c>
      <c r="E1803" s="9" t="s">
        <v>60</v>
      </c>
      <c r="F1803" s="9" t="s">
        <v>61</v>
      </c>
      <c r="G1803" s="9" t="s">
        <v>28</v>
      </c>
      <c r="H1803" s="9" t="s">
        <v>36</v>
      </c>
      <c r="I1803" s="9" t="s">
        <v>231</v>
      </c>
      <c r="J1803" s="9">
        <v>60.415999999999997</v>
      </c>
      <c r="K1803" s="9">
        <v>2</v>
      </c>
      <c r="L1803" s="9">
        <v>0.2</v>
      </c>
      <c r="M1803" s="10">
        <v>6.0416000000000025</v>
      </c>
      <c r="N1803" s="9" t="str">
        <f>VLOOKUP(G1803,Code!$C$3:$D$5,2,0)</f>
        <v>O-102</v>
      </c>
    </row>
    <row r="1804" spans="1:14" x14ac:dyDescent="0.3">
      <c r="A1804" s="13">
        <v>1795</v>
      </c>
      <c r="B1804" s="9" t="s">
        <v>31</v>
      </c>
      <c r="C1804" s="9" t="s">
        <v>58</v>
      </c>
      <c r="D1804" s="9" t="s">
        <v>1463</v>
      </c>
      <c r="E1804" s="9" t="s">
        <v>1464</v>
      </c>
      <c r="F1804" s="9" t="s">
        <v>61</v>
      </c>
      <c r="G1804" s="9" t="s">
        <v>28</v>
      </c>
      <c r="H1804" s="9" t="s">
        <v>40</v>
      </c>
      <c r="I1804" s="9" t="s">
        <v>1202</v>
      </c>
      <c r="J1804" s="9">
        <v>107.94</v>
      </c>
      <c r="K1804" s="9">
        <v>3</v>
      </c>
      <c r="L1804" s="9">
        <v>0</v>
      </c>
      <c r="M1804" s="10">
        <v>26.984999999999992</v>
      </c>
      <c r="N1804" s="9" t="str">
        <f>VLOOKUP(G1804,Code!$C$3:$D$5,2,0)</f>
        <v>O-102</v>
      </c>
    </row>
    <row r="1805" spans="1:14" x14ac:dyDescent="0.3">
      <c r="A1805" s="13">
        <v>1796</v>
      </c>
      <c r="B1805" s="9" t="s">
        <v>103</v>
      </c>
      <c r="C1805" s="9" t="s">
        <v>58</v>
      </c>
      <c r="D1805" s="9" t="s">
        <v>134</v>
      </c>
      <c r="E1805" s="9" t="s">
        <v>135</v>
      </c>
      <c r="F1805" s="9" t="s">
        <v>80</v>
      </c>
      <c r="G1805" s="9" t="s">
        <v>28</v>
      </c>
      <c r="H1805" s="9" t="s">
        <v>36</v>
      </c>
      <c r="I1805" s="9" t="s">
        <v>1142</v>
      </c>
      <c r="J1805" s="9">
        <v>63.84</v>
      </c>
      <c r="K1805" s="9">
        <v>8</v>
      </c>
      <c r="L1805" s="9">
        <v>0</v>
      </c>
      <c r="M1805" s="10">
        <v>16.598399999999998</v>
      </c>
      <c r="N1805" s="9" t="str">
        <f>VLOOKUP(G1805,Code!$C$3:$D$5,2,0)</f>
        <v>O-102</v>
      </c>
    </row>
    <row r="1806" spans="1:14" x14ac:dyDescent="0.3">
      <c r="A1806" s="13">
        <v>1797</v>
      </c>
      <c r="B1806" s="9" t="s">
        <v>103</v>
      </c>
      <c r="C1806" s="9" t="s">
        <v>58</v>
      </c>
      <c r="D1806" s="9" t="s">
        <v>134</v>
      </c>
      <c r="E1806" s="9" t="s">
        <v>135</v>
      </c>
      <c r="F1806" s="9" t="s">
        <v>80</v>
      </c>
      <c r="G1806" s="9" t="s">
        <v>42</v>
      </c>
      <c r="H1806" s="9" t="s">
        <v>43</v>
      </c>
      <c r="I1806" s="9" t="s">
        <v>1465</v>
      </c>
      <c r="J1806" s="9">
        <v>347.96999999999997</v>
      </c>
      <c r="K1806" s="9">
        <v>3</v>
      </c>
      <c r="L1806" s="9">
        <v>0</v>
      </c>
      <c r="M1806" s="10">
        <v>100.91129999999997</v>
      </c>
      <c r="N1806" s="9" t="str">
        <f>VLOOKUP(G1806,Code!$C$3:$D$5,2,0)</f>
        <v>T-103</v>
      </c>
    </row>
    <row r="1807" spans="1:14" x14ac:dyDescent="0.3">
      <c r="A1807" s="13">
        <v>1798</v>
      </c>
      <c r="B1807" s="9" t="s">
        <v>103</v>
      </c>
      <c r="C1807" s="9" t="s">
        <v>58</v>
      </c>
      <c r="D1807" s="9" t="s">
        <v>134</v>
      </c>
      <c r="E1807" s="9" t="s">
        <v>135</v>
      </c>
      <c r="F1807" s="9" t="s">
        <v>80</v>
      </c>
      <c r="G1807" s="9" t="s">
        <v>28</v>
      </c>
      <c r="H1807" s="9" t="s">
        <v>45</v>
      </c>
      <c r="I1807" s="9" t="s">
        <v>46</v>
      </c>
      <c r="J1807" s="9">
        <v>37.008000000000003</v>
      </c>
      <c r="K1807" s="9">
        <v>6</v>
      </c>
      <c r="L1807" s="9">
        <v>0.2</v>
      </c>
      <c r="M1807" s="10">
        <v>11.565</v>
      </c>
      <c r="N1807" s="9" t="str">
        <f>VLOOKUP(G1807,Code!$C$3:$D$5,2,0)</f>
        <v>O-102</v>
      </c>
    </row>
    <row r="1808" spans="1:14" x14ac:dyDescent="0.3">
      <c r="A1808" s="13">
        <v>1799</v>
      </c>
      <c r="B1808" s="9" t="s">
        <v>31</v>
      </c>
      <c r="C1808" s="9" t="s">
        <v>14</v>
      </c>
      <c r="D1808" s="9" t="s">
        <v>269</v>
      </c>
      <c r="E1808" s="9" t="s">
        <v>26</v>
      </c>
      <c r="F1808" s="9" t="s">
        <v>27</v>
      </c>
      <c r="G1808" s="9" t="s">
        <v>18</v>
      </c>
      <c r="H1808" s="9" t="s">
        <v>38</v>
      </c>
      <c r="I1808" s="9" t="s">
        <v>699</v>
      </c>
      <c r="J1808" s="9">
        <v>215.65</v>
      </c>
      <c r="K1808" s="9">
        <v>5</v>
      </c>
      <c r="L1808" s="9">
        <v>0</v>
      </c>
      <c r="M1808" s="10">
        <v>73.320999999999998</v>
      </c>
      <c r="N1808" s="9" t="str">
        <f>VLOOKUP(G1808,Code!$C$3:$D$5,2,0)</f>
        <v>F-101</v>
      </c>
    </row>
    <row r="1809" spans="1:14" x14ac:dyDescent="0.3">
      <c r="A1809" s="13">
        <v>1800</v>
      </c>
      <c r="B1809" s="9" t="s">
        <v>13</v>
      </c>
      <c r="C1809" s="9" t="s">
        <v>14</v>
      </c>
      <c r="D1809" s="9" t="s">
        <v>333</v>
      </c>
      <c r="E1809" s="9" t="s">
        <v>60</v>
      </c>
      <c r="F1809" s="9" t="s">
        <v>61</v>
      </c>
      <c r="G1809" s="9" t="s">
        <v>28</v>
      </c>
      <c r="H1809" s="9" t="s">
        <v>136</v>
      </c>
      <c r="I1809" s="9" t="s">
        <v>351</v>
      </c>
      <c r="J1809" s="9">
        <v>11.168000000000001</v>
      </c>
      <c r="K1809" s="9">
        <v>4</v>
      </c>
      <c r="L1809" s="9">
        <v>0.2</v>
      </c>
      <c r="M1809" s="10">
        <v>3.6295999999999995</v>
      </c>
      <c r="N1809" s="9" t="str">
        <f>VLOOKUP(G1809,Code!$C$3:$D$5,2,0)</f>
        <v>O-102</v>
      </c>
    </row>
    <row r="1810" spans="1:14" x14ac:dyDescent="0.3">
      <c r="A1810" s="13">
        <v>1801</v>
      </c>
      <c r="B1810" s="9" t="s">
        <v>13</v>
      </c>
      <c r="C1810" s="9" t="s">
        <v>14</v>
      </c>
      <c r="D1810" s="9" t="s">
        <v>333</v>
      </c>
      <c r="E1810" s="9" t="s">
        <v>60</v>
      </c>
      <c r="F1810" s="9" t="s">
        <v>61</v>
      </c>
      <c r="G1810" s="9" t="s">
        <v>28</v>
      </c>
      <c r="H1810" s="9" t="s">
        <v>53</v>
      </c>
      <c r="I1810" s="9" t="s">
        <v>1466</v>
      </c>
      <c r="J1810" s="9">
        <v>53.952000000000005</v>
      </c>
      <c r="K1810" s="9">
        <v>3</v>
      </c>
      <c r="L1810" s="9">
        <v>0.2</v>
      </c>
      <c r="M1810" s="10">
        <v>17.534399999999998</v>
      </c>
      <c r="N1810" s="9" t="str">
        <f>VLOOKUP(G1810,Code!$C$3:$D$5,2,0)</f>
        <v>O-102</v>
      </c>
    </row>
    <row r="1811" spans="1:14" x14ac:dyDescent="0.3">
      <c r="A1811" s="13">
        <v>1802</v>
      </c>
      <c r="B1811" s="9" t="s">
        <v>31</v>
      </c>
      <c r="C1811" s="9" t="s">
        <v>58</v>
      </c>
      <c r="D1811" s="9" t="s">
        <v>595</v>
      </c>
      <c r="E1811" s="9" t="s">
        <v>56</v>
      </c>
      <c r="F1811" s="9" t="s">
        <v>27</v>
      </c>
      <c r="G1811" s="9" t="s">
        <v>18</v>
      </c>
      <c r="H1811" s="9" t="s">
        <v>38</v>
      </c>
      <c r="I1811" s="9" t="s">
        <v>1311</v>
      </c>
      <c r="J1811" s="9">
        <v>4.18</v>
      </c>
      <c r="K1811" s="9">
        <v>1</v>
      </c>
      <c r="L1811" s="9">
        <v>0</v>
      </c>
      <c r="M1811" s="10">
        <v>1.5047999999999999</v>
      </c>
      <c r="N1811" s="9" t="str">
        <f>VLOOKUP(G1811,Code!$C$3:$D$5,2,0)</f>
        <v>F-101</v>
      </c>
    </row>
    <row r="1812" spans="1:14" x14ac:dyDescent="0.3">
      <c r="A1812" s="13">
        <v>1803</v>
      </c>
      <c r="B1812" s="9" t="s">
        <v>13</v>
      </c>
      <c r="C1812" s="9" t="s">
        <v>14</v>
      </c>
      <c r="D1812" s="9" t="s">
        <v>78</v>
      </c>
      <c r="E1812" s="9" t="s">
        <v>79</v>
      </c>
      <c r="F1812" s="9" t="s">
        <v>80</v>
      </c>
      <c r="G1812" s="9" t="s">
        <v>28</v>
      </c>
      <c r="H1812" s="9" t="s">
        <v>45</v>
      </c>
      <c r="I1812" s="9" t="s">
        <v>646</v>
      </c>
      <c r="J1812" s="9">
        <v>5.6070000000000011</v>
      </c>
      <c r="K1812" s="9">
        <v>1</v>
      </c>
      <c r="L1812" s="9">
        <v>0.7</v>
      </c>
      <c r="M1812" s="10">
        <v>-4.2987000000000002</v>
      </c>
      <c r="N1812" s="9" t="str">
        <f>VLOOKUP(G1812,Code!$C$3:$D$5,2,0)</f>
        <v>O-102</v>
      </c>
    </row>
    <row r="1813" spans="1:14" x14ac:dyDescent="0.3">
      <c r="A1813" s="13">
        <v>1804</v>
      </c>
      <c r="B1813" s="9" t="s">
        <v>13</v>
      </c>
      <c r="C1813" s="9" t="s">
        <v>14</v>
      </c>
      <c r="D1813" s="9" t="s">
        <v>78</v>
      </c>
      <c r="E1813" s="9" t="s">
        <v>79</v>
      </c>
      <c r="F1813" s="9" t="s">
        <v>80</v>
      </c>
      <c r="G1813" s="9" t="s">
        <v>28</v>
      </c>
      <c r="H1813" s="9" t="s">
        <v>251</v>
      </c>
      <c r="I1813" s="9" t="s">
        <v>678</v>
      </c>
      <c r="J1813" s="9">
        <v>4663.7360000000008</v>
      </c>
      <c r="K1813" s="9">
        <v>7</v>
      </c>
      <c r="L1813" s="9">
        <v>0.2</v>
      </c>
      <c r="M1813" s="10">
        <v>-1049.3406</v>
      </c>
      <c r="N1813" s="9" t="str">
        <f>VLOOKUP(G1813,Code!$C$3:$D$5,2,0)</f>
        <v>O-102</v>
      </c>
    </row>
    <row r="1814" spans="1:14" x14ac:dyDescent="0.3">
      <c r="A1814" s="13">
        <v>1805</v>
      </c>
      <c r="B1814" s="9" t="s">
        <v>13</v>
      </c>
      <c r="C1814" s="9" t="s">
        <v>14</v>
      </c>
      <c r="D1814" s="9" t="s">
        <v>78</v>
      </c>
      <c r="E1814" s="9" t="s">
        <v>79</v>
      </c>
      <c r="F1814" s="9" t="s">
        <v>80</v>
      </c>
      <c r="G1814" s="9" t="s">
        <v>42</v>
      </c>
      <c r="H1814" s="9" t="s">
        <v>84</v>
      </c>
      <c r="I1814" s="9" t="s">
        <v>1467</v>
      </c>
      <c r="J1814" s="9">
        <v>79.984000000000009</v>
      </c>
      <c r="K1814" s="9">
        <v>2</v>
      </c>
      <c r="L1814" s="9">
        <v>0.2</v>
      </c>
      <c r="M1814" s="10">
        <v>22.995400000000004</v>
      </c>
      <c r="N1814" s="9" t="str">
        <f>VLOOKUP(G1814,Code!$C$3:$D$5,2,0)</f>
        <v>T-103</v>
      </c>
    </row>
    <row r="1815" spans="1:14" x14ac:dyDescent="0.3">
      <c r="A1815" s="13">
        <v>1806</v>
      </c>
      <c r="B1815" s="9" t="s">
        <v>103</v>
      </c>
      <c r="C1815" s="9" t="s">
        <v>24</v>
      </c>
      <c r="D1815" s="9" t="s">
        <v>25</v>
      </c>
      <c r="E1815" s="9" t="s">
        <v>26</v>
      </c>
      <c r="F1815" s="9" t="s">
        <v>27</v>
      </c>
      <c r="G1815" s="9" t="s">
        <v>42</v>
      </c>
      <c r="H1815" s="9" t="s">
        <v>43</v>
      </c>
      <c r="I1815" s="9" t="s">
        <v>1167</v>
      </c>
      <c r="J1815" s="9">
        <v>2575.944</v>
      </c>
      <c r="K1815" s="9">
        <v>7</v>
      </c>
      <c r="L1815" s="9">
        <v>0.2</v>
      </c>
      <c r="M1815" s="10">
        <v>257.59440000000029</v>
      </c>
      <c r="N1815" s="9" t="str">
        <f>VLOOKUP(G1815,Code!$C$3:$D$5,2,0)</f>
        <v>T-103</v>
      </c>
    </row>
    <row r="1816" spans="1:14" x14ac:dyDescent="0.3">
      <c r="A1816" s="13">
        <v>1807</v>
      </c>
      <c r="B1816" s="9" t="s">
        <v>103</v>
      </c>
      <c r="C1816" s="9" t="s">
        <v>24</v>
      </c>
      <c r="D1816" s="9" t="s">
        <v>25</v>
      </c>
      <c r="E1816" s="9" t="s">
        <v>26</v>
      </c>
      <c r="F1816" s="9" t="s">
        <v>27</v>
      </c>
      <c r="G1816" s="9" t="s">
        <v>28</v>
      </c>
      <c r="H1816" s="9" t="s">
        <v>53</v>
      </c>
      <c r="I1816" s="9" t="s">
        <v>728</v>
      </c>
      <c r="J1816" s="9">
        <v>45.36</v>
      </c>
      <c r="K1816" s="9">
        <v>7</v>
      </c>
      <c r="L1816" s="9">
        <v>0</v>
      </c>
      <c r="M1816" s="10">
        <v>21.772800000000004</v>
      </c>
      <c r="N1816" s="9" t="str">
        <f>VLOOKUP(G1816,Code!$C$3:$D$5,2,0)</f>
        <v>O-102</v>
      </c>
    </row>
    <row r="1817" spans="1:14" x14ac:dyDescent="0.3">
      <c r="A1817" s="13">
        <v>1808</v>
      </c>
      <c r="B1817" s="9" t="s">
        <v>103</v>
      </c>
      <c r="C1817" s="9" t="s">
        <v>24</v>
      </c>
      <c r="D1817" s="9" t="s">
        <v>25</v>
      </c>
      <c r="E1817" s="9" t="s">
        <v>26</v>
      </c>
      <c r="F1817" s="9" t="s">
        <v>27</v>
      </c>
      <c r="G1817" s="9" t="s">
        <v>42</v>
      </c>
      <c r="H1817" s="9" t="s">
        <v>84</v>
      </c>
      <c r="I1817" s="9" t="s">
        <v>693</v>
      </c>
      <c r="J1817" s="9">
        <v>254.24</v>
      </c>
      <c r="K1817" s="9">
        <v>7</v>
      </c>
      <c r="L1817" s="9">
        <v>0</v>
      </c>
      <c r="M1817" s="10">
        <v>76.271999999999977</v>
      </c>
      <c r="N1817" s="9" t="str">
        <f>VLOOKUP(G1817,Code!$C$3:$D$5,2,0)</f>
        <v>T-103</v>
      </c>
    </row>
    <row r="1818" spans="1:14" x14ac:dyDescent="0.3">
      <c r="A1818" s="13">
        <v>1809</v>
      </c>
      <c r="B1818" s="9" t="s">
        <v>103</v>
      </c>
      <c r="C1818" s="9" t="s">
        <v>24</v>
      </c>
      <c r="D1818" s="9" t="s">
        <v>1468</v>
      </c>
      <c r="E1818" s="9" t="s">
        <v>275</v>
      </c>
      <c r="F1818" s="9" t="s">
        <v>61</v>
      </c>
      <c r="G1818" s="9" t="s">
        <v>42</v>
      </c>
      <c r="H1818" s="9" t="s">
        <v>43</v>
      </c>
      <c r="I1818" s="9" t="s">
        <v>1469</v>
      </c>
      <c r="J1818" s="9">
        <v>69.930000000000007</v>
      </c>
      <c r="K1818" s="9">
        <v>7</v>
      </c>
      <c r="L1818" s="9">
        <v>0</v>
      </c>
      <c r="M1818" s="10">
        <v>0.69929999999999914</v>
      </c>
      <c r="N1818" s="9" t="str">
        <f>VLOOKUP(G1818,Code!$C$3:$D$5,2,0)</f>
        <v>T-103</v>
      </c>
    </row>
    <row r="1819" spans="1:14" x14ac:dyDescent="0.3">
      <c r="A1819" s="13">
        <v>1810</v>
      </c>
      <c r="B1819" s="9" t="s">
        <v>31</v>
      </c>
      <c r="C1819" s="9" t="s">
        <v>24</v>
      </c>
      <c r="D1819" s="9" t="s">
        <v>150</v>
      </c>
      <c r="E1819" s="9" t="s">
        <v>112</v>
      </c>
      <c r="F1819" s="9" t="s">
        <v>61</v>
      </c>
      <c r="G1819" s="9" t="s">
        <v>18</v>
      </c>
      <c r="H1819" s="9" t="s">
        <v>38</v>
      </c>
      <c r="I1819" s="9" t="s">
        <v>1470</v>
      </c>
      <c r="J1819" s="9">
        <v>16.155999999999999</v>
      </c>
      <c r="K1819" s="9">
        <v>7</v>
      </c>
      <c r="L1819" s="9">
        <v>0.6</v>
      </c>
      <c r="M1819" s="10">
        <v>-12.116999999999999</v>
      </c>
      <c r="N1819" s="9" t="str">
        <f>VLOOKUP(G1819,Code!$C$3:$D$5,2,0)</f>
        <v>F-101</v>
      </c>
    </row>
    <row r="1820" spans="1:14" x14ac:dyDescent="0.3">
      <c r="A1820" s="13">
        <v>1811</v>
      </c>
      <c r="B1820" s="9" t="s">
        <v>31</v>
      </c>
      <c r="C1820" s="9" t="s">
        <v>24</v>
      </c>
      <c r="D1820" s="9" t="s">
        <v>150</v>
      </c>
      <c r="E1820" s="9" t="s">
        <v>112</v>
      </c>
      <c r="F1820" s="9" t="s">
        <v>61</v>
      </c>
      <c r="G1820" s="9" t="s">
        <v>28</v>
      </c>
      <c r="H1820" s="9" t="s">
        <v>53</v>
      </c>
      <c r="I1820" s="9" t="s">
        <v>1471</v>
      </c>
      <c r="J1820" s="9">
        <v>54.816000000000003</v>
      </c>
      <c r="K1820" s="9">
        <v>3</v>
      </c>
      <c r="L1820" s="9">
        <v>0.2</v>
      </c>
      <c r="M1820" s="10">
        <v>17.815199999999997</v>
      </c>
      <c r="N1820" s="9" t="str">
        <f>VLOOKUP(G1820,Code!$C$3:$D$5,2,0)</f>
        <v>O-102</v>
      </c>
    </row>
    <row r="1821" spans="1:14" x14ac:dyDescent="0.3">
      <c r="A1821" s="13">
        <v>1812</v>
      </c>
      <c r="B1821" s="9" t="s">
        <v>13</v>
      </c>
      <c r="C1821" s="9" t="s">
        <v>14</v>
      </c>
      <c r="D1821" s="9" t="s">
        <v>1132</v>
      </c>
      <c r="E1821" s="9" t="s">
        <v>157</v>
      </c>
      <c r="F1821" s="9" t="s">
        <v>17</v>
      </c>
      <c r="G1821" s="9" t="s">
        <v>18</v>
      </c>
      <c r="H1821" s="9" t="s">
        <v>34</v>
      </c>
      <c r="I1821" s="9" t="s">
        <v>236</v>
      </c>
      <c r="J1821" s="9">
        <v>1441.3</v>
      </c>
      <c r="K1821" s="9">
        <v>7</v>
      </c>
      <c r="L1821" s="9">
        <v>0</v>
      </c>
      <c r="M1821" s="10">
        <v>245.0209999999999</v>
      </c>
      <c r="N1821" s="9" t="str">
        <f>VLOOKUP(G1821,Code!$C$3:$D$5,2,0)</f>
        <v>F-101</v>
      </c>
    </row>
    <row r="1822" spans="1:14" x14ac:dyDescent="0.3">
      <c r="A1822" s="13">
        <v>1813</v>
      </c>
      <c r="B1822" s="9" t="s">
        <v>31</v>
      </c>
      <c r="C1822" s="9" t="s">
        <v>14</v>
      </c>
      <c r="D1822" s="9" t="s">
        <v>260</v>
      </c>
      <c r="E1822" s="9" t="s">
        <v>221</v>
      </c>
      <c r="F1822" s="9" t="s">
        <v>80</v>
      </c>
      <c r="G1822" s="9" t="s">
        <v>18</v>
      </c>
      <c r="H1822" s="9" t="s">
        <v>38</v>
      </c>
      <c r="I1822" s="9" t="s">
        <v>435</v>
      </c>
      <c r="J1822" s="9">
        <v>77.599999999999994</v>
      </c>
      <c r="K1822" s="9">
        <v>5</v>
      </c>
      <c r="L1822" s="9">
        <v>0.2</v>
      </c>
      <c r="M1822" s="10">
        <v>28.129999999999995</v>
      </c>
      <c r="N1822" s="9" t="str">
        <f>VLOOKUP(G1822,Code!$C$3:$D$5,2,0)</f>
        <v>F-101</v>
      </c>
    </row>
    <row r="1823" spans="1:14" x14ac:dyDescent="0.3">
      <c r="A1823" s="13">
        <v>1814</v>
      </c>
      <c r="B1823" s="9" t="s">
        <v>31</v>
      </c>
      <c r="C1823" s="9" t="s">
        <v>14</v>
      </c>
      <c r="D1823" s="9" t="s">
        <v>260</v>
      </c>
      <c r="E1823" s="9" t="s">
        <v>221</v>
      </c>
      <c r="F1823" s="9" t="s">
        <v>80</v>
      </c>
      <c r="G1823" s="9" t="s">
        <v>18</v>
      </c>
      <c r="H1823" s="9" t="s">
        <v>38</v>
      </c>
      <c r="I1823" s="9" t="s">
        <v>594</v>
      </c>
      <c r="J1823" s="9">
        <v>4.6560000000000006</v>
      </c>
      <c r="K1823" s="9">
        <v>2</v>
      </c>
      <c r="L1823" s="9">
        <v>0.2</v>
      </c>
      <c r="M1823" s="10">
        <v>1.5713999999999997</v>
      </c>
      <c r="N1823" s="9" t="str">
        <f>VLOOKUP(G1823,Code!$C$3:$D$5,2,0)</f>
        <v>F-101</v>
      </c>
    </row>
    <row r="1824" spans="1:14" x14ac:dyDescent="0.3">
      <c r="A1824" s="13">
        <v>1815</v>
      </c>
      <c r="B1824" s="9" t="s">
        <v>31</v>
      </c>
      <c r="C1824" s="9" t="s">
        <v>24</v>
      </c>
      <c r="D1824" s="9" t="s">
        <v>25</v>
      </c>
      <c r="E1824" s="9" t="s">
        <v>26</v>
      </c>
      <c r="F1824" s="9" t="s">
        <v>27</v>
      </c>
      <c r="G1824" s="9" t="s">
        <v>18</v>
      </c>
      <c r="H1824" s="9" t="s">
        <v>34</v>
      </c>
      <c r="I1824" s="9" t="s">
        <v>374</v>
      </c>
      <c r="J1824" s="9">
        <v>170.13600000000002</v>
      </c>
      <c r="K1824" s="9">
        <v>3</v>
      </c>
      <c r="L1824" s="9">
        <v>0.2</v>
      </c>
      <c r="M1824" s="10">
        <v>-8.5067999999999913</v>
      </c>
      <c r="N1824" s="9" t="str">
        <f>VLOOKUP(G1824,Code!$C$3:$D$5,2,0)</f>
        <v>F-101</v>
      </c>
    </row>
    <row r="1825" spans="1:14" x14ac:dyDescent="0.3">
      <c r="A1825" s="13">
        <v>1816</v>
      </c>
      <c r="B1825" s="9" t="s">
        <v>501</v>
      </c>
      <c r="C1825" s="9" t="s">
        <v>14</v>
      </c>
      <c r="D1825" s="9" t="s">
        <v>55</v>
      </c>
      <c r="E1825" s="9" t="s">
        <v>56</v>
      </c>
      <c r="F1825" s="9" t="s">
        <v>27</v>
      </c>
      <c r="G1825" s="9" t="s">
        <v>28</v>
      </c>
      <c r="H1825" s="9" t="s">
        <v>29</v>
      </c>
      <c r="I1825" s="9" t="s">
        <v>1472</v>
      </c>
      <c r="J1825" s="9">
        <v>7.38</v>
      </c>
      <c r="K1825" s="9">
        <v>2</v>
      </c>
      <c r="L1825" s="9">
        <v>0</v>
      </c>
      <c r="M1825" s="10">
        <v>3.4685999999999999</v>
      </c>
      <c r="N1825" s="9" t="str">
        <f>VLOOKUP(G1825,Code!$C$3:$D$5,2,0)</f>
        <v>O-102</v>
      </c>
    </row>
    <row r="1826" spans="1:14" x14ac:dyDescent="0.3">
      <c r="A1826" s="13">
        <v>1817</v>
      </c>
      <c r="B1826" s="9" t="s">
        <v>501</v>
      </c>
      <c r="C1826" s="9" t="s">
        <v>14</v>
      </c>
      <c r="D1826" s="9" t="s">
        <v>55</v>
      </c>
      <c r="E1826" s="9" t="s">
        <v>56</v>
      </c>
      <c r="F1826" s="9" t="s">
        <v>27</v>
      </c>
      <c r="G1826" s="9" t="s">
        <v>28</v>
      </c>
      <c r="H1826" s="9" t="s">
        <v>40</v>
      </c>
      <c r="I1826" s="9" t="s">
        <v>321</v>
      </c>
      <c r="J1826" s="9">
        <v>9.26</v>
      </c>
      <c r="K1826" s="9">
        <v>2</v>
      </c>
      <c r="L1826" s="9">
        <v>0</v>
      </c>
      <c r="M1826" s="10">
        <v>3.0557999999999996</v>
      </c>
      <c r="N1826" s="9" t="str">
        <f>VLOOKUP(G1826,Code!$C$3:$D$5,2,0)</f>
        <v>O-102</v>
      </c>
    </row>
    <row r="1827" spans="1:14" x14ac:dyDescent="0.3">
      <c r="A1827" s="13">
        <v>1818</v>
      </c>
      <c r="B1827" s="9" t="s">
        <v>13</v>
      </c>
      <c r="C1827" s="9" t="s">
        <v>14</v>
      </c>
      <c r="D1827" s="9" t="s">
        <v>25</v>
      </c>
      <c r="E1827" s="9" t="s">
        <v>26</v>
      </c>
      <c r="F1827" s="9" t="s">
        <v>27</v>
      </c>
      <c r="G1827" s="9" t="s">
        <v>28</v>
      </c>
      <c r="H1827" s="9" t="s">
        <v>29</v>
      </c>
      <c r="I1827" s="9" t="s">
        <v>1473</v>
      </c>
      <c r="J1827" s="9">
        <v>9.9600000000000009</v>
      </c>
      <c r="K1827" s="9">
        <v>2</v>
      </c>
      <c r="L1827" s="9">
        <v>0</v>
      </c>
      <c r="M1827" s="10">
        <v>4.5815999999999999</v>
      </c>
      <c r="N1827" s="9" t="str">
        <f>VLOOKUP(G1827,Code!$C$3:$D$5,2,0)</f>
        <v>O-102</v>
      </c>
    </row>
    <row r="1828" spans="1:14" x14ac:dyDescent="0.3">
      <c r="A1828" s="13">
        <v>1819</v>
      </c>
      <c r="B1828" s="9" t="s">
        <v>31</v>
      </c>
      <c r="C1828" s="9" t="s">
        <v>14</v>
      </c>
      <c r="D1828" s="9" t="s">
        <v>150</v>
      </c>
      <c r="E1828" s="9" t="s">
        <v>112</v>
      </c>
      <c r="F1828" s="9" t="s">
        <v>61</v>
      </c>
      <c r="G1828" s="9" t="s">
        <v>28</v>
      </c>
      <c r="H1828" s="9" t="s">
        <v>47</v>
      </c>
      <c r="I1828" s="9" t="s">
        <v>1474</v>
      </c>
      <c r="J1828" s="9">
        <v>75.59999999999998</v>
      </c>
      <c r="K1828" s="9">
        <v>2</v>
      </c>
      <c r="L1828" s="9">
        <v>0.8</v>
      </c>
      <c r="M1828" s="10">
        <v>-166.32000000000005</v>
      </c>
      <c r="N1828" s="9" t="str">
        <f>VLOOKUP(G1828,Code!$C$3:$D$5,2,0)</f>
        <v>O-102</v>
      </c>
    </row>
    <row r="1829" spans="1:14" x14ac:dyDescent="0.3">
      <c r="A1829" s="13">
        <v>1820</v>
      </c>
      <c r="B1829" s="9" t="s">
        <v>31</v>
      </c>
      <c r="C1829" s="9" t="s">
        <v>14</v>
      </c>
      <c r="D1829" s="9" t="s">
        <v>150</v>
      </c>
      <c r="E1829" s="9" t="s">
        <v>112</v>
      </c>
      <c r="F1829" s="9" t="s">
        <v>61</v>
      </c>
      <c r="G1829" s="9" t="s">
        <v>18</v>
      </c>
      <c r="H1829" s="9" t="s">
        <v>38</v>
      </c>
      <c r="I1829" s="9" t="s">
        <v>1475</v>
      </c>
      <c r="J1829" s="9">
        <v>29.32</v>
      </c>
      <c r="K1829" s="9">
        <v>2</v>
      </c>
      <c r="L1829" s="9">
        <v>0.6</v>
      </c>
      <c r="M1829" s="10">
        <v>-24.188999999999993</v>
      </c>
      <c r="N1829" s="9" t="str">
        <f>VLOOKUP(G1829,Code!$C$3:$D$5,2,0)</f>
        <v>F-101</v>
      </c>
    </row>
    <row r="1830" spans="1:14" x14ac:dyDescent="0.3">
      <c r="A1830" s="13">
        <v>1821</v>
      </c>
      <c r="B1830" s="9" t="s">
        <v>31</v>
      </c>
      <c r="C1830" s="9" t="s">
        <v>24</v>
      </c>
      <c r="D1830" s="9" t="s">
        <v>150</v>
      </c>
      <c r="E1830" s="9" t="s">
        <v>112</v>
      </c>
      <c r="F1830" s="9" t="s">
        <v>61</v>
      </c>
      <c r="G1830" s="9" t="s">
        <v>28</v>
      </c>
      <c r="H1830" s="9" t="s">
        <v>47</v>
      </c>
      <c r="I1830" s="9" t="s">
        <v>1476</v>
      </c>
      <c r="J1830" s="9">
        <v>92.063999999999979</v>
      </c>
      <c r="K1830" s="9">
        <v>6</v>
      </c>
      <c r="L1830" s="9">
        <v>0.8</v>
      </c>
      <c r="M1830" s="10">
        <v>-225.55680000000007</v>
      </c>
      <c r="N1830" s="9" t="str">
        <f>VLOOKUP(G1830,Code!$C$3:$D$5,2,0)</f>
        <v>O-102</v>
      </c>
    </row>
    <row r="1831" spans="1:14" x14ac:dyDescent="0.3">
      <c r="A1831" s="13">
        <v>1822</v>
      </c>
      <c r="B1831" s="9" t="s">
        <v>31</v>
      </c>
      <c r="C1831" s="9" t="s">
        <v>24</v>
      </c>
      <c r="D1831" s="9" t="s">
        <v>150</v>
      </c>
      <c r="E1831" s="9" t="s">
        <v>112</v>
      </c>
      <c r="F1831" s="9" t="s">
        <v>61</v>
      </c>
      <c r="G1831" s="9" t="s">
        <v>28</v>
      </c>
      <c r="H1831" s="9" t="s">
        <v>136</v>
      </c>
      <c r="I1831" s="9" t="s">
        <v>137</v>
      </c>
      <c r="J1831" s="9">
        <v>6.9760000000000009</v>
      </c>
      <c r="K1831" s="9">
        <v>4</v>
      </c>
      <c r="L1831" s="9">
        <v>0.2</v>
      </c>
      <c r="M1831" s="10">
        <v>1.8312000000000004</v>
      </c>
      <c r="N1831" s="9" t="str">
        <f>VLOOKUP(G1831,Code!$C$3:$D$5,2,0)</f>
        <v>O-102</v>
      </c>
    </row>
    <row r="1832" spans="1:14" x14ac:dyDescent="0.3">
      <c r="A1832" s="13">
        <v>1823</v>
      </c>
      <c r="B1832" s="9" t="s">
        <v>31</v>
      </c>
      <c r="C1832" s="9" t="s">
        <v>24</v>
      </c>
      <c r="D1832" s="9" t="s">
        <v>150</v>
      </c>
      <c r="E1832" s="9" t="s">
        <v>112</v>
      </c>
      <c r="F1832" s="9" t="s">
        <v>61</v>
      </c>
      <c r="G1832" s="9" t="s">
        <v>18</v>
      </c>
      <c r="H1832" s="9" t="s">
        <v>21</v>
      </c>
      <c r="I1832" s="9" t="s">
        <v>1477</v>
      </c>
      <c r="J1832" s="9">
        <v>62.957999999999998</v>
      </c>
      <c r="K1832" s="9">
        <v>3</v>
      </c>
      <c r="L1832" s="9">
        <v>0.3</v>
      </c>
      <c r="M1832" s="10">
        <v>-2.6981999999999999</v>
      </c>
      <c r="N1832" s="9" t="str">
        <f>VLOOKUP(G1832,Code!$C$3:$D$5,2,0)</f>
        <v>F-101</v>
      </c>
    </row>
    <row r="1833" spans="1:14" x14ac:dyDescent="0.3">
      <c r="A1833" s="13">
        <v>1824</v>
      </c>
      <c r="B1833" s="9" t="s">
        <v>31</v>
      </c>
      <c r="C1833" s="9" t="s">
        <v>24</v>
      </c>
      <c r="D1833" s="9" t="s">
        <v>150</v>
      </c>
      <c r="E1833" s="9" t="s">
        <v>112</v>
      </c>
      <c r="F1833" s="9" t="s">
        <v>61</v>
      </c>
      <c r="G1833" s="9" t="s">
        <v>28</v>
      </c>
      <c r="H1833" s="9" t="s">
        <v>53</v>
      </c>
      <c r="I1833" s="9" t="s">
        <v>1478</v>
      </c>
      <c r="J1833" s="9">
        <v>5.1840000000000011</v>
      </c>
      <c r="K1833" s="9">
        <v>1</v>
      </c>
      <c r="L1833" s="9">
        <v>0.2</v>
      </c>
      <c r="M1833" s="10">
        <v>1.8144</v>
      </c>
      <c r="N1833" s="9" t="str">
        <f>VLOOKUP(G1833,Code!$C$3:$D$5,2,0)</f>
        <v>O-102</v>
      </c>
    </row>
    <row r="1834" spans="1:14" x14ac:dyDescent="0.3">
      <c r="A1834" s="13">
        <v>1825</v>
      </c>
      <c r="B1834" s="9" t="s">
        <v>31</v>
      </c>
      <c r="C1834" s="9" t="s">
        <v>14</v>
      </c>
      <c r="D1834" s="9" t="s">
        <v>1479</v>
      </c>
      <c r="E1834" s="9" t="s">
        <v>194</v>
      </c>
      <c r="F1834" s="9" t="s">
        <v>27</v>
      </c>
      <c r="G1834" s="9" t="s">
        <v>28</v>
      </c>
      <c r="H1834" s="9" t="s">
        <v>45</v>
      </c>
      <c r="I1834" s="9" t="s">
        <v>1146</v>
      </c>
      <c r="J1834" s="9">
        <v>31.32</v>
      </c>
      <c r="K1834" s="9">
        <v>10</v>
      </c>
      <c r="L1834" s="9">
        <v>0.7</v>
      </c>
      <c r="M1834" s="10">
        <v>-25.05599999999999</v>
      </c>
      <c r="N1834" s="9" t="str">
        <f>VLOOKUP(G1834,Code!$C$3:$D$5,2,0)</f>
        <v>O-102</v>
      </c>
    </row>
    <row r="1835" spans="1:14" x14ac:dyDescent="0.3">
      <c r="A1835" s="13">
        <v>1826</v>
      </c>
      <c r="B1835" s="9" t="s">
        <v>31</v>
      </c>
      <c r="C1835" s="9" t="s">
        <v>14</v>
      </c>
      <c r="D1835" s="9" t="s">
        <v>1479</v>
      </c>
      <c r="E1835" s="9" t="s">
        <v>194</v>
      </c>
      <c r="F1835" s="9" t="s">
        <v>27</v>
      </c>
      <c r="G1835" s="9" t="s">
        <v>18</v>
      </c>
      <c r="H1835" s="9" t="s">
        <v>38</v>
      </c>
      <c r="I1835" s="9" t="s">
        <v>526</v>
      </c>
      <c r="J1835" s="9">
        <v>11.840000000000002</v>
      </c>
      <c r="K1835" s="9">
        <v>4</v>
      </c>
      <c r="L1835" s="9">
        <v>0.2</v>
      </c>
      <c r="M1835" s="10">
        <v>3.108000000000001</v>
      </c>
      <c r="N1835" s="9" t="str">
        <f>VLOOKUP(G1835,Code!$C$3:$D$5,2,0)</f>
        <v>F-101</v>
      </c>
    </row>
    <row r="1836" spans="1:14" x14ac:dyDescent="0.3">
      <c r="A1836" s="13">
        <v>1827</v>
      </c>
      <c r="B1836" s="9" t="s">
        <v>31</v>
      </c>
      <c r="C1836" s="9" t="s">
        <v>14</v>
      </c>
      <c r="D1836" s="9" t="s">
        <v>1479</v>
      </c>
      <c r="E1836" s="9" t="s">
        <v>194</v>
      </c>
      <c r="F1836" s="9" t="s">
        <v>27</v>
      </c>
      <c r="G1836" s="9" t="s">
        <v>18</v>
      </c>
      <c r="H1836" s="9" t="s">
        <v>38</v>
      </c>
      <c r="I1836" s="9" t="s">
        <v>1480</v>
      </c>
      <c r="J1836" s="9">
        <v>22.784000000000002</v>
      </c>
      <c r="K1836" s="9">
        <v>1</v>
      </c>
      <c r="L1836" s="9">
        <v>0.2</v>
      </c>
      <c r="M1836" s="10">
        <v>4.8416000000000006</v>
      </c>
      <c r="N1836" s="9" t="str">
        <f>VLOOKUP(G1836,Code!$C$3:$D$5,2,0)</f>
        <v>F-101</v>
      </c>
    </row>
    <row r="1837" spans="1:14" x14ac:dyDescent="0.3">
      <c r="A1837" s="13">
        <v>1828</v>
      </c>
      <c r="B1837" s="9" t="s">
        <v>13</v>
      </c>
      <c r="C1837" s="9" t="s">
        <v>58</v>
      </c>
      <c r="D1837" s="9" t="s">
        <v>1481</v>
      </c>
      <c r="E1837" s="9" t="s">
        <v>52</v>
      </c>
      <c r="F1837" s="9" t="s">
        <v>17</v>
      </c>
      <c r="G1837" s="9" t="s">
        <v>42</v>
      </c>
      <c r="H1837" s="9" t="s">
        <v>43</v>
      </c>
      <c r="I1837" s="9" t="s">
        <v>1482</v>
      </c>
      <c r="J1837" s="9">
        <v>1127.9760000000001</v>
      </c>
      <c r="K1837" s="9">
        <v>3</v>
      </c>
      <c r="L1837" s="9">
        <v>0.2</v>
      </c>
      <c r="M1837" s="10">
        <v>126.8972999999998</v>
      </c>
      <c r="N1837" s="9" t="str">
        <f>VLOOKUP(G1837,Code!$C$3:$D$5,2,0)</f>
        <v>T-103</v>
      </c>
    </row>
    <row r="1838" spans="1:14" x14ac:dyDescent="0.3">
      <c r="A1838" s="13">
        <v>1829</v>
      </c>
      <c r="B1838" s="9" t="s">
        <v>13</v>
      </c>
      <c r="C1838" s="9" t="s">
        <v>24</v>
      </c>
      <c r="D1838" s="9" t="s">
        <v>1203</v>
      </c>
      <c r="E1838" s="9" t="s">
        <v>495</v>
      </c>
      <c r="F1838" s="9" t="s">
        <v>17</v>
      </c>
      <c r="G1838" s="9" t="s">
        <v>28</v>
      </c>
      <c r="H1838" s="9" t="s">
        <v>53</v>
      </c>
      <c r="I1838" s="9" t="s">
        <v>968</v>
      </c>
      <c r="J1838" s="9">
        <v>38.880000000000003</v>
      </c>
      <c r="K1838" s="9">
        <v>6</v>
      </c>
      <c r="L1838" s="9">
        <v>0</v>
      </c>
      <c r="M1838" s="10">
        <v>18.662400000000002</v>
      </c>
      <c r="N1838" s="9" t="str">
        <f>VLOOKUP(G1838,Code!$C$3:$D$5,2,0)</f>
        <v>O-102</v>
      </c>
    </row>
    <row r="1839" spans="1:14" x14ac:dyDescent="0.3">
      <c r="A1839" s="13">
        <v>1830</v>
      </c>
      <c r="B1839" s="9" t="s">
        <v>31</v>
      </c>
      <c r="C1839" s="9" t="s">
        <v>14</v>
      </c>
      <c r="D1839" s="9" t="s">
        <v>787</v>
      </c>
      <c r="E1839" s="9" t="s">
        <v>221</v>
      </c>
      <c r="F1839" s="9" t="s">
        <v>80</v>
      </c>
      <c r="G1839" s="9" t="s">
        <v>42</v>
      </c>
      <c r="H1839" s="9" t="s">
        <v>43</v>
      </c>
      <c r="I1839" s="9" t="s">
        <v>1483</v>
      </c>
      <c r="J1839" s="9">
        <v>779.79600000000005</v>
      </c>
      <c r="K1839" s="9">
        <v>2</v>
      </c>
      <c r="L1839" s="9">
        <v>0.4</v>
      </c>
      <c r="M1839" s="10">
        <v>-168.95579999999995</v>
      </c>
      <c r="N1839" s="9" t="str">
        <f>VLOOKUP(G1839,Code!$C$3:$D$5,2,0)</f>
        <v>T-103</v>
      </c>
    </row>
    <row r="1840" spans="1:14" x14ac:dyDescent="0.3">
      <c r="A1840" s="13">
        <v>1831</v>
      </c>
      <c r="B1840" s="9" t="s">
        <v>501</v>
      </c>
      <c r="C1840" s="9" t="s">
        <v>58</v>
      </c>
      <c r="D1840" s="9" t="s">
        <v>1484</v>
      </c>
      <c r="E1840" s="9" t="s">
        <v>275</v>
      </c>
      <c r="F1840" s="9" t="s">
        <v>61</v>
      </c>
      <c r="G1840" s="9" t="s">
        <v>42</v>
      </c>
      <c r="H1840" s="9" t="s">
        <v>43</v>
      </c>
      <c r="I1840" s="9" t="s">
        <v>1485</v>
      </c>
      <c r="J1840" s="9">
        <v>1439.92</v>
      </c>
      <c r="K1840" s="9">
        <v>8</v>
      </c>
      <c r="L1840" s="9">
        <v>0</v>
      </c>
      <c r="M1840" s="10">
        <v>374.37920000000008</v>
      </c>
      <c r="N1840" s="9" t="str">
        <f>VLOOKUP(G1840,Code!$C$3:$D$5,2,0)</f>
        <v>T-103</v>
      </c>
    </row>
    <row r="1841" spans="1:14" x14ac:dyDescent="0.3">
      <c r="A1841" s="13">
        <v>1832</v>
      </c>
      <c r="B1841" s="9" t="s">
        <v>501</v>
      </c>
      <c r="C1841" s="9" t="s">
        <v>58</v>
      </c>
      <c r="D1841" s="9" t="s">
        <v>1484</v>
      </c>
      <c r="E1841" s="9" t="s">
        <v>275</v>
      </c>
      <c r="F1841" s="9" t="s">
        <v>61</v>
      </c>
      <c r="G1841" s="9" t="s">
        <v>18</v>
      </c>
      <c r="H1841" s="9" t="s">
        <v>34</v>
      </c>
      <c r="I1841" s="9" t="s">
        <v>998</v>
      </c>
      <c r="J1841" s="9">
        <v>262.11</v>
      </c>
      <c r="K1841" s="9">
        <v>1</v>
      </c>
      <c r="L1841" s="9">
        <v>0</v>
      </c>
      <c r="M1841" s="10">
        <v>62.906399999999991</v>
      </c>
      <c r="N1841" s="9" t="str">
        <f>VLOOKUP(G1841,Code!$C$3:$D$5,2,0)</f>
        <v>F-101</v>
      </c>
    </row>
    <row r="1842" spans="1:14" x14ac:dyDescent="0.3">
      <c r="A1842" s="13">
        <v>1833</v>
      </c>
      <c r="B1842" s="9" t="s">
        <v>31</v>
      </c>
      <c r="C1842" s="9" t="s">
        <v>24</v>
      </c>
      <c r="D1842" s="9" t="s">
        <v>304</v>
      </c>
      <c r="E1842" s="9" t="s">
        <v>52</v>
      </c>
      <c r="F1842" s="9" t="s">
        <v>17</v>
      </c>
      <c r="G1842" s="9" t="s">
        <v>18</v>
      </c>
      <c r="H1842" s="9" t="s">
        <v>21</v>
      </c>
      <c r="I1842" s="9" t="s">
        <v>1149</v>
      </c>
      <c r="J1842" s="9">
        <v>207</v>
      </c>
      <c r="K1842" s="9">
        <v>3</v>
      </c>
      <c r="L1842" s="9">
        <v>0.2</v>
      </c>
      <c r="M1842" s="10">
        <v>25.874999999999972</v>
      </c>
      <c r="N1842" s="9" t="str">
        <f>VLOOKUP(G1842,Code!$C$3:$D$5,2,0)</f>
        <v>F-101</v>
      </c>
    </row>
    <row r="1843" spans="1:14" x14ac:dyDescent="0.3">
      <c r="A1843" s="13">
        <v>1834</v>
      </c>
      <c r="B1843" s="9" t="s">
        <v>31</v>
      </c>
      <c r="C1843" s="9" t="s">
        <v>24</v>
      </c>
      <c r="D1843" s="9" t="s">
        <v>484</v>
      </c>
      <c r="E1843" s="9" t="s">
        <v>60</v>
      </c>
      <c r="F1843" s="9" t="s">
        <v>61</v>
      </c>
      <c r="G1843" s="9" t="s">
        <v>42</v>
      </c>
      <c r="H1843" s="9" t="s">
        <v>286</v>
      </c>
      <c r="I1843" s="9" t="s">
        <v>1486</v>
      </c>
      <c r="J1843" s="9">
        <v>1439.982</v>
      </c>
      <c r="K1843" s="9">
        <v>3</v>
      </c>
      <c r="L1843" s="9">
        <v>0.4</v>
      </c>
      <c r="M1843" s="10">
        <v>-263.99670000000026</v>
      </c>
      <c r="N1843" s="9" t="str">
        <f>VLOOKUP(G1843,Code!$C$3:$D$5,2,0)</f>
        <v>T-103</v>
      </c>
    </row>
    <row r="1844" spans="1:14" x14ac:dyDescent="0.3">
      <c r="A1844" s="13">
        <v>1835</v>
      </c>
      <c r="B1844" s="9" t="s">
        <v>31</v>
      </c>
      <c r="C1844" s="9" t="s">
        <v>24</v>
      </c>
      <c r="D1844" s="9" t="s">
        <v>484</v>
      </c>
      <c r="E1844" s="9" t="s">
        <v>60</v>
      </c>
      <c r="F1844" s="9" t="s">
        <v>61</v>
      </c>
      <c r="G1844" s="9" t="s">
        <v>28</v>
      </c>
      <c r="H1844" s="9" t="s">
        <v>53</v>
      </c>
      <c r="I1844" s="9" t="s">
        <v>1487</v>
      </c>
      <c r="J1844" s="9">
        <v>36.288000000000011</v>
      </c>
      <c r="K1844" s="9">
        <v>7</v>
      </c>
      <c r="L1844" s="9">
        <v>0.2</v>
      </c>
      <c r="M1844" s="10">
        <v>12.700800000000001</v>
      </c>
      <c r="N1844" s="9" t="str">
        <f>VLOOKUP(G1844,Code!$C$3:$D$5,2,0)</f>
        <v>O-102</v>
      </c>
    </row>
    <row r="1845" spans="1:14" x14ac:dyDescent="0.3">
      <c r="A1845" s="13">
        <v>1836</v>
      </c>
      <c r="B1845" s="9" t="s">
        <v>103</v>
      </c>
      <c r="C1845" s="9" t="s">
        <v>14</v>
      </c>
      <c r="D1845" s="9" t="s">
        <v>1488</v>
      </c>
      <c r="E1845" s="9" t="s">
        <v>310</v>
      </c>
      <c r="F1845" s="9" t="s">
        <v>80</v>
      </c>
      <c r="G1845" s="9" t="s">
        <v>28</v>
      </c>
      <c r="H1845" s="9" t="s">
        <v>40</v>
      </c>
      <c r="I1845" s="9" t="s">
        <v>71</v>
      </c>
      <c r="J1845" s="9">
        <v>21.400000000000002</v>
      </c>
      <c r="K1845" s="9">
        <v>5</v>
      </c>
      <c r="L1845" s="9">
        <v>0</v>
      </c>
      <c r="M1845" s="10">
        <v>6.2059999999999977</v>
      </c>
      <c r="N1845" s="9" t="str">
        <f>VLOOKUP(G1845,Code!$C$3:$D$5,2,0)</f>
        <v>O-102</v>
      </c>
    </row>
    <row r="1846" spans="1:14" x14ac:dyDescent="0.3">
      <c r="A1846" s="13">
        <v>1837</v>
      </c>
      <c r="B1846" s="9" t="s">
        <v>13</v>
      </c>
      <c r="C1846" s="9" t="s">
        <v>24</v>
      </c>
      <c r="D1846" s="9" t="s">
        <v>1106</v>
      </c>
      <c r="E1846" s="9" t="s">
        <v>495</v>
      </c>
      <c r="F1846" s="9" t="s">
        <v>17</v>
      </c>
      <c r="G1846" s="9" t="s">
        <v>28</v>
      </c>
      <c r="H1846" s="9" t="s">
        <v>47</v>
      </c>
      <c r="I1846" s="9" t="s">
        <v>291</v>
      </c>
      <c r="J1846" s="9">
        <v>1245.8599999999999</v>
      </c>
      <c r="K1846" s="9">
        <v>7</v>
      </c>
      <c r="L1846" s="9">
        <v>0</v>
      </c>
      <c r="M1846" s="10">
        <v>361.29939999999988</v>
      </c>
      <c r="N1846" s="9" t="str">
        <f>VLOOKUP(G1846,Code!$C$3:$D$5,2,0)</f>
        <v>O-102</v>
      </c>
    </row>
    <row r="1847" spans="1:14" x14ac:dyDescent="0.3">
      <c r="A1847" s="13">
        <v>1838</v>
      </c>
      <c r="B1847" s="9" t="s">
        <v>31</v>
      </c>
      <c r="C1847" s="9" t="s">
        <v>24</v>
      </c>
      <c r="D1847" s="9" t="s">
        <v>209</v>
      </c>
      <c r="E1847" s="9" t="s">
        <v>52</v>
      </c>
      <c r="F1847" s="9" t="s">
        <v>17</v>
      </c>
      <c r="G1847" s="9" t="s">
        <v>28</v>
      </c>
      <c r="H1847" s="9" t="s">
        <v>29</v>
      </c>
      <c r="I1847" s="9" t="s">
        <v>30</v>
      </c>
      <c r="J1847" s="9">
        <v>17.544</v>
      </c>
      <c r="K1847" s="9">
        <v>3</v>
      </c>
      <c r="L1847" s="9">
        <v>0.2</v>
      </c>
      <c r="M1847" s="10">
        <v>5.9210999999999983</v>
      </c>
      <c r="N1847" s="9" t="str">
        <f>VLOOKUP(G1847,Code!$C$3:$D$5,2,0)</f>
        <v>O-102</v>
      </c>
    </row>
    <row r="1848" spans="1:14" x14ac:dyDescent="0.3">
      <c r="A1848" s="13">
        <v>1839</v>
      </c>
      <c r="B1848" s="9" t="s">
        <v>31</v>
      </c>
      <c r="C1848" s="9" t="s">
        <v>24</v>
      </c>
      <c r="D1848" s="9" t="s">
        <v>209</v>
      </c>
      <c r="E1848" s="9" t="s">
        <v>52</v>
      </c>
      <c r="F1848" s="9" t="s">
        <v>17</v>
      </c>
      <c r="G1848" s="9" t="s">
        <v>18</v>
      </c>
      <c r="H1848" s="9" t="s">
        <v>38</v>
      </c>
      <c r="I1848" s="9" t="s">
        <v>196</v>
      </c>
      <c r="J1848" s="9">
        <v>44.128</v>
      </c>
      <c r="K1848" s="9">
        <v>4</v>
      </c>
      <c r="L1848" s="9">
        <v>0.2</v>
      </c>
      <c r="M1848" s="10">
        <v>12.135200000000001</v>
      </c>
      <c r="N1848" s="9" t="str">
        <f>VLOOKUP(G1848,Code!$C$3:$D$5,2,0)</f>
        <v>F-101</v>
      </c>
    </row>
    <row r="1849" spans="1:14" x14ac:dyDescent="0.3">
      <c r="A1849" s="13">
        <v>1840</v>
      </c>
      <c r="B1849" s="9" t="s">
        <v>31</v>
      </c>
      <c r="C1849" s="9" t="s">
        <v>24</v>
      </c>
      <c r="D1849" s="9" t="s">
        <v>209</v>
      </c>
      <c r="E1849" s="9" t="s">
        <v>52</v>
      </c>
      <c r="F1849" s="9" t="s">
        <v>17</v>
      </c>
      <c r="G1849" s="9" t="s">
        <v>28</v>
      </c>
      <c r="H1849" s="9" t="s">
        <v>47</v>
      </c>
      <c r="I1849" s="9" t="s">
        <v>1489</v>
      </c>
      <c r="J1849" s="9">
        <v>62.920000000000009</v>
      </c>
      <c r="K1849" s="9">
        <v>1</v>
      </c>
      <c r="L1849" s="9">
        <v>0.2</v>
      </c>
      <c r="M1849" s="10">
        <v>10.224499999999994</v>
      </c>
      <c r="N1849" s="9" t="str">
        <f>VLOOKUP(G1849,Code!$C$3:$D$5,2,0)</f>
        <v>O-102</v>
      </c>
    </row>
    <row r="1850" spans="1:14" x14ac:dyDescent="0.3">
      <c r="A1850" s="13">
        <v>1841</v>
      </c>
      <c r="B1850" s="9" t="s">
        <v>31</v>
      </c>
      <c r="C1850" s="9" t="s">
        <v>24</v>
      </c>
      <c r="D1850" s="9" t="s">
        <v>209</v>
      </c>
      <c r="E1850" s="9" t="s">
        <v>52</v>
      </c>
      <c r="F1850" s="9" t="s">
        <v>17</v>
      </c>
      <c r="G1850" s="9" t="s">
        <v>28</v>
      </c>
      <c r="H1850" s="9" t="s">
        <v>53</v>
      </c>
      <c r="I1850" s="9" t="s">
        <v>243</v>
      </c>
      <c r="J1850" s="9">
        <v>78.304000000000002</v>
      </c>
      <c r="K1850" s="9">
        <v>2</v>
      </c>
      <c r="L1850" s="9">
        <v>0.2</v>
      </c>
      <c r="M1850" s="10">
        <v>29.363999999999997</v>
      </c>
      <c r="N1850" s="9" t="str">
        <f>VLOOKUP(G1850,Code!$C$3:$D$5,2,0)</f>
        <v>O-102</v>
      </c>
    </row>
    <row r="1851" spans="1:14" x14ac:dyDescent="0.3">
      <c r="A1851" s="13">
        <v>1842</v>
      </c>
      <c r="B1851" s="9" t="s">
        <v>31</v>
      </c>
      <c r="C1851" s="9" t="s">
        <v>24</v>
      </c>
      <c r="D1851" s="9" t="s">
        <v>1490</v>
      </c>
      <c r="E1851" s="9" t="s">
        <v>16</v>
      </c>
      <c r="F1851" s="9" t="s">
        <v>17</v>
      </c>
      <c r="G1851" s="9" t="s">
        <v>18</v>
      </c>
      <c r="H1851" s="9" t="s">
        <v>21</v>
      </c>
      <c r="I1851" s="9" t="s">
        <v>1491</v>
      </c>
      <c r="J1851" s="9">
        <v>140.81</v>
      </c>
      <c r="K1851" s="9">
        <v>1</v>
      </c>
      <c r="L1851" s="9">
        <v>0</v>
      </c>
      <c r="M1851" s="10">
        <v>39.4268</v>
      </c>
      <c r="N1851" s="9" t="str">
        <f>VLOOKUP(G1851,Code!$C$3:$D$5,2,0)</f>
        <v>F-101</v>
      </c>
    </row>
    <row r="1852" spans="1:14" x14ac:dyDescent="0.3">
      <c r="A1852" s="13">
        <v>1843</v>
      </c>
      <c r="B1852" s="9" t="s">
        <v>13</v>
      </c>
      <c r="C1852" s="9" t="s">
        <v>24</v>
      </c>
      <c r="D1852" s="9" t="s">
        <v>284</v>
      </c>
      <c r="E1852" s="9" t="s">
        <v>60</v>
      </c>
      <c r="F1852" s="9" t="s">
        <v>61</v>
      </c>
      <c r="G1852" s="9" t="s">
        <v>28</v>
      </c>
      <c r="H1852" s="9" t="s">
        <v>29</v>
      </c>
      <c r="I1852" s="9" t="s">
        <v>469</v>
      </c>
      <c r="J1852" s="9">
        <v>40.096000000000004</v>
      </c>
      <c r="K1852" s="9">
        <v>4</v>
      </c>
      <c r="L1852" s="9">
        <v>0.2</v>
      </c>
      <c r="M1852" s="10">
        <v>13.532399999999996</v>
      </c>
      <c r="N1852" s="9" t="str">
        <f>VLOOKUP(G1852,Code!$C$3:$D$5,2,0)</f>
        <v>O-102</v>
      </c>
    </row>
    <row r="1853" spans="1:14" x14ac:dyDescent="0.3">
      <c r="A1853" s="13">
        <v>1844</v>
      </c>
      <c r="B1853" s="9" t="s">
        <v>13</v>
      </c>
      <c r="C1853" s="9" t="s">
        <v>24</v>
      </c>
      <c r="D1853" s="9" t="s">
        <v>284</v>
      </c>
      <c r="E1853" s="9" t="s">
        <v>60</v>
      </c>
      <c r="F1853" s="9" t="s">
        <v>61</v>
      </c>
      <c r="G1853" s="9" t="s">
        <v>18</v>
      </c>
      <c r="H1853" s="9" t="s">
        <v>38</v>
      </c>
      <c r="I1853" s="9" t="s">
        <v>1492</v>
      </c>
      <c r="J1853" s="9">
        <v>40.783999999999999</v>
      </c>
      <c r="K1853" s="9">
        <v>2</v>
      </c>
      <c r="L1853" s="9">
        <v>0.6</v>
      </c>
      <c r="M1853" s="10">
        <v>-30.588000000000001</v>
      </c>
      <c r="N1853" s="9" t="str">
        <f>VLOOKUP(G1853,Code!$C$3:$D$5,2,0)</f>
        <v>F-101</v>
      </c>
    </row>
    <row r="1854" spans="1:14" x14ac:dyDescent="0.3">
      <c r="A1854" s="13">
        <v>1845</v>
      </c>
      <c r="B1854" s="9" t="s">
        <v>31</v>
      </c>
      <c r="C1854" s="9" t="s">
        <v>14</v>
      </c>
      <c r="D1854" s="9" t="s">
        <v>55</v>
      </c>
      <c r="E1854" s="9" t="s">
        <v>56</v>
      </c>
      <c r="F1854" s="9" t="s">
        <v>27</v>
      </c>
      <c r="G1854" s="9" t="s">
        <v>42</v>
      </c>
      <c r="H1854" s="9" t="s">
        <v>84</v>
      </c>
      <c r="I1854" s="9" t="s">
        <v>85</v>
      </c>
      <c r="J1854" s="9">
        <v>90.570000000000007</v>
      </c>
      <c r="K1854" s="9">
        <v>3</v>
      </c>
      <c r="L1854" s="9">
        <v>0</v>
      </c>
      <c r="M1854" s="10">
        <v>11.774100000000004</v>
      </c>
      <c r="N1854" s="9" t="str">
        <f>VLOOKUP(G1854,Code!$C$3:$D$5,2,0)</f>
        <v>T-103</v>
      </c>
    </row>
    <row r="1855" spans="1:14" x14ac:dyDescent="0.3">
      <c r="A1855" s="13">
        <v>1846</v>
      </c>
      <c r="B1855" s="9" t="s">
        <v>13</v>
      </c>
      <c r="C1855" s="9" t="s">
        <v>58</v>
      </c>
      <c r="D1855" s="9" t="s">
        <v>56</v>
      </c>
      <c r="E1855" s="9" t="s">
        <v>1040</v>
      </c>
      <c r="F1855" s="9" t="s">
        <v>80</v>
      </c>
      <c r="G1855" s="9" t="s">
        <v>28</v>
      </c>
      <c r="H1855" s="9" t="s">
        <v>53</v>
      </c>
      <c r="I1855" s="9" t="s">
        <v>246</v>
      </c>
      <c r="J1855" s="9">
        <v>40.08</v>
      </c>
      <c r="K1855" s="9">
        <v>6</v>
      </c>
      <c r="L1855" s="9">
        <v>0</v>
      </c>
      <c r="M1855" s="10">
        <v>19.238399999999999</v>
      </c>
      <c r="N1855" s="9" t="str">
        <f>VLOOKUP(G1855,Code!$C$3:$D$5,2,0)</f>
        <v>O-102</v>
      </c>
    </row>
    <row r="1856" spans="1:14" x14ac:dyDescent="0.3">
      <c r="A1856" s="13">
        <v>1847</v>
      </c>
      <c r="B1856" s="9" t="s">
        <v>13</v>
      </c>
      <c r="C1856" s="9" t="s">
        <v>58</v>
      </c>
      <c r="D1856" s="9" t="s">
        <v>56</v>
      </c>
      <c r="E1856" s="9" t="s">
        <v>1040</v>
      </c>
      <c r="F1856" s="9" t="s">
        <v>80</v>
      </c>
      <c r="G1856" s="9" t="s">
        <v>18</v>
      </c>
      <c r="H1856" s="9" t="s">
        <v>38</v>
      </c>
      <c r="I1856" s="9" t="s">
        <v>1493</v>
      </c>
      <c r="J1856" s="9">
        <v>37.68</v>
      </c>
      <c r="K1856" s="9">
        <v>2</v>
      </c>
      <c r="L1856" s="9">
        <v>0</v>
      </c>
      <c r="M1856" s="10">
        <v>15.825600000000001</v>
      </c>
      <c r="N1856" s="9" t="str">
        <f>VLOOKUP(G1856,Code!$C$3:$D$5,2,0)</f>
        <v>F-101</v>
      </c>
    </row>
    <row r="1857" spans="1:14" x14ac:dyDescent="0.3">
      <c r="A1857" s="13">
        <v>1848</v>
      </c>
      <c r="B1857" s="9" t="s">
        <v>501</v>
      </c>
      <c r="C1857" s="9" t="s">
        <v>24</v>
      </c>
      <c r="D1857" s="9" t="s">
        <v>25</v>
      </c>
      <c r="E1857" s="9" t="s">
        <v>26</v>
      </c>
      <c r="F1857" s="9" t="s">
        <v>27</v>
      </c>
      <c r="G1857" s="9" t="s">
        <v>18</v>
      </c>
      <c r="H1857" s="9" t="s">
        <v>21</v>
      </c>
      <c r="I1857" s="9" t="s">
        <v>457</v>
      </c>
      <c r="J1857" s="9">
        <v>362.35199999999998</v>
      </c>
      <c r="K1857" s="9">
        <v>3</v>
      </c>
      <c r="L1857" s="9">
        <v>0.2</v>
      </c>
      <c r="M1857" s="10">
        <v>27.176400000000015</v>
      </c>
      <c r="N1857" s="9" t="str">
        <f>VLOOKUP(G1857,Code!$C$3:$D$5,2,0)</f>
        <v>F-101</v>
      </c>
    </row>
    <row r="1858" spans="1:14" x14ac:dyDescent="0.3">
      <c r="A1858" s="13">
        <v>1849</v>
      </c>
      <c r="B1858" s="9" t="s">
        <v>501</v>
      </c>
      <c r="C1858" s="9" t="s">
        <v>24</v>
      </c>
      <c r="D1858" s="9" t="s">
        <v>25</v>
      </c>
      <c r="E1858" s="9" t="s">
        <v>26</v>
      </c>
      <c r="F1858" s="9" t="s">
        <v>27</v>
      </c>
      <c r="G1858" s="9" t="s">
        <v>28</v>
      </c>
      <c r="H1858" s="9" t="s">
        <v>45</v>
      </c>
      <c r="I1858" s="9" t="s">
        <v>477</v>
      </c>
      <c r="J1858" s="9">
        <v>7.1840000000000011</v>
      </c>
      <c r="K1858" s="9">
        <v>2</v>
      </c>
      <c r="L1858" s="9">
        <v>0.2</v>
      </c>
      <c r="M1858" s="10">
        <v>2.2449999999999992</v>
      </c>
      <c r="N1858" s="9" t="str">
        <f>VLOOKUP(G1858,Code!$C$3:$D$5,2,0)</f>
        <v>O-102</v>
      </c>
    </row>
    <row r="1859" spans="1:14" x14ac:dyDescent="0.3">
      <c r="A1859" s="13">
        <v>1850</v>
      </c>
      <c r="B1859" s="9" t="s">
        <v>13</v>
      </c>
      <c r="C1859" s="9" t="s">
        <v>14</v>
      </c>
      <c r="D1859" s="9" t="s">
        <v>1494</v>
      </c>
      <c r="E1859" s="9" t="s">
        <v>129</v>
      </c>
      <c r="F1859" s="9" t="s">
        <v>61</v>
      </c>
      <c r="G1859" s="9" t="s">
        <v>28</v>
      </c>
      <c r="H1859" s="9" t="s">
        <v>36</v>
      </c>
      <c r="I1859" s="9" t="s">
        <v>1495</v>
      </c>
      <c r="J1859" s="9">
        <v>34.76</v>
      </c>
      <c r="K1859" s="9">
        <v>1</v>
      </c>
      <c r="L1859" s="9">
        <v>0</v>
      </c>
      <c r="M1859" s="10">
        <v>9.732800000000001</v>
      </c>
      <c r="N1859" s="9" t="str">
        <f>VLOOKUP(G1859,Code!$C$3:$D$5,2,0)</f>
        <v>O-102</v>
      </c>
    </row>
    <row r="1860" spans="1:14" x14ac:dyDescent="0.3">
      <c r="A1860" s="13">
        <v>1851</v>
      </c>
      <c r="B1860" s="9" t="s">
        <v>13</v>
      </c>
      <c r="C1860" s="9" t="s">
        <v>14</v>
      </c>
      <c r="D1860" s="9" t="s">
        <v>1494</v>
      </c>
      <c r="E1860" s="9" t="s">
        <v>129</v>
      </c>
      <c r="F1860" s="9" t="s">
        <v>61</v>
      </c>
      <c r="G1860" s="9" t="s">
        <v>42</v>
      </c>
      <c r="H1860" s="9" t="s">
        <v>84</v>
      </c>
      <c r="I1860" s="9" t="s">
        <v>809</v>
      </c>
      <c r="J1860" s="9">
        <v>831.2</v>
      </c>
      <c r="K1860" s="9">
        <v>5</v>
      </c>
      <c r="L1860" s="9">
        <v>0</v>
      </c>
      <c r="M1860" s="10">
        <v>124.68000000000004</v>
      </c>
      <c r="N1860" s="9" t="str">
        <f>VLOOKUP(G1860,Code!$C$3:$D$5,2,0)</f>
        <v>T-103</v>
      </c>
    </row>
    <row r="1861" spans="1:14" x14ac:dyDescent="0.3">
      <c r="A1861" s="13">
        <v>1852</v>
      </c>
      <c r="B1861" s="9" t="s">
        <v>13</v>
      </c>
      <c r="C1861" s="9" t="s">
        <v>14</v>
      </c>
      <c r="D1861" s="9" t="s">
        <v>1494</v>
      </c>
      <c r="E1861" s="9" t="s">
        <v>129</v>
      </c>
      <c r="F1861" s="9" t="s">
        <v>61</v>
      </c>
      <c r="G1861" s="9" t="s">
        <v>28</v>
      </c>
      <c r="H1861" s="9" t="s">
        <v>53</v>
      </c>
      <c r="I1861" s="9" t="s">
        <v>1496</v>
      </c>
      <c r="J1861" s="9">
        <v>26.400000000000002</v>
      </c>
      <c r="K1861" s="9">
        <v>5</v>
      </c>
      <c r="L1861" s="9">
        <v>0</v>
      </c>
      <c r="M1861" s="10">
        <v>11.879999999999999</v>
      </c>
      <c r="N1861" s="9" t="str">
        <f>VLOOKUP(G1861,Code!$C$3:$D$5,2,0)</f>
        <v>O-102</v>
      </c>
    </row>
    <row r="1862" spans="1:14" x14ac:dyDescent="0.3">
      <c r="A1862" s="13">
        <v>1853</v>
      </c>
      <c r="B1862" s="9" t="s">
        <v>13</v>
      </c>
      <c r="C1862" s="9" t="s">
        <v>14</v>
      </c>
      <c r="D1862" s="9" t="s">
        <v>1494</v>
      </c>
      <c r="E1862" s="9" t="s">
        <v>129</v>
      </c>
      <c r="F1862" s="9" t="s">
        <v>61</v>
      </c>
      <c r="G1862" s="9" t="s">
        <v>28</v>
      </c>
      <c r="H1862" s="9" t="s">
        <v>92</v>
      </c>
      <c r="I1862" s="9" t="s">
        <v>564</v>
      </c>
      <c r="J1862" s="9">
        <v>106.75</v>
      </c>
      <c r="K1862" s="9">
        <v>7</v>
      </c>
      <c r="L1862" s="9">
        <v>0</v>
      </c>
      <c r="M1862" s="10">
        <v>49.10499999999999</v>
      </c>
      <c r="N1862" s="9" t="str">
        <f>VLOOKUP(G1862,Code!$C$3:$D$5,2,0)</f>
        <v>O-102</v>
      </c>
    </row>
    <row r="1863" spans="1:14" x14ac:dyDescent="0.3">
      <c r="A1863" s="13">
        <v>1854</v>
      </c>
      <c r="B1863" s="9" t="s">
        <v>13</v>
      </c>
      <c r="C1863" s="9" t="s">
        <v>14</v>
      </c>
      <c r="D1863" s="9" t="s">
        <v>1494</v>
      </c>
      <c r="E1863" s="9" t="s">
        <v>129</v>
      </c>
      <c r="F1863" s="9" t="s">
        <v>61</v>
      </c>
      <c r="G1863" s="9" t="s">
        <v>28</v>
      </c>
      <c r="H1863" s="9" t="s">
        <v>53</v>
      </c>
      <c r="I1863" s="9" t="s">
        <v>1497</v>
      </c>
      <c r="J1863" s="9">
        <v>97.82</v>
      </c>
      <c r="K1863" s="9">
        <v>2</v>
      </c>
      <c r="L1863" s="9">
        <v>0</v>
      </c>
      <c r="M1863" s="10">
        <v>45.975399999999993</v>
      </c>
      <c r="N1863" s="9" t="str">
        <f>VLOOKUP(G1863,Code!$C$3:$D$5,2,0)</f>
        <v>O-102</v>
      </c>
    </row>
    <row r="1864" spans="1:14" x14ac:dyDescent="0.3">
      <c r="A1864" s="13">
        <v>1855</v>
      </c>
      <c r="B1864" s="9" t="s">
        <v>13</v>
      </c>
      <c r="C1864" s="9" t="s">
        <v>14</v>
      </c>
      <c r="D1864" s="9" t="s">
        <v>1494</v>
      </c>
      <c r="E1864" s="9" t="s">
        <v>129</v>
      </c>
      <c r="F1864" s="9" t="s">
        <v>61</v>
      </c>
      <c r="G1864" s="9" t="s">
        <v>28</v>
      </c>
      <c r="H1864" s="9" t="s">
        <v>36</v>
      </c>
      <c r="I1864" s="9" t="s">
        <v>186</v>
      </c>
      <c r="J1864" s="9">
        <v>141.4</v>
      </c>
      <c r="K1864" s="9">
        <v>5</v>
      </c>
      <c r="L1864" s="9">
        <v>0</v>
      </c>
      <c r="M1864" s="10">
        <v>38.177999999999997</v>
      </c>
      <c r="N1864" s="9" t="str">
        <f>VLOOKUP(G1864,Code!$C$3:$D$5,2,0)</f>
        <v>O-102</v>
      </c>
    </row>
    <row r="1865" spans="1:14" x14ac:dyDescent="0.3">
      <c r="A1865" s="13">
        <v>1856</v>
      </c>
      <c r="B1865" s="9" t="s">
        <v>31</v>
      </c>
      <c r="C1865" s="9" t="s">
        <v>24</v>
      </c>
      <c r="D1865" s="9" t="s">
        <v>25</v>
      </c>
      <c r="E1865" s="9" t="s">
        <v>26</v>
      </c>
      <c r="F1865" s="9" t="s">
        <v>27</v>
      </c>
      <c r="G1865" s="9" t="s">
        <v>28</v>
      </c>
      <c r="H1865" s="9" t="s">
        <v>40</v>
      </c>
      <c r="I1865" s="9" t="s">
        <v>1041</v>
      </c>
      <c r="J1865" s="9">
        <v>14.52</v>
      </c>
      <c r="K1865" s="9">
        <v>3</v>
      </c>
      <c r="L1865" s="9">
        <v>0</v>
      </c>
      <c r="M1865" s="10">
        <v>4.7915999999999999</v>
      </c>
      <c r="N1865" s="9" t="str">
        <f>VLOOKUP(G1865,Code!$C$3:$D$5,2,0)</f>
        <v>O-102</v>
      </c>
    </row>
    <row r="1866" spans="1:14" x14ac:dyDescent="0.3">
      <c r="A1866" s="13">
        <v>1857</v>
      </c>
      <c r="B1866" s="9" t="s">
        <v>13</v>
      </c>
      <c r="C1866" s="9" t="s">
        <v>24</v>
      </c>
      <c r="D1866" s="9" t="s">
        <v>101</v>
      </c>
      <c r="E1866" s="9" t="s">
        <v>60</v>
      </c>
      <c r="F1866" s="9" t="s">
        <v>61</v>
      </c>
      <c r="G1866" s="9" t="s">
        <v>28</v>
      </c>
      <c r="H1866" s="9" t="s">
        <v>36</v>
      </c>
      <c r="I1866" s="9" t="s">
        <v>1198</v>
      </c>
      <c r="J1866" s="9">
        <v>127.92000000000002</v>
      </c>
      <c r="K1866" s="9">
        <v>5</v>
      </c>
      <c r="L1866" s="9">
        <v>0.2</v>
      </c>
      <c r="M1866" s="10">
        <v>-15.990000000000002</v>
      </c>
      <c r="N1866" s="9" t="str">
        <f>VLOOKUP(G1866,Code!$C$3:$D$5,2,0)</f>
        <v>O-102</v>
      </c>
    </row>
    <row r="1867" spans="1:14" x14ac:dyDescent="0.3">
      <c r="A1867" s="13">
        <v>1858</v>
      </c>
      <c r="B1867" s="9" t="s">
        <v>13</v>
      </c>
      <c r="C1867" s="9" t="s">
        <v>24</v>
      </c>
      <c r="D1867" s="9" t="s">
        <v>101</v>
      </c>
      <c r="E1867" s="9" t="s">
        <v>60</v>
      </c>
      <c r="F1867" s="9" t="s">
        <v>61</v>
      </c>
      <c r="G1867" s="9" t="s">
        <v>28</v>
      </c>
      <c r="H1867" s="9" t="s">
        <v>45</v>
      </c>
      <c r="I1867" s="9" t="s">
        <v>1498</v>
      </c>
      <c r="J1867" s="9">
        <v>34.239999999999988</v>
      </c>
      <c r="K1867" s="9">
        <v>4</v>
      </c>
      <c r="L1867" s="9">
        <v>0.8</v>
      </c>
      <c r="M1867" s="10">
        <v>-53.072000000000017</v>
      </c>
      <c r="N1867" s="9" t="str">
        <f>VLOOKUP(G1867,Code!$C$3:$D$5,2,0)</f>
        <v>O-102</v>
      </c>
    </row>
    <row r="1868" spans="1:14" x14ac:dyDescent="0.3">
      <c r="A1868" s="13">
        <v>1859</v>
      </c>
      <c r="B1868" s="9" t="s">
        <v>103</v>
      </c>
      <c r="C1868" s="9" t="s">
        <v>24</v>
      </c>
      <c r="D1868" s="9" t="s">
        <v>227</v>
      </c>
      <c r="E1868" s="9" t="s">
        <v>310</v>
      </c>
      <c r="F1868" s="9" t="s">
        <v>80</v>
      </c>
      <c r="G1868" s="9" t="s">
        <v>28</v>
      </c>
      <c r="H1868" s="9" t="s">
        <v>47</v>
      </c>
      <c r="I1868" s="9" t="s">
        <v>62</v>
      </c>
      <c r="J1868" s="9">
        <v>137.62</v>
      </c>
      <c r="K1868" s="9">
        <v>2</v>
      </c>
      <c r="L1868" s="9">
        <v>0</v>
      </c>
      <c r="M1868" s="10">
        <v>60.552800000000005</v>
      </c>
      <c r="N1868" s="9" t="str">
        <f>VLOOKUP(G1868,Code!$C$3:$D$5,2,0)</f>
        <v>O-102</v>
      </c>
    </row>
    <row r="1869" spans="1:14" x14ac:dyDescent="0.3">
      <c r="A1869" s="13">
        <v>1860</v>
      </c>
      <c r="B1869" s="9" t="s">
        <v>103</v>
      </c>
      <c r="C1869" s="9" t="s">
        <v>24</v>
      </c>
      <c r="D1869" s="9" t="s">
        <v>227</v>
      </c>
      <c r="E1869" s="9" t="s">
        <v>310</v>
      </c>
      <c r="F1869" s="9" t="s">
        <v>80</v>
      </c>
      <c r="G1869" s="9" t="s">
        <v>42</v>
      </c>
      <c r="H1869" s="9" t="s">
        <v>43</v>
      </c>
      <c r="I1869" s="9" t="s">
        <v>1499</v>
      </c>
      <c r="J1869" s="9">
        <v>100.49</v>
      </c>
      <c r="K1869" s="9">
        <v>1</v>
      </c>
      <c r="L1869" s="9">
        <v>0</v>
      </c>
      <c r="M1869" s="10">
        <v>25.122500000000002</v>
      </c>
      <c r="N1869" s="9" t="str">
        <f>VLOOKUP(G1869,Code!$C$3:$D$5,2,0)</f>
        <v>T-103</v>
      </c>
    </row>
    <row r="1870" spans="1:14" x14ac:dyDescent="0.3">
      <c r="A1870" s="13">
        <v>1861</v>
      </c>
      <c r="B1870" s="9" t="s">
        <v>103</v>
      </c>
      <c r="C1870" s="9" t="s">
        <v>14</v>
      </c>
      <c r="D1870" s="9" t="s">
        <v>134</v>
      </c>
      <c r="E1870" s="9" t="s">
        <v>135</v>
      </c>
      <c r="F1870" s="9" t="s">
        <v>80</v>
      </c>
      <c r="G1870" s="9" t="s">
        <v>18</v>
      </c>
      <c r="H1870" s="9" t="s">
        <v>19</v>
      </c>
      <c r="I1870" s="9" t="s">
        <v>1500</v>
      </c>
      <c r="J1870" s="9">
        <v>257.56799999999998</v>
      </c>
      <c r="K1870" s="9">
        <v>2</v>
      </c>
      <c r="L1870" s="9">
        <v>0.2</v>
      </c>
      <c r="M1870" s="10">
        <v>-28.976400000000012</v>
      </c>
      <c r="N1870" s="9" t="str">
        <f>VLOOKUP(G1870,Code!$C$3:$D$5,2,0)</f>
        <v>F-101</v>
      </c>
    </row>
    <row r="1871" spans="1:14" x14ac:dyDescent="0.3">
      <c r="A1871" s="13">
        <v>1862</v>
      </c>
      <c r="B1871" s="9" t="s">
        <v>103</v>
      </c>
      <c r="C1871" s="9" t="s">
        <v>14</v>
      </c>
      <c r="D1871" s="9" t="s">
        <v>134</v>
      </c>
      <c r="E1871" s="9" t="s">
        <v>135</v>
      </c>
      <c r="F1871" s="9" t="s">
        <v>80</v>
      </c>
      <c r="G1871" s="9" t="s">
        <v>42</v>
      </c>
      <c r="H1871" s="9" t="s">
        <v>43</v>
      </c>
      <c r="I1871" s="9" t="s">
        <v>307</v>
      </c>
      <c r="J1871" s="9">
        <v>119.96</v>
      </c>
      <c r="K1871" s="9">
        <v>4</v>
      </c>
      <c r="L1871" s="9">
        <v>0</v>
      </c>
      <c r="M1871" s="10">
        <v>33.588800000000006</v>
      </c>
      <c r="N1871" s="9" t="str">
        <f>VLOOKUP(G1871,Code!$C$3:$D$5,2,0)</f>
        <v>T-103</v>
      </c>
    </row>
    <row r="1872" spans="1:14" x14ac:dyDescent="0.3">
      <c r="A1872" s="13">
        <v>1863</v>
      </c>
      <c r="B1872" s="9" t="s">
        <v>501</v>
      </c>
      <c r="C1872" s="9" t="s">
        <v>14</v>
      </c>
      <c r="D1872" s="9" t="s">
        <v>284</v>
      </c>
      <c r="E1872" s="9" t="s">
        <v>60</v>
      </c>
      <c r="F1872" s="9" t="s">
        <v>61</v>
      </c>
      <c r="G1872" s="9" t="s">
        <v>28</v>
      </c>
      <c r="H1872" s="9" t="s">
        <v>36</v>
      </c>
      <c r="I1872" s="9" t="s">
        <v>314</v>
      </c>
      <c r="J1872" s="9">
        <v>49.632000000000005</v>
      </c>
      <c r="K1872" s="9">
        <v>4</v>
      </c>
      <c r="L1872" s="9">
        <v>0.2</v>
      </c>
      <c r="M1872" s="10">
        <v>4.9632000000000005</v>
      </c>
      <c r="N1872" s="9" t="str">
        <f>VLOOKUP(G1872,Code!$C$3:$D$5,2,0)</f>
        <v>O-102</v>
      </c>
    </row>
    <row r="1873" spans="1:14" x14ac:dyDescent="0.3">
      <c r="A1873" s="13">
        <v>1864</v>
      </c>
      <c r="B1873" s="9" t="s">
        <v>31</v>
      </c>
      <c r="C1873" s="9" t="s">
        <v>24</v>
      </c>
      <c r="D1873" s="9" t="s">
        <v>204</v>
      </c>
      <c r="E1873" s="9" t="s">
        <v>205</v>
      </c>
      <c r="F1873" s="9" t="s">
        <v>27</v>
      </c>
      <c r="G1873" s="9" t="s">
        <v>18</v>
      </c>
      <c r="H1873" s="9" t="s">
        <v>34</v>
      </c>
      <c r="I1873" s="9" t="s">
        <v>479</v>
      </c>
      <c r="J1873" s="9">
        <v>727.45</v>
      </c>
      <c r="K1873" s="9">
        <v>5</v>
      </c>
      <c r="L1873" s="9">
        <v>0.5</v>
      </c>
      <c r="M1873" s="10">
        <v>-465.5680000000001</v>
      </c>
      <c r="N1873" s="9" t="str">
        <f>VLOOKUP(G1873,Code!$C$3:$D$5,2,0)</f>
        <v>F-101</v>
      </c>
    </row>
    <row r="1874" spans="1:14" x14ac:dyDescent="0.3">
      <c r="A1874" s="13">
        <v>1865</v>
      </c>
      <c r="B1874" s="9" t="s">
        <v>31</v>
      </c>
      <c r="C1874" s="9" t="s">
        <v>24</v>
      </c>
      <c r="D1874" s="9" t="s">
        <v>204</v>
      </c>
      <c r="E1874" s="9" t="s">
        <v>205</v>
      </c>
      <c r="F1874" s="9" t="s">
        <v>27</v>
      </c>
      <c r="G1874" s="9" t="s">
        <v>18</v>
      </c>
      <c r="H1874" s="9" t="s">
        <v>38</v>
      </c>
      <c r="I1874" s="9" t="s">
        <v>1501</v>
      </c>
      <c r="J1874" s="9">
        <v>24.96</v>
      </c>
      <c r="K1874" s="9">
        <v>3</v>
      </c>
      <c r="L1874" s="9">
        <v>0.2</v>
      </c>
      <c r="M1874" s="10">
        <v>4.3679999999999986</v>
      </c>
      <c r="N1874" s="9" t="str">
        <f>VLOOKUP(G1874,Code!$C$3:$D$5,2,0)</f>
        <v>F-101</v>
      </c>
    </row>
    <row r="1875" spans="1:14" x14ac:dyDescent="0.3">
      <c r="A1875" s="13">
        <v>1866</v>
      </c>
      <c r="B1875" s="9" t="s">
        <v>501</v>
      </c>
      <c r="C1875" s="9" t="s">
        <v>24</v>
      </c>
      <c r="D1875" s="9" t="s">
        <v>260</v>
      </c>
      <c r="E1875" s="9" t="s">
        <v>221</v>
      </c>
      <c r="F1875" s="9" t="s">
        <v>80</v>
      </c>
      <c r="G1875" s="9" t="s">
        <v>42</v>
      </c>
      <c r="H1875" s="9" t="s">
        <v>43</v>
      </c>
      <c r="I1875" s="9" t="s">
        <v>1502</v>
      </c>
      <c r="J1875" s="9">
        <v>370.78199999999998</v>
      </c>
      <c r="K1875" s="9">
        <v>3</v>
      </c>
      <c r="L1875" s="9">
        <v>0.4</v>
      </c>
      <c r="M1875" s="10">
        <v>-92.695500000000038</v>
      </c>
      <c r="N1875" s="9" t="str">
        <f>VLOOKUP(G1875,Code!$C$3:$D$5,2,0)</f>
        <v>T-103</v>
      </c>
    </row>
    <row r="1876" spans="1:14" x14ac:dyDescent="0.3">
      <c r="A1876" s="13">
        <v>1867</v>
      </c>
      <c r="B1876" s="9" t="s">
        <v>103</v>
      </c>
      <c r="C1876" s="9" t="s">
        <v>24</v>
      </c>
      <c r="D1876" s="9" t="s">
        <v>15</v>
      </c>
      <c r="E1876" s="9" t="s">
        <v>535</v>
      </c>
      <c r="F1876" s="9" t="s">
        <v>27</v>
      </c>
      <c r="G1876" s="9" t="s">
        <v>18</v>
      </c>
      <c r="H1876" s="9" t="s">
        <v>38</v>
      </c>
      <c r="I1876" s="9" t="s">
        <v>1065</v>
      </c>
      <c r="J1876" s="9">
        <v>196.45</v>
      </c>
      <c r="K1876" s="9">
        <v>5</v>
      </c>
      <c r="L1876" s="9">
        <v>0</v>
      </c>
      <c r="M1876" s="10">
        <v>70.72199999999998</v>
      </c>
      <c r="N1876" s="9" t="str">
        <f>VLOOKUP(G1876,Code!$C$3:$D$5,2,0)</f>
        <v>F-101</v>
      </c>
    </row>
    <row r="1877" spans="1:14" x14ac:dyDescent="0.3">
      <c r="A1877" s="13">
        <v>1868</v>
      </c>
      <c r="B1877" s="9" t="s">
        <v>31</v>
      </c>
      <c r="C1877" s="9" t="s">
        <v>58</v>
      </c>
      <c r="D1877" s="9" t="s">
        <v>78</v>
      </c>
      <c r="E1877" s="9" t="s">
        <v>79</v>
      </c>
      <c r="F1877" s="9" t="s">
        <v>80</v>
      </c>
      <c r="G1877" s="9" t="s">
        <v>28</v>
      </c>
      <c r="H1877" s="9" t="s">
        <v>53</v>
      </c>
      <c r="I1877" s="9" t="s">
        <v>1503</v>
      </c>
      <c r="J1877" s="9">
        <v>31.104000000000006</v>
      </c>
      <c r="K1877" s="9">
        <v>6</v>
      </c>
      <c r="L1877" s="9">
        <v>0.2</v>
      </c>
      <c r="M1877" s="10">
        <v>10.8864</v>
      </c>
      <c r="N1877" s="9" t="str">
        <f>VLOOKUP(G1877,Code!$C$3:$D$5,2,0)</f>
        <v>O-102</v>
      </c>
    </row>
    <row r="1878" spans="1:14" x14ac:dyDescent="0.3">
      <c r="A1878" s="13">
        <v>1869</v>
      </c>
      <c r="B1878" s="9" t="s">
        <v>31</v>
      </c>
      <c r="C1878" s="9" t="s">
        <v>58</v>
      </c>
      <c r="D1878" s="9" t="s">
        <v>78</v>
      </c>
      <c r="E1878" s="9" t="s">
        <v>79</v>
      </c>
      <c r="F1878" s="9" t="s">
        <v>80</v>
      </c>
      <c r="G1878" s="9" t="s">
        <v>28</v>
      </c>
      <c r="H1878" s="9" t="s">
        <v>36</v>
      </c>
      <c r="I1878" s="9" t="s">
        <v>1504</v>
      </c>
      <c r="J1878" s="9">
        <v>78.256</v>
      </c>
      <c r="K1878" s="9">
        <v>2</v>
      </c>
      <c r="L1878" s="9">
        <v>0.2</v>
      </c>
      <c r="M1878" s="10">
        <v>-17.607599999999998</v>
      </c>
      <c r="N1878" s="9" t="str">
        <f>VLOOKUP(G1878,Code!$C$3:$D$5,2,0)</f>
        <v>O-102</v>
      </c>
    </row>
    <row r="1879" spans="1:14" x14ac:dyDescent="0.3">
      <c r="A1879" s="13">
        <v>1870</v>
      </c>
      <c r="B1879" s="9" t="s">
        <v>13</v>
      </c>
      <c r="C1879" s="9" t="s">
        <v>14</v>
      </c>
      <c r="D1879" s="9" t="s">
        <v>55</v>
      </c>
      <c r="E1879" s="9" t="s">
        <v>56</v>
      </c>
      <c r="F1879" s="9" t="s">
        <v>27</v>
      </c>
      <c r="G1879" s="9" t="s">
        <v>28</v>
      </c>
      <c r="H1879" s="9" t="s">
        <v>53</v>
      </c>
      <c r="I1879" s="9" t="s">
        <v>968</v>
      </c>
      <c r="J1879" s="9">
        <v>6.48</v>
      </c>
      <c r="K1879" s="9">
        <v>1</v>
      </c>
      <c r="L1879" s="9">
        <v>0</v>
      </c>
      <c r="M1879" s="10">
        <v>3.1104000000000003</v>
      </c>
      <c r="N1879" s="9" t="str">
        <f>VLOOKUP(G1879,Code!$C$3:$D$5,2,0)</f>
        <v>O-102</v>
      </c>
    </row>
    <row r="1880" spans="1:14" x14ac:dyDescent="0.3">
      <c r="A1880" s="13">
        <v>1871</v>
      </c>
      <c r="B1880" s="9" t="s">
        <v>31</v>
      </c>
      <c r="C1880" s="9" t="s">
        <v>24</v>
      </c>
      <c r="D1880" s="9" t="s">
        <v>70</v>
      </c>
      <c r="E1880" s="9" t="s">
        <v>26</v>
      </c>
      <c r="F1880" s="9" t="s">
        <v>27</v>
      </c>
      <c r="G1880" s="9" t="s">
        <v>28</v>
      </c>
      <c r="H1880" s="9" t="s">
        <v>40</v>
      </c>
      <c r="I1880" s="9" t="s">
        <v>1505</v>
      </c>
      <c r="J1880" s="9">
        <v>99.2</v>
      </c>
      <c r="K1880" s="9">
        <v>5</v>
      </c>
      <c r="L1880" s="9">
        <v>0</v>
      </c>
      <c r="M1880" s="10">
        <v>25.792000000000002</v>
      </c>
      <c r="N1880" s="9" t="str">
        <f>VLOOKUP(G1880,Code!$C$3:$D$5,2,0)</f>
        <v>O-102</v>
      </c>
    </row>
    <row r="1881" spans="1:14" x14ac:dyDescent="0.3">
      <c r="A1881" s="13">
        <v>1872</v>
      </c>
      <c r="B1881" s="9" t="s">
        <v>31</v>
      </c>
      <c r="C1881" s="9" t="s">
        <v>24</v>
      </c>
      <c r="D1881" s="9" t="s">
        <v>70</v>
      </c>
      <c r="E1881" s="9" t="s">
        <v>26</v>
      </c>
      <c r="F1881" s="9" t="s">
        <v>27</v>
      </c>
      <c r="G1881" s="9" t="s">
        <v>18</v>
      </c>
      <c r="H1881" s="9" t="s">
        <v>21</v>
      </c>
      <c r="I1881" s="9" t="s">
        <v>652</v>
      </c>
      <c r="J1881" s="9">
        <v>801.5680000000001</v>
      </c>
      <c r="K1881" s="9">
        <v>2</v>
      </c>
      <c r="L1881" s="9">
        <v>0.2</v>
      </c>
      <c r="M1881" s="10">
        <v>50.097999999999985</v>
      </c>
      <c r="N1881" s="9" t="str">
        <f>VLOOKUP(G1881,Code!$C$3:$D$5,2,0)</f>
        <v>F-101</v>
      </c>
    </row>
    <row r="1882" spans="1:14" x14ac:dyDescent="0.3">
      <c r="A1882" s="13">
        <v>1873</v>
      </c>
      <c r="B1882" s="9" t="s">
        <v>31</v>
      </c>
      <c r="C1882" s="9" t="s">
        <v>24</v>
      </c>
      <c r="D1882" s="9" t="s">
        <v>70</v>
      </c>
      <c r="E1882" s="9" t="s">
        <v>26</v>
      </c>
      <c r="F1882" s="9" t="s">
        <v>27</v>
      </c>
      <c r="G1882" s="9" t="s">
        <v>18</v>
      </c>
      <c r="H1882" s="9" t="s">
        <v>34</v>
      </c>
      <c r="I1882" s="9" t="s">
        <v>1506</v>
      </c>
      <c r="J1882" s="9">
        <v>272.84800000000001</v>
      </c>
      <c r="K1882" s="9">
        <v>1</v>
      </c>
      <c r="L1882" s="9">
        <v>0.2</v>
      </c>
      <c r="M1882" s="10">
        <v>27.284800000000004</v>
      </c>
      <c r="N1882" s="9" t="str">
        <f>VLOOKUP(G1882,Code!$C$3:$D$5,2,0)</f>
        <v>F-101</v>
      </c>
    </row>
    <row r="1883" spans="1:14" x14ac:dyDescent="0.3">
      <c r="A1883" s="13">
        <v>1874</v>
      </c>
      <c r="B1883" s="9" t="s">
        <v>31</v>
      </c>
      <c r="C1883" s="9" t="s">
        <v>14</v>
      </c>
      <c r="D1883" s="9" t="s">
        <v>1507</v>
      </c>
      <c r="E1883" s="9" t="s">
        <v>56</v>
      </c>
      <c r="F1883" s="9" t="s">
        <v>27</v>
      </c>
      <c r="G1883" s="9" t="s">
        <v>18</v>
      </c>
      <c r="H1883" s="9" t="s">
        <v>34</v>
      </c>
      <c r="I1883" s="9" t="s">
        <v>1508</v>
      </c>
      <c r="J1883" s="9">
        <v>70.98</v>
      </c>
      <c r="K1883" s="9">
        <v>1</v>
      </c>
      <c r="L1883" s="9">
        <v>0</v>
      </c>
      <c r="M1883" s="10">
        <v>20.584199999999996</v>
      </c>
      <c r="N1883" s="9" t="str">
        <f>VLOOKUP(G1883,Code!$C$3:$D$5,2,0)</f>
        <v>F-101</v>
      </c>
    </row>
    <row r="1884" spans="1:14" x14ac:dyDescent="0.3">
      <c r="A1884" s="13">
        <v>1875</v>
      </c>
      <c r="B1884" s="9" t="s">
        <v>31</v>
      </c>
      <c r="C1884" s="9" t="s">
        <v>58</v>
      </c>
      <c r="D1884" s="9" t="s">
        <v>220</v>
      </c>
      <c r="E1884" s="9" t="s">
        <v>221</v>
      </c>
      <c r="F1884" s="9" t="s">
        <v>80</v>
      </c>
      <c r="G1884" s="9" t="s">
        <v>28</v>
      </c>
      <c r="H1884" s="9" t="s">
        <v>53</v>
      </c>
      <c r="I1884" s="9" t="s">
        <v>102</v>
      </c>
      <c r="J1884" s="9">
        <v>16.224</v>
      </c>
      <c r="K1884" s="9">
        <v>2</v>
      </c>
      <c r="L1884" s="9">
        <v>0.2</v>
      </c>
      <c r="M1884" s="10">
        <v>5.8812000000000006</v>
      </c>
      <c r="N1884" s="9" t="str">
        <f>VLOOKUP(G1884,Code!$C$3:$D$5,2,0)</f>
        <v>O-102</v>
      </c>
    </row>
    <row r="1885" spans="1:14" x14ac:dyDescent="0.3">
      <c r="A1885" s="13">
        <v>1876</v>
      </c>
      <c r="B1885" s="9" t="s">
        <v>31</v>
      </c>
      <c r="C1885" s="9" t="s">
        <v>14</v>
      </c>
      <c r="D1885" s="9" t="s">
        <v>460</v>
      </c>
      <c r="E1885" s="9" t="s">
        <v>135</v>
      </c>
      <c r="F1885" s="9" t="s">
        <v>80</v>
      </c>
      <c r="G1885" s="9" t="s">
        <v>18</v>
      </c>
      <c r="H1885" s="9" t="s">
        <v>19</v>
      </c>
      <c r="I1885" s="9" t="s">
        <v>821</v>
      </c>
      <c r="J1885" s="9">
        <v>176.78399999999999</v>
      </c>
      <c r="K1885" s="9">
        <v>1</v>
      </c>
      <c r="L1885" s="9">
        <v>0.2</v>
      </c>
      <c r="M1885" s="10">
        <v>-22.098000000000013</v>
      </c>
      <c r="N1885" s="9" t="str">
        <f>VLOOKUP(G1885,Code!$C$3:$D$5,2,0)</f>
        <v>F-101</v>
      </c>
    </row>
    <row r="1886" spans="1:14" x14ac:dyDescent="0.3">
      <c r="A1886" s="13">
        <v>1877</v>
      </c>
      <c r="B1886" s="9" t="s">
        <v>31</v>
      </c>
      <c r="C1886" s="9" t="s">
        <v>14</v>
      </c>
      <c r="D1886" s="9" t="s">
        <v>284</v>
      </c>
      <c r="E1886" s="9" t="s">
        <v>60</v>
      </c>
      <c r="F1886" s="9" t="s">
        <v>61</v>
      </c>
      <c r="G1886" s="9" t="s">
        <v>42</v>
      </c>
      <c r="H1886" s="9" t="s">
        <v>43</v>
      </c>
      <c r="I1886" s="9" t="s">
        <v>683</v>
      </c>
      <c r="J1886" s="9">
        <v>470.37600000000009</v>
      </c>
      <c r="K1886" s="9">
        <v>3</v>
      </c>
      <c r="L1886" s="9">
        <v>0.2</v>
      </c>
      <c r="M1886" s="10">
        <v>47.037600000000026</v>
      </c>
      <c r="N1886" s="9" t="str">
        <f>VLOOKUP(G1886,Code!$C$3:$D$5,2,0)</f>
        <v>T-103</v>
      </c>
    </row>
    <row r="1887" spans="1:14" x14ac:dyDescent="0.3">
      <c r="A1887" s="13">
        <v>1878</v>
      </c>
      <c r="B1887" s="9" t="s">
        <v>31</v>
      </c>
      <c r="C1887" s="9" t="s">
        <v>14</v>
      </c>
      <c r="D1887" s="9" t="s">
        <v>25</v>
      </c>
      <c r="E1887" s="9" t="s">
        <v>26</v>
      </c>
      <c r="F1887" s="9" t="s">
        <v>27</v>
      </c>
      <c r="G1887" s="9" t="s">
        <v>18</v>
      </c>
      <c r="H1887" s="9" t="s">
        <v>21</v>
      </c>
      <c r="I1887" s="9" t="s">
        <v>1082</v>
      </c>
      <c r="J1887" s="9">
        <v>393.56799999999998</v>
      </c>
      <c r="K1887" s="9">
        <v>4</v>
      </c>
      <c r="L1887" s="9">
        <v>0.2</v>
      </c>
      <c r="M1887" s="10">
        <v>-44.276400000000024</v>
      </c>
      <c r="N1887" s="9" t="str">
        <f>VLOOKUP(G1887,Code!$C$3:$D$5,2,0)</f>
        <v>F-101</v>
      </c>
    </row>
    <row r="1888" spans="1:14" x14ac:dyDescent="0.3">
      <c r="A1888" s="13">
        <v>1879</v>
      </c>
      <c r="B1888" s="9" t="s">
        <v>31</v>
      </c>
      <c r="C1888" s="9" t="s">
        <v>14</v>
      </c>
      <c r="D1888" s="9" t="s">
        <v>25</v>
      </c>
      <c r="E1888" s="9" t="s">
        <v>26</v>
      </c>
      <c r="F1888" s="9" t="s">
        <v>27</v>
      </c>
      <c r="G1888" s="9" t="s">
        <v>42</v>
      </c>
      <c r="H1888" s="9" t="s">
        <v>43</v>
      </c>
      <c r="I1888" s="9" t="s">
        <v>349</v>
      </c>
      <c r="J1888" s="9">
        <v>302.37599999999998</v>
      </c>
      <c r="K1888" s="9">
        <v>3</v>
      </c>
      <c r="L1888" s="9">
        <v>0.2</v>
      </c>
      <c r="M1888" s="10">
        <v>22.678200000000018</v>
      </c>
      <c r="N1888" s="9" t="str">
        <f>VLOOKUP(G1888,Code!$C$3:$D$5,2,0)</f>
        <v>T-103</v>
      </c>
    </row>
    <row r="1889" spans="1:14" x14ac:dyDescent="0.3">
      <c r="A1889" s="13">
        <v>1880</v>
      </c>
      <c r="B1889" s="9" t="s">
        <v>31</v>
      </c>
      <c r="C1889" s="9" t="s">
        <v>24</v>
      </c>
      <c r="D1889" s="9" t="s">
        <v>582</v>
      </c>
      <c r="E1889" s="9" t="s">
        <v>33</v>
      </c>
      <c r="F1889" s="9" t="s">
        <v>17</v>
      </c>
      <c r="G1889" s="9" t="s">
        <v>28</v>
      </c>
      <c r="H1889" s="9" t="s">
        <v>45</v>
      </c>
      <c r="I1889" s="9" t="s">
        <v>1286</v>
      </c>
      <c r="J1889" s="9">
        <v>68.742000000000019</v>
      </c>
      <c r="K1889" s="9">
        <v>9</v>
      </c>
      <c r="L1889" s="9">
        <v>0.7</v>
      </c>
      <c r="M1889" s="10">
        <v>-48.119399999999985</v>
      </c>
      <c r="N1889" s="9" t="str">
        <f>VLOOKUP(G1889,Code!$C$3:$D$5,2,0)</f>
        <v>O-102</v>
      </c>
    </row>
    <row r="1890" spans="1:14" x14ac:dyDescent="0.3">
      <c r="A1890" s="13">
        <v>1881</v>
      </c>
      <c r="B1890" s="9" t="s">
        <v>501</v>
      </c>
      <c r="C1890" s="9" t="s">
        <v>14</v>
      </c>
      <c r="D1890" s="9" t="s">
        <v>134</v>
      </c>
      <c r="E1890" s="9" t="s">
        <v>135</v>
      </c>
      <c r="F1890" s="9" t="s">
        <v>80</v>
      </c>
      <c r="G1890" s="9" t="s">
        <v>28</v>
      </c>
      <c r="H1890" s="9" t="s">
        <v>92</v>
      </c>
      <c r="I1890" s="9" t="s">
        <v>282</v>
      </c>
      <c r="J1890" s="9">
        <v>29.339999999999996</v>
      </c>
      <c r="K1890" s="9">
        <v>3</v>
      </c>
      <c r="L1890" s="9">
        <v>0</v>
      </c>
      <c r="M1890" s="10">
        <v>14.669999999999998</v>
      </c>
      <c r="N1890" s="9" t="str">
        <f>VLOOKUP(G1890,Code!$C$3:$D$5,2,0)</f>
        <v>O-102</v>
      </c>
    </row>
    <row r="1891" spans="1:14" x14ac:dyDescent="0.3">
      <c r="A1891" s="13">
        <v>1882</v>
      </c>
      <c r="B1891" s="9" t="s">
        <v>501</v>
      </c>
      <c r="C1891" s="9" t="s">
        <v>14</v>
      </c>
      <c r="D1891" s="9" t="s">
        <v>134</v>
      </c>
      <c r="E1891" s="9" t="s">
        <v>135</v>
      </c>
      <c r="F1891" s="9" t="s">
        <v>80</v>
      </c>
      <c r="G1891" s="9" t="s">
        <v>18</v>
      </c>
      <c r="H1891" s="9" t="s">
        <v>21</v>
      </c>
      <c r="I1891" s="9" t="s">
        <v>151</v>
      </c>
      <c r="J1891" s="9">
        <v>383.60700000000003</v>
      </c>
      <c r="K1891" s="9">
        <v>7</v>
      </c>
      <c r="L1891" s="9">
        <v>0.1</v>
      </c>
      <c r="M1891" s="10">
        <v>63.934499999999971</v>
      </c>
      <c r="N1891" s="9" t="str">
        <f>VLOOKUP(G1891,Code!$C$3:$D$5,2,0)</f>
        <v>F-101</v>
      </c>
    </row>
    <row r="1892" spans="1:14" x14ac:dyDescent="0.3">
      <c r="A1892" s="13">
        <v>1883</v>
      </c>
      <c r="B1892" s="9" t="s">
        <v>501</v>
      </c>
      <c r="C1892" s="9" t="s">
        <v>14</v>
      </c>
      <c r="D1892" s="9" t="s">
        <v>134</v>
      </c>
      <c r="E1892" s="9" t="s">
        <v>135</v>
      </c>
      <c r="F1892" s="9" t="s">
        <v>80</v>
      </c>
      <c r="G1892" s="9" t="s">
        <v>28</v>
      </c>
      <c r="H1892" s="9" t="s">
        <v>36</v>
      </c>
      <c r="I1892" s="9" t="s">
        <v>628</v>
      </c>
      <c r="J1892" s="9">
        <v>563.4</v>
      </c>
      <c r="K1892" s="9">
        <v>4</v>
      </c>
      <c r="L1892" s="9">
        <v>0</v>
      </c>
      <c r="M1892" s="10">
        <v>67.608000000000004</v>
      </c>
      <c r="N1892" s="9" t="str">
        <f>VLOOKUP(G1892,Code!$C$3:$D$5,2,0)</f>
        <v>O-102</v>
      </c>
    </row>
    <row r="1893" spans="1:14" x14ac:dyDescent="0.3">
      <c r="A1893" s="13">
        <v>1884</v>
      </c>
      <c r="B1893" s="9" t="s">
        <v>31</v>
      </c>
      <c r="C1893" s="9" t="s">
        <v>58</v>
      </c>
      <c r="D1893" s="9" t="s">
        <v>78</v>
      </c>
      <c r="E1893" s="9" t="s">
        <v>79</v>
      </c>
      <c r="F1893" s="9" t="s">
        <v>80</v>
      </c>
      <c r="G1893" s="9" t="s">
        <v>28</v>
      </c>
      <c r="H1893" s="9" t="s">
        <v>53</v>
      </c>
      <c r="I1893" s="9" t="s">
        <v>1268</v>
      </c>
      <c r="J1893" s="9">
        <v>217.05599999999998</v>
      </c>
      <c r="K1893" s="9">
        <v>7</v>
      </c>
      <c r="L1893" s="9">
        <v>0.2</v>
      </c>
      <c r="M1893" s="10">
        <v>78.6828</v>
      </c>
      <c r="N1893" s="9" t="str">
        <f>VLOOKUP(G1893,Code!$C$3:$D$5,2,0)</f>
        <v>O-102</v>
      </c>
    </row>
    <row r="1894" spans="1:14" x14ac:dyDescent="0.3">
      <c r="A1894" s="13">
        <v>1885</v>
      </c>
      <c r="B1894" s="9" t="s">
        <v>13</v>
      </c>
      <c r="C1894" s="9" t="s">
        <v>14</v>
      </c>
      <c r="D1894" s="9" t="s">
        <v>1509</v>
      </c>
      <c r="E1894" s="9" t="s">
        <v>60</v>
      </c>
      <c r="F1894" s="9" t="s">
        <v>61</v>
      </c>
      <c r="G1894" s="9" t="s">
        <v>28</v>
      </c>
      <c r="H1894" s="9" t="s">
        <v>29</v>
      </c>
      <c r="I1894" s="9" t="s">
        <v>1510</v>
      </c>
      <c r="J1894" s="9">
        <v>6</v>
      </c>
      <c r="K1894" s="9">
        <v>2</v>
      </c>
      <c r="L1894" s="9">
        <v>0.2</v>
      </c>
      <c r="M1894" s="10">
        <v>2.0999999999999996</v>
      </c>
      <c r="N1894" s="9" t="str">
        <f>VLOOKUP(G1894,Code!$C$3:$D$5,2,0)</f>
        <v>O-102</v>
      </c>
    </row>
    <row r="1895" spans="1:14" x14ac:dyDescent="0.3">
      <c r="A1895" s="13">
        <v>1886</v>
      </c>
      <c r="B1895" s="9" t="s">
        <v>13</v>
      </c>
      <c r="C1895" s="9" t="s">
        <v>14</v>
      </c>
      <c r="D1895" s="9" t="s">
        <v>70</v>
      </c>
      <c r="E1895" s="9" t="s">
        <v>26</v>
      </c>
      <c r="F1895" s="9" t="s">
        <v>27</v>
      </c>
      <c r="G1895" s="9" t="s">
        <v>18</v>
      </c>
      <c r="H1895" s="9" t="s">
        <v>38</v>
      </c>
      <c r="I1895" s="9" t="s">
        <v>1511</v>
      </c>
      <c r="J1895" s="9">
        <v>31.56</v>
      </c>
      <c r="K1895" s="9">
        <v>3</v>
      </c>
      <c r="L1895" s="9">
        <v>0</v>
      </c>
      <c r="M1895" s="10">
        <v>10.4148</v>
      </c>
      <c r="N1895" s="9" t="str">
        <f>VLOOKUP(G1895,Code!$C$3:$D$5,2,0)</f>
        <v>F-101</v>
      </c>
    </row>
    <row r="1896" spans="1:14" x14ac:dyDescent="0.3">
      <c r="A1896" s="13">
        <v>1887</v>
      </c>
      <c r="B1896" s="9" t="s">
        <v>103</v>
      </c>
      <c r="C1896" s="9" t="s">
        <v>58</v>
      </c>
      <c r="D1896" s="9" t="s">
        <v>833</v>
      </c>
      <c r="E1896" s="9" t="s">
        <v>33</v>
      </c>
      <c r="F1896" s="9" t="s">
        <v>17</v>
      </c>
      <c r="G1896" s="9" t="s">
        <v>28</v>
      </c>
      <c r="H1896" s="9" t="s">
        <v>136</v>
      </c>
      <c r="I1896" s="9" t="s">
        <v>244</v>
      </c>
      <c r="J1896" s="9">
        <v>7.104000000000001</v>
      </c>
      <c r="K1896" s="9">
        <v>2</v>
      </c>
      <c r="L1896" s="9">
        <v>0.2</v>
      </c>
      <c r="M1896" s="10">
        <v>2.3976000000000002</v>
      </c>
      <c r="N1896" s="9" t="str">
        <f>VLOOKUP(G1896,Code!$C$3:$D$5,2,0)</f>
        <v>O-102</v>
      </c>
    </row>
    <row r="1897" spans="1:14" x14ac:dyDescent="0.3">
      <c r="A1897" s="13">
        <v>1888</v>
      </c>
      <c r="B1897" s="9" t="s">
        <v>103</v>
      </c>
      <c r="C1897" s="9" t="s">
        <v>58</v>
      </c>
      <c r="D1897" s="9" t="s">
        <v>833</v>
      </c>
      <c r="E1897" s="9" t="s">
        <v>33</v>
      </c>
      <c r="F1897" s="9" t="s">
        <v>17</v>
      </c>
      <c r="G1897" s="9" t="s">
        <v>28</v>
      </c>
      <c r="H1897" s="9" t="s">
        <v>45</v>
      </c>
      <c r="I1897" s="9" t="s">
        <v>1181</v>
      </c>
      <c r="J1897" s="9">
        <v>398.35200000000003</v>
      </c>
      <c r="K1897" s="9">
        <v>8</v>
      </c>
      <c r="L1897" s="9">
        <v>0.7</v>
      </c>
      <c r="M1897" s="10">
        <v>-331.95999999999992</v>
      </c>
      <c r="N1897" s="9" t="str">
        <f>VLOOKUP(G1897,Code!$C$3:$D$5,2,0)</f>
        <v>O-102</v>
      </c>
    </row>
    <row r="1898" spans="1:14" x14ac:dyDescent="0.3">
      <c r="A1898" s="13">
        <v>1889</v>
      </c>
      <c r="B1898" s="9" t="s">
        <v>103</v>
      </c>
      <c r="C1898" s="9" t="s">
        <v>14</v>
      </c>
      <c r="D1898" s="9" t="s">
        <v>309</v>
      </c>
      <c r="E1898" s="9" t="s">
        <v>221</v>
      </c>
      <c r="F1898" s="9" t="s">
        <v>80</v>
      </c>
      <c r="G1898" s="9" t="s">
        <v>28</v>
      </c>
      <c r="H1898" s="9" t="s">
        <v>47</v>
      </c>
      <c r="I1898" s="9" t="s">
        <v>732</v>
      </c>
      <c r="J1898" s="9">
        <v>121.79200000000002</v>
      </c>
      <c r="K1898" s="9">
        <v>4</v>
      </c>
      <c r="L1898" s="9">
        <v>0.2</v>
      </c>
      <c r="M1898" s="10">
        <v>13.701599999999988</v>
      </c>
      <c r="N1898" s="9" t="str">
        <f>VLOOKUP(G1898,Code!$C$3:$D$5,2,0)</f>
        <v>O-102</v>
      </c>
    </row>
    <row r="1899" spans="1:14" x14ac:dyDescent="0.3">
      <c r="A1899" s="13">
        <v>1890</v>
      </c>
      <c r="B1899" s="9" t="s">
        <v>103</v>
      </c>
      <c r="C1899" s="9" t="s">
        <v>14</v>
      </c>
      <c r="D1899" s="9" t="s">
        <v>309</v>
      </c>
      <c r="E1899" s="9" t="s">
        <v>221</v>
      </c>
      <c r="F1899" s="9" t="s">
        <v>80</v>
      </c>
      <c r="G1899" s="9" t="s">
        <v>18</v>
      </c>
      <c r="H1899" s="9" t="s">
        <v>34</v>
      </c>
      <c r="I1899" s="9" t="s">
        <v>523</v>
      </c>
      <c r="J1899" s="9">
        <v>409.59000000000003</v>
      </c>
      <c r="K1899" s="9">
        <v>3</v>
      </c>
      <c r="L1899" s="9">
        <v>0.4</v>
      </c>
      <c r="M1899" s="10">
        <v>-122.87700000000004</v>
      </c>
      <c r="N1899" s="9" t="str">
        <f>VLOOKUP(G1899,Code!$C$3:$D$5,2,0)</f>
        <v>F-101</v>
      </c>
    </row>
    <row r="1900" spans="1:14" x14ac:dyDescent="0.3">
      <c r="A1900" s="13">
        <v>1891</v>
      </c>
      <c r="B1900" s="9" t="s">
        <v>31</v>
      </c>
      <c r="C1900" s="9" t="s">
        <v>24</v>
      </c>
      <c r="D1900" s="9" t="s">
        <v>558</v>
      </c>
      <c r="E1900" s="9" t="s">
        <v>26</v>
      </c>
      <c r="F1900" s="9" t="s">
        <v>27</v>
      </c>
      <c r="G1900" s="9" t="s">
        <v>28</v>
      </c>
      <c r="H1900" s="9" t="s">
        <v>53</v>
      </c>
      <c r="I1900" s="9" t="s">
        <v>742</v>
      </c>
      <c r="J1900" s="9">
        <v>10.56</v>
      </c>
      <c r="K1900" s="9">
        <v>2</v>
      </c>
      <c r="L1900" s="9">
        <v>0</v>
      </c>
      <c r="M1900" s="10">
        <v>4.7519999999999998</v>
      </c>
      <c r="N1900" s="9" t="str">
        <f>VLOOKUP(G1900,Code!$C$3:$D$5,2,0)</f>
        <v>O-102</v>
      </c>
    </row>
    <row r="1901" spans="1:14" x14ac:dyDescent="0.3">
      <c r="A1901" s="13">
        <v>1892</v>
      </c>
      <c r="B1901" s="9" t="s">
        <v>31</v>
      </c>
      <c r="C1901" s="9" t="s">
        <v>24</v>
      </c>
      <c r="D1901" s="9" t="s">
        <v>558</v>
      </c>
      <c r="E1901" s="9" t="s">
        <v>26</v>
      </c>
      <c r="F1901" s="9" t="s">
        <v>27</v>
      </c>
      <c r="G1901" s="9" t="s">
        <v>28</v>
      </c>
      <c r="H1901" s="9" t="s">
        <v>40</v>
      </c>
      <c r="I1901" s="9" t="s">
        <v>1512</v>
      </c>
      <c r="J1901" s="9">
        <v>3.38</v>
      </c>
      <c r="K1901" s="9">
        <v>1</v>
      </c>
      <c r="L1901" s="9">
        <v>0</v>
      </c>
      <c r="M1901" s="10">
        <v>1.2505999999999999</v>
      </c>
      <c r="N1901" s="9" t="str">
        <f>VLOOKUP(G1901,Code!$C$3:$D$5,2,0)</f>
        <v>O-102</v>
      </c>
    </row>
    <row r="1902" spans="1:14" x14ac:dyDescent="0.3">
      <c r="A1902" s="13">
        <v>1893</v>
      </c>
      <c r="B1902" s="9" t="s">
        <v>13</v>
      </c>
      <c r="C1902" s="9" t="s">
        <v>14</v>
      </c>
      <c r="D1902" s="9" t="s">
        <v>1513</v>
      </c>
      <c r="E1902" s="9" t="s">
        <v>33</v>
      </c>
      <c r="F1902" s="9" t="s">
        <v>17</v>
      </c>
      <c r="G1902" s="9" t="s">
        <v>28</v>
      </c>
      <c r="H1902" s="9" t="s">
        <v>92</v>
      </c>
      <c r="I1902" s="9" t="s">
        <v>282</v>
      </c>
      <c r="J1902" s="9">
        <v>7.8239999999999998</v>
      </c>
      <c r="K1902" s="9">
        <v>1</v>
      </c>
      <c r="L1902" s="9">
        <v>0.2</v>
      </c>
      <c r="M1902" s="10">
        <v>2.9339999999999997</v>
      </c>
      <c r="N1902" s="9" t="str">
        <f>VLOOKUP(G1902,Code!$C$3:$D$5,2,0)</f>
        <v>O-102</v>
      </c>
    </row>
    <row r="1903" spans="1:14" x14ac:dyDescent="0.3">
      <c r="A1903" s="13">
        <v>1894</v>
      </c>
      <c r="B1903" s="9" t="s">
        <v>31</v>
      </c>
      <c r="C1903" s="9" t="s">
        <v>14</v>
      </c>
      <c r="D1903" s="9" t="s">
        <v>1514</v>
      </c>
      <c r="E1903" s="9" t="s">
        <v>194</v>
      </c>
      <c r="F1903" s="9" t="s">
        <v>27</v>
      </c>
      <c r="G1903" s="9" t="s">
        <v>28</v>
      </c>
      <c r="H1903" s="9" t="s">
        <v>53</v>
      </c>
      <c r="I1903" s="9" t="s">
        <v>1515</v>
      </c>
      <c r="J1903" s="9">
        <v>24.784000000000002</v>
      </c>
      <c r="K1903" s="9">
        <v>1</v>
      </c>
      <c r="L1903" s="9">
        <v>0.2</v>
      </c>
      <c r="M1903" s="10">
        <v>7.7449999999999983</v>
      </c>
      <c r="N1903" s="9" t="str">
        <f>VLOOKUP(G1903,Code!$C$3:$D$5,2,0)</f>
        <v>O-102</v>
      </c>
    </row>
    <row r="1904" spans="1:14" x14ac:dyDescent="0.3">
      <c r="A1904" s="13">
        <v>1895</v>
      </c>
      <c r="B1904" s="9" t="s">
        <v>103</v>
      </c>
      <c r="C1904" s="9" t="s">
        <v>14</v>
      </c>
      <c r="D1904" s="9" t="s">
        <v>1516</v>
      </c>
      <c r="E1904" s="9" t="s">
        <v>157</v>
      </c>
      <c r="F1904" s="9" t="s">
        <v>17</v>
      </c>
      <c r="G1904" s="9" t="s">
        <v>28</v>
      </c>
      <c r="H1904" s="9" t="s">
        <v>40</v>
      </c>
      <c r="I1904" s="9" t="s">
        <v>1517</v>
      </c>
      <c r="J1904" s="9">
        <v>34.650000000000006</v>
      </c>
      <c r="K1904" s="9">
        <v>3</v>
      </c>
      <c r="L1904" s="9">
        <v>0</v>
      </c>
      <c r="M1904" s="10">
        <v>10.395</v>
      </c>
      <c r="N1904" s="9" t="str">
        <f>VLOOKUP(G1904,Code!$C$3:$D$5,2,0)</f>
        <v>O-102</v>
      </c>
    </row>
    <row r="1905" spans="1:14" x14ac:dyDescent="0.3">
      <c r="A1905" s="13">
        <v>1896</v>
      </c>
      <c r="B1905" s="9" t="s">
        <v>31</v>
      </c>
      <c r="C1905" s="9" t="s">
        <v>14</v>
      </c>
      <c r="D1905" s="9" t="s">
        <v>1518</v>
      </c>
      <c r="E1905" s="9" t="s">
        <v>666</v>
      </c>
      <c r="F1905" s="9" t="s">
        <v>27</v>
      </c>
      <c r="G1905" s="9" t="s">
        <v>28</v>
      </c>
      <c r="H1905" s="9" t="s">
        <v>45</v>
      </c>
      <c r="I1905" s="9" t="s">
        <v>799</v>
      </c>
      <c r="J1905" s="9">
        <v>487.98400000000004</v>
      </c>
      <c r="K1905" s="9">
        <v>2</v>
      </c>
      <c r="L1905" s="9">
        <v>0.2</v>
      </c>
      <c r="M1905" s="10">
        <v>152.49499999999998</v>
      </c>
      <c r="N1905" s="9" t="str">
        <f>VLOOKUP(G1905,Code!$C$3:$D$5,2,0)</f>
        <v>O-102</v>
      </c>
    </row>
    <row r="1906" spans="1:14" x14ac:dyDescent="0.3">
      <c r="A1906" s="13">
        <v>1897</v>
      </c>
      <c r="B1906" s="9" t="s">
        <v>103</v>
      </c>
      <c r="C1906" s="9" t="s">
        <v>14</v>
      </c>
      <c r="D1906" s="9" t="s">
        <v>189</v>
      </c>
      <c r="E1906" s="9" t="s">
        <v>118</v>
      </c>
      <c r="F1906" s="9" t="s">
        <v>61</v>
      </c>
      <c r="G1906" s="9" t="s">
        <v>28</v>
      </c>
      <c r="H1906" s="9" t="s">
        <v>45</v>
      </c>
      <c r="I1906" s="9" t="s">
        <v>1519</v>
      </c>
      <c r="J1906" s="9">
        <v>1793.98</v>
      </c>
      <c r="K1906" s="9">
        <v>2</v>
      </c>
      <c r="L1906" s="9">
        <v>0</v>
      </c>
      <c r="M1906" s="10">
        <v>843.17059999999992</v>
      </c>
      <c r="N1906" s="9" t="str">
        <f>VLOOKUP(G1906,Code!$C$3:$D$5,2,0)</f>
        <v>O-102</v>
      </c>
    </row>
    <row r="1907" spans="1:14" x14ac:dyDescent="0.3">
      <c r="A1907" s="13">
        <v>1898</v>
      </c>
      <c r="B1907" s="9" t="s">
        <v>13</v>
      </c>
      <c r="C1907" s="9" t="s">
        <v>14</v>
      </c>
      <c r="D1907" s="9" t="s">
        <v>545</v>
      </c>
      <c r="E1907" s="9" t="s">
        <v>33</v>
      </c>
      <c r="F1907" s="9" t="s">
        <v>17</v>
      </c>
      <c r="G1907" s="9" t="s">
        <v>28</v>
      </c>
      <c r="H1907" s="9" t="s">
        <v>92</v>
      </c>
      <c r="I1907" s="9" t="s">
        <v>1520</v>
      </c>
      <c r="J1907" s="9">
        <v>29.808</v>
      </c>
      <c r="K1907" s="9">
        <v>2</v>
      </c>
      <c r="L1907" s="9">
        <v>0.2</v>
      </c>
      <c r="M1907" s="10">
        <v>10.805399999999997</v>
      </c>
      <c r="N1907" s="9" t="str">
        <f>VLOOKUP(G1907,Code!$C$3:$D$5,2,0)</f>
        <v>O-102</v>
      </c>
    </row>
    <row r="1908" spans="1:14" x14ac:dyDescent="0.3">
      <c r="A1908" s="13">
        <v>1899</v>
      </c>
      <c r="B1908" s="9" t="s">
        <v>13</v>
      </c>
      <c r="C1908" s="9" t="s">
        <v>14</v>
      </c>
      <c r="D1908" s="9" t="s">
        <v>545</v>
      </c>
      <c r="E1908" s="9" t="s">
        <v>33</v>
      </c>
      <c r="F1908" s="9" t="s">
        <v>17</v>
      </c>
      <c r="G1908" s="9" t="s">
        <v>28</v>
      </c>
      <c r="H1908" s="9" t="s">
        <v>45</v>
      </c>
      <c r="I1908" s="9" t="s">
        <v>1521</v>
      </c>
      <c r="J1908" s="9">
        <v>505.1760000000001</v>
      </c>
      <c r="K1908" s="9">
        <v>4</v>
      </c>
      <c r="L1908" s="9">
        <v>0.7</v>
      </c>
      <c r="M1908" s="10">
        <v>-336.78399999999988</v>
      </c>
      <c r="N1908" s="9" t="str">
        <f>VLOOKUP(G1908,Code!$C$3:$D$5,2,0)</f>
        <v>O-102</v>
      </c>
    </row>
    <row r="1909" spans="1:14" x14ac:dyDescent="0.3">
      <c r="A1909" s="13">
        <v>1900</v>
      </c>
      <c r="B1909" s="9" t="s">
        <v>13</v>
      </c>
      <c r="C1909" s="9" t="s">
        <v>14</v>
      </c>
      <c r="D1909" s="9" t="s">
        <v>545</v>
      </c>
      <c r="E1909" s="9" t="s">
        <v>33</v>
      </c>
      <c r="F1909" s="9" t="s">
        <v>17</v>
      </c>
      <c r="G1909" s="9" t="s">
        <v>18</v>
      </c>
      <c r="H1909" s="9" t="s">
        <v>34</v>
      </c>
      <c r="I1909" s="9" t="s">
        <v>641</v>
      </c>
      <c r="J1909" s="9">
        <v>174.05850000000001</v>
      </c>
      <c r="K1909" s="9">
        <v>3</v>
      </c>
      <c r="L1909" s="9">
        <v>0.45</v>
      </c>
      <c r="M1909" s="10">
        <v>-110.76450000000001</v>
      </c>
      <c r="N1909" s="9" t="str">
        <f>VLOOKUP(G1909,Code!$C$3:$D$5,2,0)</f>
        <v>F-101</v>
      </c>
    </row>
    <row r="1910" spans="1:14" x14ac:dyDescent="0.3">
      <c r="A1910" s="13">
        <v>1901</v>
      </c>
      <c r="B1910" s="9" t="s">
        <v>13</v>
      </c>
      <c r="C1910" s="9" t="s">
        <v>14</v>
      </c>
      <c r="D1910" s="9" t="s">
        <v>911</v>
      </c>
      <c r="E1910" s="9" t="s">
        <v>181</v>
      </c>
      <c r="F1910" s="9" t="s">
        <v>17</v>
      </c>
      <c r="G1910" s="9" t="s">
        <v>28</v>
      </c>
      <c r="H1910" s="9" t="s">
        <v>36</v>
      </c>
      <c r="I1910" s="9" t="s">
        <v>1198</v>
      </c>
      <c r="J1910" s="9">
        <v>191.88</v>
      </c>
      <c r="K1910" s="9">
        <v>6</v>
      </c>
      <c r="L1910" s="9">
        <v>0</v>
      </c>
      <c r="M1910" s="10">
        <v>19.188000000000002</v>
      </c>
      <c r="N1910" s="9" t="str">
        <f>VLOOKUP(G1910,Code!$C$3:$D$5,2,0)</f>
        <v>O-102</v>
      </c>
    </row>
    <row r="1911" spans="1:14" x14ac:dyDescent="0.3">
      <c r="A1911" s="13">
        <v>1902</v>
      </c>
      <c r="B1911" s="9" t="s">
        <v>103</v>
      </c>
      <c r="C1911" s="9" t="s">
        <v>58</v>
      </c>
      <c r="D1911" s="9" t="s">
        <v>356</v>
      </c>
      <c r="E1911" s="9" t="s">
        <v>122</v>
      </c>
      <c r="F1911" s="9" t="s">
        <v>61</v>
      </c>
      <c r="G1911" s="9" t="s">
        <v>42</v>
      </c>
      <c r="H1911" s="9" t="s">
        <v>43</v>
      </c>
      <c r="I1911" s="9" t="s">
        <v>1522</v>
      </c>
      <c r="J1911" s="9">
        <v>14.78</v>
      </c>
      <c r="K1911" s="9">
        <v>2</v>
      </c>
      <c r="L1911" s="9">
        <v>0</v>
      </c>
      <c r="M1911" s="10">
        <v>3.9906000000000006</v>
      </c>
      <c r="N1911" s="9" t="str">
        <f>VLOOKUP(G1911,Code!$C$3:$D$5,2,0)</f>
        <v>T-103</v>
      </c>
    </row>
    <row r="1912" spans="1:14" x14ac:dyDescent="0.3">
      <c r="A1912" s="13">
        <v>1903</v>
      </c>
      <c r="B1912" s="9" t="s">
        <v>103</v>
      </c>
      <c r="C1912" s="9" t="s">
        <v>24</v>
      </c>
      <c r="D1912" s="9" t="s">
        <v>156</v>
      </c>
      <c r="E1912" s="9" t="s">
        <v>194</v>
      </c>
      <c r="F1912" s="9" t="s">
        <v>27</v>
      </c>
      <c r="G1912" s="9" t="s">
        <v>28</v>
      </c>
      <c r="H1912" s="9" t="s">
        <v>53</v>
      </c>
      <c r="I1912" s="9" t="s">
        <v>889</v>
      </c>
      <c r="J1912" s="9">
        <v>5.1840000000000011</v>
      </c>
      <c r="K1912" s="9">
        <v>1</v>
      </c>
      <c r="L1912" s="9">
        <v>0.2</v>
      </c>
      <c r="M1912" s="10">
        <v>1.8144</v>
      </c>
      <c r="N1912" s="9" t="str">
        <f>VLOOKUP(G1912,Code!$C$3:$D$5,2,0)</f>
        <v>O-102</v>
      </c>
    </row>
    <row r="1913" spans="1:14" x14ac:dyDescent="0.3">
      <c r="A1913" s="13">
        <v>1904</v>
      </c>
      <c r="B1913" s="9" t="s">
        <v>103</v>
      </c>
      <c r="C1913" s="9" t="s">
        <v>24</v>
      </c>
      <c r="D1913" s="9" t="s">
        <v>156</v>
      </c>
      <c r="E1913" s="9" t="s">
        <v>194</v>
      </c>
      <c r="F1913" s="9" t="s">
        <v>27</v>
      </c>
      <c r="G1913" s="9" t="s">
        <v>18</v>
      </c>
      <c r="H1913" s="9" t="s">
        <v>21</v>
      </c>
      <c r="I1913" s="9" t="s">
        <v>1523</v>
      </c>
      <c r="J1913" s="9">
        <v>478.48</v>
      </c>
      <c r="K1913" s="9">
        <v>2</v>
      </c>
      <c r="L1913" s="9">
        <v>0.2</v>
      </c>
      <c r="M1913" s="10">
        <v>47.848000000000013</v>
      </c>
      <c r="N1913" s="9" t="str">
        <f>VLOOKUP(G1913,Code!$C$3:$D$5,2,0)</f>
        <v>F-101</v>
      </c>
    </row>
    <row r="1914" spans="1:14" x14ac:dyDescent="0.3">
      <c r="A1914" s="13">
        <v>1905</v>
      </c>
      <c r="B1914" s="9" t="s">
        <v>103</v>
      </c>
      <c r="C1914" s="9" t="s">
        <v>24</v>
      </c>
      <c r="D1914" s="9" t="s">
        <v>156</v>
      </c>
      <c r="E1914" s="9" t="s">
        <v>194</v>
      </c>
      <c r="F1914" s="9" t="s">
        <v>27</v>
      </c>
      <c r="G1914" s="9" t="s">
        <v>42</v>
      </c>
      <c r="H1914" s="9" t="s">
        <v>84</v>
      </c>
      <c r="I1914" s="9" t="s">
        <v>1228</v>
      </c>
      <c r="J1914" s="9">
        <v>28.400000000000002</v>
      </c>
      <c r="K1914" s="9">
        <v>2</v>
      </c>
      <c r="L1914" s="9">
        <v>0.2</v>
      </c>
      <c r="M1914" s="10">
        <v>6.7449999999999983</v>
      </c>
      <c r="N1914" s="9" t="str">
        <f>VLOOKUP(G1914,Code!$C$3:$D$5,2,0)</f>
        <v>T-103</v>
      </c>
    </row>
    <row r="1915" spans="1:14" x14ac:dyDescent="0.3">
      <c r="A1915" s="13">
        <v>1906</v>
      </c>
      <c r="B1915" s="9" t="s">
        <v>103</v>
      </c>
      <c r="C1915" s="9" t="s">
        <v>24</v>
      </c>
      <c r="D1915" s="9" t="s">
        <v>1423</v>
      </c>
      <c r="E1915" s="9" t="s">
        <v>129</v>
      </c>
      <c r="F1915" s="9" t="s">
        <v>61</v>
      </c>
      <c r="G1915" s="9" t="s">
        <v>28</v>
      </c>
      <c r="H1915" s="9" t="s">
        <v>36</v>
      </c>
      <c r="I1915" s="9" t="s">
        <v>620</v>
      </c>
      <c r="J1915" s="9">
        <v>909.12</v>
      </c>
      <c r="K1915" s="9">
        <v>8</v>
      </c>
      <c r="L1915" s="9">
        <v>0</v>
      </c>
      <c r="M1915" s="10">
        <v>9.091199999999958</v>
      </c>
      <c r="N1915" s="9" t="str">
        <f>VLOOKUP(G1915,Code!$C$3:$D$5,2,0)</f>
        <v>O-102</v>
      </c>
    </row>
    <row r="1916" spans="1:14" x14ac:dyDescent="0.3">
      <c r="A1916" s="13">
        <v>1907</v>
      </c>
      <c r="B1916" s="9" t="s">
        <v>31</v>
      </c>
      <c r="C1916" s="9" t="s">
        <v>24</v>
      </c>
      <c r="D1916" s="9" t="s">
        <v>1524</v>
      </c>
      <c r="E1916" s="9" t="s">
        <v>33</v>
      </c>
      <c r="F1916" s="9" t="s">
        <v>17</v>
      </c>
      <c r="G1916" s="9" t="s">
        <v>28</v>
      </c>
      <c r="H1916" s="9" t="s">
        <v>45</v>
      </c>
      <c r="I1916" s="9" t="s">
        <v>1525</v>
      </c>
      <c r="J1916" s="9">
        <v>2.9520000000000004</v>
      </c>
      <c r="K1916" s="9">
        <v>2</v>
      </c>
      <c r="L1916" s="9">
        <v>0.7</v>
      </c>
      <c r="M1916" s="10">
        <v>-2.1648000000000005</v>
      </c>
      <c r="N1916" s="9" t="str">
        <f>VLOOKUP(G1916,Code!$C$3:$D$5,2,0)</f>
        <v>O-102</v>
      </c>
    </row>
    <row r="1917" spans="1:14" x14ac:dyDescent="0.3">
      <c r="A1917" s="13">
        <v>1908</v>
      </c>
      <c r="B1917" s="9" t="s">
        <v>31</v>
      </c>
      <c r="C1917" s="9" t="s">
        <v>24</v>
      </c>
      <c r="D1917" s="9" t="s">
        <v>1524</v>
      </c>
      <c r="E1917" s="9" t="s">
        <v>33</v>
      </c>
      <c r="F1917" s="9" t="s">
        <v>17</v>
      </c>
      <c r="G1917" s="9" t="s">
        <v>28</v>
      </c>
      <c r="H1917" s="9" t="s">
        <v>45</v>
      </c>
      <c r="I1917" s="9" t="s">
        <v>707</v>
      </c>
      <c r="J1917" s="9">
        <v>27.018000000000008</v>
      </c>
      <c r="K1917" s="9">
        <v>6</v>
      </c>
      <c r="L1917" s="9">
        <v>0.7</v>
      </c>
      <c r="M1917" s="10">
        <v>-21.61440000000001</v>
      </c>
      <c r="N1917" s="9" t="str">
        <f>VLOOKUP(G1917,Code!$C$3:$D$5,2,0)</f>
        <v>O-102</v>
      </c>
    </row>
    <row r="1918" spans="1:14" x14ac:dyDescent="0.3">
      <c r="A1918" s="13">
        <v>1909</v>
      </c>
      <c r="B1918" s="9" t="s">
        <v>103</v>
      </c>
      <c r="C1918" s="9" t="s">
        <v>24</v>
      </c>
      <c r="D1918" s="9" t="s">
        <v>25</v>
      </c>
      <c r="E1918" s="9" t="s">
        <v>26</v>
      </c>
      <c r="F1918" s="9" t="s">
        <v>27</v>
      </c>
      <c r="G1918" s="9" t="s">
        <v>18</v>
      </c>
      <c r="H1918" s="9" t="s">
        <v>38</v>
      </c>
      <c r="I1918" s="9" t="s">
        <v>1526</v>
      </c>
      <c r="J1918" s="9">
        <v>136.91999999999999</v>
      </c>
      <c r="K1918" s="9">
        <v>4</v>
      </c>
      <c r="L1918" s="9">
        <v>0</v>
      </c>
      <c r="M1918" s="10">
        <v>41.075999999999993</v>
      </c>
      <c r="N1918" s="9" t="str">
        <f>VLOOKUP(G1918,Code!$C$3:$D$5,2,0)</f>
        <v>F-101</v>
      </c>
    </row>
    <row r="1919" spans="1:14" x14ac:dyDescent="0.3">
      <c r="A1919" s="13">
        <v>1910</v>
      </c>
      <c r="B1919" s="9" t="s">
        <v>31</v>
      </c>
      <c r="C1919" s="9" t="s">
        <v>14</v>
      </c>
      <c r="D1919" s="9" t="s">
        <v>837</v>
      </c>
      <c r="E1919" s="9" t="s">
        <v>135</v>
      </c>
      <c r="F1919" s="9" t="s">
        <v>80</v>
      </c>
      <c r="G1919" s="9" t="s">
        <v>18</v>
      </c>
      <c r="H1919" s="9" t="s">
        <v>38</v>
      </c>
      <c r="I1919" s="9" t="s">
        <v>1527</v>
      </c>
      <c r="J1919" s="9">
        <v>18.96</v>
      </c>
      <c r="K1919" s="9">
        <v>2</v>
      </c>
      <c r="L1919" s="9">
        <v>0</v>
      </c>
      <c r="M1919" s="10">
        <v>8.532</v>
      </c>
      <c r="N1919" s="9" t="str">
        <f>VLOOKUP(G1919,Code!$C$3:$D$5,2,0)</f>
        <v>F-101</v>
      </c>
    </row>
    <row r="1920" spans="1:14" x14ac:dyDescent="0.3">
      <c r="A1920" s="13">
        <v>1911</v>
      </c>
      <c r="B1920" s="9" t="s">
        <v>31</v>
      </c>
      <c r="C1920" s="9" t="s">
        <v>24</v>
      </c>
      <c r="D1920" s="9" t="s">
        <v>25</v>
      </c>
      <c r="E1920" s="9" t="s">
        <v>26</v>
      </c>
      <c r="F1920" s="9" t="s">
        <v>27</v>
      </c>
      <c r="G1920" s="9" t="s">
        <v>42</v>
      </c>
      <c r="H1920" s="9" t="s">
        <v>84</v>
      </c>
      <c r="I1920" s="9" t="s">
        <v>674</v>
      </c>
      <c r="J1920" s="9">
        <v>99.390000000000015</v>
      </c>
      <c r="K1920" s="9">
        <v>3</v>
      </c>
      <c r="L1920" s="9">
        <v>0</v>
      </c>
      <c r="M1920" s="10">
        <v>40.749900000000004</v>
      </c>
      <c r="N1920" s="9" t="str">
        <f>VLOOKUP(G1920,Code!$C$3:$D$5,2,0)</f>
        <v>T-103</v>
      </c>
    </row>
    <row r="1921" spans="1:14" x14ac:dyDescent="0.3">
      <c r="A1921" s="13">
        <v>1912</v>
      </c>
      <c r="B1921" s="9" t="s">
        <v>13</v>
      </c>
      <c r="C1921" s="9" t="s">
        <v>24</v>
      </c>
      <c r="D1921" s="9" t="s">
        <v>101</v>
      </c>
      <c r="E1921" s="9" t="s">
        <v>60</v>
      </c>
      <c r="F1921" s="9" t="s">
        <v>61</v>
      </c>
      <c r="G1921" s="9" t="s">
        <v>28</v>
      </c>
      <c r="H1921" s="9" t="s">
        <v>53</v>
      </c>
      <c r="I1921" s="9" t="s">
        <v>1528</v>
      </c>
      <c r="J1921" s="9">
        <v>273.89600000000002</v>
      </c>
      <c r="K1921" s="9">
        <v>7</v>
      </c>
      <c r="L1921" s="9">
        <v>0.2</v>
      </c>
      <c r="M1921" s="10">
        <v>92.43989999999998</v>
      </c>
      <c r="N1921" s="9" t="str">
        <f>VLOOKUP(G1921,Code!$C$3:$D$5,2,0)</f>
        <v>O-102</v>
      </c>
    </row>
    <row r="1922" spans="1:14" x14ac:dyDescent="0.3">
      <c r="A1922" s="13">
        <v>1913</v>
      </c>
      <c r="B1922" s="9" t="s">
        <v>13</v>
      </c>
      <c r="C1922" s="9" t="s">
        <v>24</v>
      </c>
      <c r="D1922" s="9" t="s">
        <v>101</v>
      </c>
      <c r="E1922" s="9" t="s">
        <v>60</v>
      </c>
      <c r="F1922" s="9" t="s">
        <v>61</v>
      </c>
      <c r="G1922" s="9" t="s">
        <v>42</v>
      </c>
      <c r="H1922" s="9" t="s">
        <v>286</v>
      </c>
      <c r="I1922" s="9" t="s">
        <v>1529</v>
      </c>
      <c r="J1922" s="9">
        <v>597.13200000000006</v>
      </c>
      <c r="K1922" s="9">
        <v>3</v>
      </c>
      <c r="L1922" s="9">
        <v>0.4</v>
      </c>
      <c r="M1922" s="10">
        <v>49.760999999999967</v>
      </c>
      <c r="N1922" s="9" t="str">
        <f>VLOOKUP(G1922,Code!$C$3:$D$5,2,0)</f>
        <v>T-103</v>
      </c>
    </row>
    <row r="1923" spans="1:14" x14ac:dyDescent="0.3">
      <c r="A1923" s="13">
        <v>1914</v>
      </c>
      <c r="B1923" s="9" t="s">
        <v>103</v>
      </c>
      <c r="C1923" s="9" t="s">
        <v>14</v>
      </c>
      <c r="D1923" s="9" t="s">
        <v>1106</v>
      </c>
      <c r="E1923" s="9" t="s">
        <v>495</v>
      </c>
      <c r="F1923" s="9" t="s">
        <v>17</v>
      </c>
      <c r="G1923" s="9" t="s">
        <v>42</v>
      </c>
      <c r="H1923" s="9" t="s">
        <v>84</v>
      </c>
      <c r="I1923" s="9" t="s">
        <v>403</v>
      </c>
      <c r="J1923" s="9">
        <v>149.94999999999999</v>
      </c>
      <c r="K1923" s="9">
        <v>5</v>
      </c>
      <c r="L1923" s="9">
        <v>0</v>
      </c>
      <c r="M1923" s="10">
        <v>65.978000000000009</v>
      </c>
      <c r="N1923" s="9" t="str">
        <f>VLOOKUP(G1923,Code!$C$3:$D$5,2,0)</f>
        <v>T-103</v>
      </c>
    </row>
    <row r="1924" spans="1:14" x14ac:dyDescent="0.3">
      <c r="A1924" s="13">
        <v>1915</v>
      </c>
      <c r="B1924" s="9" t="s">
        <v>31</v>
      </c>
      <c r="C1924" s="9" t="s">
        <v>58</v>
      </c>
      <c r="D1924" s="9" t="s">
        <v>1175</v>
      </c>
      <c r="E1924" s="9" t="s">
        <v>33</v>
      </c>
      <c r="F1924" s="9" t="s">
        <v>17</v>
      </c>
      <c r="G1924" s="9" t="s">
        <v>28</v>
      </c>
      <c r="H1924" s="9" t="s">
        <v>29</v>
      </c>
      <c r="I1924" s="9" t="s">
        <v>1530</v>
      </c>
      <c r="J1924" s="9">
        <v>4.6079999999999997</v>
      </c>
      <c r="K1924" s="9">
        <v>2</v>
      </c>
      <c r="L1924" s="9">
        <v>0.2</v>
      </c>
      <c r="M1924" s="10">
        <v>1.6704000000000001</v>
      </c>
      <c r="N1924" s="9" t="str">
        <f>VLOOKUP(G1924,Code!$C$3:$D$5,2,0)</f>
        <v>O-102</v>
      </c>
    </row>
    <row r="1925" spans="1:14" x14ac:dyDescent="0.3">
      <c r="A1925" s="13">
        <v>1916</v>
      </c>
      <c r="B1925" s="9" t="s">
        <v>31</v>
      </c>
      <c r="C1925" s="9" t="s">
        <v>58</v>
      </c>
      <c r="D1925" s="9" t="s">
        <v>1175</v>
      </c>
      <c r="E1925" s="9" t="s">
        <v>33</v>
      </c>
      <c r="F1925" s="9" t="s">
        <v>17</v>
      </c>
      <c r="G1925" s="9" t="s">
        <v>28</v>
      </c>
      <c r="H1925" s="9" t="s">
        <v>40</v>
      </c>
      <c r="I1925" s="9" t="s">
        <v>1041</v>
      </c>
      <c r="J1925" s="9">
        <v>15.528</v>
      </c>
      <c r="K1925" s="9">
        <v>3</v>
      </c>
      <c r="L1925" s="9">
        <v>0.2</v>
      </c>
      <c r="M1925" s="10">
        <v>4.8524999999999991</v>
      </c>
      <c r="N1925" s="9" t="str">
        <f>VLOOKUP(G1925,Code!$C$3:$D$5,2,0)</f>
        <v>O-102</v>
      </c>
    </row>
    <row r="1926" spans="1:14" x14ac:dyDescent="0.3">
      <c r="A1926" s="13">
        <v>1917</v>
      </c>
      <c r="B1926" s="9" t="s">
        <v>31</v>
      </c>
      <c r="C1926" s="9" t="s">
        <v>58</v>
      </c>
      <c r="D1926" s="9" t="s">
        <v>1175</v>
      </c>
      <c r="E1926" s="9" t="s">
        <v>33</v>
      </c>
      <c r="F1926" s="9" t="s">
        <v>17</v>
      </c>
      <c r="G1926" s="9" t="s">
        <v>28</v>
      </c>
      <c r="H1926" s="9" t="s">
        <v>29</v>
      </c>
      <c r="I1926" s="9" t="s">
        <v>883</v>
      </c>
      <c r="J1926" s="9">
        <v>11.952000000000002</v>
      </c>
      <c r="K1926" s="9">
        <v>3</v>
      </c>
      <c r="L1926" s="9">
        <v>0.2</v>
      </c>
      <c r="M1926" s="10">
        <v>3.8843999999999994</v>
      </c>
      <c r="N1926" s="9" t="str">
        <f>VLOOKUP(G1926,Code!$C$3:$D$5,2,0)</f>
        <v>O-102</v>
      </c>
    </row>
    <row r="1927" spans="1:14" x14ac:dyDescent="0.3">
      <c r="A1927" s="13">
        <v>1918</v>
      </c>
      <c r="B1927" s="9" t="s">
        <v>31</v>
      </c>
      <c r="C1927" s="9" t="s">
        <v>14</v>
      </c>
      <c r="D1927" s="9" t="s">
        <v>262</v>
      </c>
      <c r="E1927" s="9" t="s">
        <v>486</v>
      </c>
      <c r="F1927" s="9" t="s">
        <v>80</v>
      </c>
      <c r="G1927" s="9" t="s">
        <v>28</v>
      </c>
      <c r="H1927" s="9" t="s">
        <v>40</v>
      </c>
      <c r="I1927" s="9" t="s">
        <v>563</v>
      </c>
      <c r="J1927" s="9">
        <v>11.65</v>
      </c>
      <c r="K1927" s="9">
        <v>5</v>
      </c>
      <c r="L1927" s="9">
        <v>0</v>
      </c>
      <c r="M1927" s="10">
        <v>3.3784999999999989</v>
      </c>
      <c r="N1927" s="9" t="str">
        <f>VLOOKUP(G1927,Code!$C$3:$D$5,2,0)</f>
        <v>O-102</v>
      </c>
    </row>
    <row r="1928" spans="1:14" x14ac:dyDescent="0.3">
      <c r="A1928" s="13">
        <v>1919</v>
      </c>
      <c r="B1928" s="9" t="s">
        <v>13</v>
      </c>
      <c r="C1928" s="9" t="s">
        <v>58</v>
      </c>
      <c r="D1928" s="9" t="s">
        <v>356</v>
      </c>
      <c r="E1928" s="9" t="s">
        <v>122</v>
      </c>
      <c r="F1928" s="9" t="s">
        <v>61</v>
      </c>
      <c r="G1928" s="9" t="s">
        <v>42</v>
      </c>
      <c r="H1928" s="9" t="s">
        <v>43</v>
      </c>
      <c r="I1928" s="9" t="s">
        <v>1531</v>
      </c>
      <c r="J1928" s="9">
        <v>299.89999999999998</v>
      </c>
      <c r="K1928" s="9">
        <v>2</v>
      </c>
      <c r="L1928" s="9">
        <v>0</v>
      </c>
      <c r="M1928" s="10">
        <v>74.974999999999994</v>
      </c>
      <c r="N1928" s="9" t="str">
        <f>VLOOKUP(G1928,Code!$C$3:$D$5,2,0)</f>
        <v>T-103</v>
      </c>
    </row>
    <row r="1929" spans="1:14" x14ac:dyDescent="0.3">
      <c r="A1929" s="13">
        <v>1920</v>
      </c>
      <c r="B1929" s="9" t="s">
        <v>103</v>
      </c>
      <c r="C1929" s="9" t="s">
        <v>24</v>
      </c>
      <c r="D1929" s="9" t="s">
        <v>1350</v>
      </c>
      <c r="E1929" s="9" t="s">
        <v>135</v>
      </c>
      <c r="F1929" s="9" t="s">
        <v>80</v>
      </c>
      <c r="G1929" s="9" t="s">
        <v>28</v>
      </c>
      <c r="H1929" s="9" t="s">
        <v>45</v>
      </c>
      <c r="I1929" s="9" t="s">
        <v>1532</v>
      </c>
      <c r="J1929" s="9">
        <v>895.92</v>
      </c>
      <c r="K1929" s="9">
        <v>5</v>
      </c>
      <c r="L1929" s="9">
        <v>0.2</v>
      </c>
      <c r="M1929" s="10">
        <v>302.37299999999993</v>
      </c>
      <c r="N1929" s="9" t="str">
        <f>VLOOKUP(G1929,Code!$C$3:$D$5,2,0)</f>
        <v>O-102</v>
      </c>
    </row>
    <row r="1930" spans="1:14" x14ac:dyDescent="0.3">
      <c r="A1930" s="13">
        <v>1921</v>
      </c>
      <c r="B1930" s="9" t="s">
        <v>103</v>
      </c>
      <c r="C1930" s="9" t="s">
        <v>24</v>
      </c>
      <c r="D1930" s="9" t="s">
        <v>1350</v>
      </c>
      <c r="E1930" s="9" t="s">
        <v>135</v>
      </c>
      <c r="F1930" s="9" t="s">
        <v>80</v>
      </c>
      <c r="G1930" s="9" t="s">
        <v>18</v>
      </c>
      <c r="H1930" s="9" t="s">
        <v>21</v>
      </c>
      <c r="I1930" s="9" t="s">
        <v>1533</v>
      </c>
      <c r="J1930" s="9">
        <v>462.56400000000002</v>
      </c>
      <c r="K1930" s="9">
        <v>2</v>
      </c>
      <c r="L1930" s="9">
        <v>0.1</v>
      </c>
      <c r="M1930" s="10">
        <v>97.652399999999943</v>
      </c>
      <c r="N1930" s="9" t="str">
        <f>VLOOKUP(G1930,Code!$C$3:$D$5,2,0)</f>
        <v>F-101</v>
      </c>
    </row>
    <row r="1931" spans="1:14" x14ac:dyDescent="0.3">
      <c r="A1931" s="13">
        <v>1922</v>
      </c>
      <c r="B1931" s="9" t="s">
        <v>31</v>
      </c>
      <c r="C1931" s="9" t="s">
        <v>24</v>
      </c>
      <c r="D1931" s="9" t="s">
        <v>1534</v>
      </c>
      <c r="E1931" s="9" t="s">
        <v>79</v>
      </c>
      <c r="F1931" s="9" t="s">
        <v>80</v>
      </c>
      <c r="G1931" s="9" t="s">
        <v>28</v>
      </c>
      <c r="H1931" s="9" t="s">
        <v>36</v>
      </c>
      <c r="I1931" s="9" t="s">
        <v>936</v>
      </c>
      <c r="J1931" s="9">
        <v>15.008000000000003</v>
      </c>
      <c r="K1931" s="9">
        <v>2</v>
      </c>
      <c r="L1931" s="9">
        <v>0.2</v>
      </c>
      <c r="M1931" s="10">
        <v>1.5007999999999999</v>
      </c>
      <c r="N1931" s="9" t="str">
        <f>VLOOKUP(G1931,Code!$C$3:$D$5,2,0)</f>
        <v>O-102</v>
      </c>
    </row>
    <row r="1932" spans="1:14" x14ac:dyDescent="0.3">
      <c r="A1932" s="13">
        <v>1923</v>
      </c>
      <c r="B1932" s="9" t="s">
        <v>13</v>
      </c>
      <c r="C1932" s="9" t="s">
        <v>24</v>
      </c>
      <c r="D1932" s="9" t="s">
        <v>444</v>
      </c>
      <c r="E1932" s="9" t="s">
        <v>60</v>
      </c>
      <c r="F1932" s="9" t="s">
        <v>61</v>
      </c>
      <c r="G1932" s="9" t="s">
        <v>42</v>
      </c>
      <c r="H1932" s="9" t="s">
        <v>43</v>
      </c>
      <c r="I1932" s="9" t="s">
        <v>1535</v>
      </c>
      <c r="J1932" s="9">
        <v>863.6400000000001</v>
      </c>
      <c r="K1932" s="9">
        <v>9</v>
      </c>
      <c r="L1932" s="9">
        <v>0.2</v>
      </c>
      <c r="M1932" s="10">
        <v>107.95499999999998</v>
      </c>
      <c r="N1932" s="9" t="str">
        <f>VLOOKUP(G1932,Code!$C$3:$D$5,2,0)</f>
        <v>T-103</v>
      </c>
    </row>
    <row r="1933" spans="1:14" x14ac:dyDescent="0.3">
      <c r="A1933" s="13">
        <v>1924</v>
      </c>
      <c r="B1933" s="9" t="s">
        <v>13</v>
      </c>
      <c r="C1933" s="9" t="s">
        <v>24</v>
      </c>
      <c r="D1933" s="9" t="s">
        <v>444</v>
      </c>
      <c r="E1933" s="9" t="s">
        <v>60</v>
      </c>
      <c r="F1933" s="9" t="s">
        <v>61</v>
      </c>
      <c r="G1933" s="9" t="s">
        <v>28</v>
      </c>
      <c r="H1933" s="9" t="s">
        <v>40</v>
      </c>
      <c r="I1933" s="9" t="s">
        <v>596</v>
      </c>
      <c r="J1933" s="9">
        <v>47.616</v>
      </c>
      <c r="K1933" s="9">
        <v>3</v>
      </c>
      <c r="L1933" s="9">
        <v>0.2</v>
      </c>
      <c r="M1933" s="10">
        <v>3.571200000000001</v>
      </c>
      <c r="N1933" s="9" t="str">
        <f>VLOOKUP(G1933,Code!$C$3:$D$5,2,0)</f>
        <v>O-102</v>
      </c>
    </row>
    <row r="1934" spans="1:14" x14ac:dyDescent="0.3">
      <c r="A1934" s="13">
        <v>1925</v>
      </c>
      <c r="B1934" s="9" t="s">
        <v>13</v>
      </c>
      <c r="C1934" s="9" t="s">
        <v>14</v>
      </c>
      <c r="D1934" s="9" t="s">
        <v>381</v>
      </c>
      <c r="E1934" s="9" t="s">
        <v>26</v>
      </c>
      <c r="F1934" s="9" t="s">
        <v>27</v>
      </c>
      <c r="G1934" s="9" t="s">
        <v>28</v>
      </c>
      <c r="H1934" s="9" t="s">
        <v>53</v>
      </c>
      <c r="I1934" s="9" t="s">
        <v>514</v>
      </c>
      <c r="J1934" s="9">
        <v>92.94</v>
      </c>
      <c r="K1934" s="9">
        <v>3</v>
      </c>
      <c r="L1934" s="9">
        <v>0</v>
      </c>
      <c r="M1934" s="10">
        <v>41.822999999999993</v>
      </c>
      <c r="N1934" s="9" t="str">
        <f>VLOOKUP(G1934,Code!$C$3:$D$5,2,0)</f>
        <v>O-102</v>
      </c>
    </row>
    <row r="1935" spans="1:14" x14ac:dyDescent="0.3">
      <c r="A1935" s="13">
        <v>1926</v>
      </c>
      <c r="B1935" s="9" t="s">
        <v>31</v>
      </c>
      <c r="C1935" s="9" t="s">
        <v>24</v>
      </c>
      <c r="D1935" s="9" t="s">
        <v>70</v>
      </c>
      <c r="E1935" s="9" t="s">
        <v>26</v>
      </c>
      <c r="F1935" s="9" t="s">
        <v>27</v>
      </c>
      <c r="G1935" s="9" t="s">
        <v>42</v>
      </c>
      <c r="H1935" s="9" t="s">
        <v>84</v>
      </c>
      <c r="I1935" s="9" t="s">
        <v>463</v>
      </c>
      <c r="J1935" s="9">
        <v>199.98</v>
      </c>
      <c r="K1935" s="9">
        <v>2</v>
      </c>
      <c r="L1935" s="9">
        <v>0</v>
      </c>
      <c r="M1935" s="10">
        <v>69.992999999999995</v>
      </c>
      <c r="N1935" s="9" t="str">
        <f>VLOOKUP(G1935,Code!$C$3:$D$5,2,0)</f>
        <v>T-103</v>
      </c>
    </row>
    <row r="1936" spans="1:14" x14ac:dyDescent="0.3">
      <c r="A1936" s="13">
        <v>1927</v>
      </c>
      <c r="B1936" s="9" t="s">
        <v>31</v>
      </c>
      <c r="C1936" s="9" t="s">
        <v>14</v>
      </c>
      <c r="D1936" s="9" t="s">
        <v>25</v>
      </c>
      <c r="E1936" s="9" t="s">
        <v>26</v>
      </c>
      <c r="F1936" s="9" t="s">
        <v>27</v>
      </c>
      <c r="G1936" s="9" t="s">
        <v>42</v>
      </c>
      <c r="H1936" s="9" t="s">
        <v>43</v>
      </c>
      <c r="I1936" s="9" t="s">
        <v>1536</v>
      </c>
      <c r="J1936" s="9">
        <v>177.48000000000002</v>
      </c>
      <c r="K1936" s="9">
        <v>3</v>
      </c>
      <c r="L1936" s="9">
        <v>0.2</v>
      </c>
      <c r="M1936" s="10">
        <v>19.966499999999982</v>
      </c>
      <c r="N1936" s="9" t="str">
        <f>VLOOKUP(G1936,Code!$C$3:$D$5,2,0)</f>
        <v>T-103</v>
      </c>
    </row>
    <row r="1937" spans="1:14" x14ac:dyDescent="0.3">
      <c r="A1937" s="13">
        <v>1928</v>
      </c>
      <c r="B1937" s="9" t="s">
        <v>103</v>
      </c>
      <c r="C1937" s="9" t="s">
        <v>14</v>
      </c>
      <c r="D1937" s="9" t="s">
        <v>330</v>
      </c>
      <c r="E1937" s="9" t="s">
        <v>205</v>
      </c>
      <c r="F1937" s="9" t="s">
        <v>27</v>
      </c>
      <c r="G1937" s="9" t="s">
        <v>28</v>
      </c>
      <c r="H1937" s="9" t="s">
        <v>53</v>
      </c>
      <c r="I1937" s="9" t="s">
        <v>619</v>
      </c>
      <c r="J1937" s="9">
        <v>88.768000000000001</v>
      </c>
      <c r="K1937" s="9">
        <v>2</v>
      </c>
      <c r="L1937" s="9">
        <v>0.2</v>
      </c>
      <c r="M1937" s="10">
        <v>31.068799999999996</v>
      </c>
      <c r="N1937" s="9" t="str">
        <f>VLOOKUP(G1937,Code!$C$3:$D$5,2,0)</f>
        <v>O-102</v>
      </c>
    </row>
    <row r="1938" spans="1:14" x14ac:dyDescent="0.3">
      <c r="A1938" s="13">
        <v>1929</v>
      </c>
      <c r="B1938" s="9" t="s">
        <v>13</v>
      </c>
      <c r="C1938" s="9" t="s">
        <v>58</v>
      </c>
      <c r="D1938" s="9" t="s">
        <v>55</v>
      </c>
      <c r="E1938" s="9" t="s">
        <v>56</v>
      </c>
      <c r="F1938" s="9" t="s">
        <v>27</v>
      </c>
      <c r="G1938" s="9" t="s">
        <v>28</v>
      </c>
      <c r="H1938" s="9" t="s">
        <v>53</v>
      </c>
      <c r="I1938" s="9" t="s">
        <v>1537</v>
      </c>
      <c r="J1938" s="9">
        <v>6.48</v>
      </c>
      <c r="K1938" s="9">
        <v>1</v>
      </c>
      <c r="L1938" s="9">
        <v>0</v>
      </c>
      <c r="M1938" s="10">
        <v>3.1104000000000003</v>
      </c>
      <c r="N1938" s="9" t="str">
        <f>VLOOKUP(G1938,Code!$C$3:$D$5,2,0)</f>
        <v>O-102</v>
      </c>
    </row>
    <row r="1939" spans="1:14" x14ac:dyDescent="0.3">
      <c r="A1939" s="13">
        <v>1930</v>
      </c>
      <c r="B1939" s="9" t="s">
        <v>13</v>
      </c>
      <c r="C1939" s="9" t="s">
        <v>58</v>
      </c>
      <c r="D1939" s="9" t="s">
        <v>55</v>
      </c>
      <c r="E1939" s="9" t="s">
        <v>56</v>
      </c>
      <c r="F1939" s="9" t="s">
        <v>27</v>
      </c>
      <c r="G1939" s="9" t="s">
        <v>28</v>
      </c>
      <c r="H1939" s="9" t="s">
        <v>36</v>
      </c>
      <c r="I1939" s="9" t="s">
        <v>400</v>
      </c>
      <c r="J1939" s="9">
        <v>46.51</v>
      </c>
      <c r="K1939" s="9">
        <v>1</v>
      </c>
      <c r="L1939" s="9">
        <v>0</v>
      </c>
      <c r="M1939" s="10">
        <v>1.8603999999999985</v>
      </c>
      <c r="N1939" s="9" t="str">
        <f>VLOOKUP(G1939,Code!$C$3:$D$5,2,0)</f>
        <v>O-102</v>
      </c>
    </row>
    <row r="1940" spans="1:14" x14ac:dyDescent="0.3">
      <c r="A1940" s="13">
        <v>1931</v>
      </c>
      <c r="B1940" s="9" t="s">
        <v>13</v>
      </c>
      <c r="C1940" s="9" t="s">
        <v>58</v>
      </c>
      <c r="D1940" s="9" t="s">
        <v>55</v>
      </c>
      <c r="E1940" s="9" t="s">
        <v>56</v>
      </c>
      <c r="F1940" s="9" t="s">
        <v>27</v>
      </c>
      <c r="G1940" s="9" t="s">
        <v>42</v>
      </c>
      <c r="H1940" s="9" t="s">
        <v>43</v>
      </c>
      <c r="I1940" s="9" t="s">
        <v>1189</v>
      </c>
      <c r="J1940" s="9">
        <v>659.97600000000011</v>
      </c>
      <c r="K1940" s="9">
        <v>3</v>
      </c>
      <c r="L1940" s="9">
        <v>0.2</v>
      </c>
      <c r="M1940" s="10">
        <v>49.498199999999969</v>
      </c>
      <c r="N1940" s="9" t="str">
        <f>VLOOKUP(G1940,Code!$C$3:$D$5,2,0)</f>
        <v>T-103</v>
      </c>
    </row>
    <row r="1941" spans="1:14" x14ac:dyDescent="0.3">
      <c r="A1941" s="13">
        <v>1932</v>
      </c>
      <c r="B1941" s="9" t="s">
        <v>13</v>
      </c>
      <c r="C1941" s="9" t="s">
        <v>14</v>
      </c>
      <c r="D1941" s="9" t="s">
        <v>266</v>
      </c>
      <c r="E1941" s="9" t="s">
        <v>153</v>
      </c>
      <c r="F1941" s="9" t="s">
        <v>27</v>
      </c>
      <c r="G1941" s="9" t="s">
        <v>42</v>
      </c>
      <c r="H1941" s="9" t="s">
        <v>43</v>
      </c>
      <c r="I1941" s="9" t="s">
        <v>1538</v>
      </c>
      <c r="J1941" s="9">
        <v>271.99200000000002</v>
      </c>
      <c r="K1941" s="9">
        <v>1</v>
      </c>
      <c r="L1941" s="9">
        <v>0.2</v>
      </c>
      <c r="M1941" s="10">
        <v>23.799300000000002</v>
      </c>
      <c r="N1941" s="9" t="str">
        <f>VLOOKUP(G1941,Code!$C$3:$D$5,2,0)</f>
        <v>T-103</v>
      </c>
    </row>
    <row r="1942" spans="1:14" x14ac:dyDescent="0.3">
      <c r="A1942" s="13">
        <v>1933</v>
      </c>
      <c r="B1942" s="9" t="s">
        <v>13</v>
      </c>
      <c r="C1942" s="9" t="s">
        <v>14</v>
      </c>
      <c r="D1942" s="9" t="s">
        <v>1395</v>
      </c>
      <c r="E1942" s="9" t="s">
        <v>305</v>
      </c>
      <c r="F1942" s="9" t="s">
        <v>17</v>
      </c>
      <c r="G1942" s="9" t="s">
        <v>18</v>
      </c>
      <c r="H1942" s="9" t="s">
        <v>19</v>
      </c>
      <c r="I1942" s="9" t="s">
        <v>1539</v>
      </c>
      <c r="J1942" s="9">
        <v>145.74</v>
      </c>
      <c r="K1942" s="9">
        <v>3</v>
      </c>
      <c r="L1942" s="9">
        <v>0</v>
      </c>
      <c r="M1942" s="10">
        <v>23.318400000000011</v>
      </c>
      <c r="N1942" s="9" t="str">
        <f>VLOOKUP(G1942,Code!$C$3:$D$5,2,0)</f>
        <v>F-101</v>
      </c>
    </row>
    <row r="1943" spans="1:14" x14ac:dyDescent="0.3">
      <c r="A1943" s="13">
        <v>1934</v>
      </c>
      <c r="B1943" s="9" t="s">
        <v>13</v>
      </c>
      <c r="C1943" s="9" t="s">
        <v>14</v>
      </c>
      <c r="D1943" s="9" t="s">
        <v>1395</v>
      </c>
      <c r="E1943" s="9" t="s">
        <v>305</v>
      </c>
      <c r="F1943" s="9" t="s">
        <v>17</v>
      </c>
      <c r="G1943" s="9" t="s">
        <v>18</v>
      </c>
      <c r="H1943" s="9" t="s">
        <v>38</v>
      </c>
      <c r="I1943" s="9" t="s">
        <v>132</v>
      </c>
      <c r="J1943" s="9">
        <v>15.4</v>
      </c>
      <c r="K1943" s="9">
        <v>5</v>
      </c>
      <c r="L1943" s="9">
        <v>0</v>
      </c>
      <c r="M1943" s="10">
        <v>7.3919999999999995</v>
      </c>
      <c r="N1943" s="9" t="str">
        <f>VLOOKUP(G1943,Code!$C$3:$D$5,2,0)</f>
        <v>F-101</v>
      </c>
    </row>
    <row r="1944" spans="1:14" x14ac:dyDescent="0.3">
      <c r="A1944" s="13">
        <v>1935</v>
      </c>
      <c r="B1944" s="9" t="s">
        <v>31</v>
      </c>
      <c r="C1944" s="9" t="s">
        <v>24</v>
      </c>
      <c r="D1944" s="9" t="s">
        <v>70</v>
      </c>
      <c r="E1944" s="9" t="s">
        <v>26</v>
      </c>
      <c r="F1944" s="9" t="s">
        <v>27</v>
      </c>
      <c r="G1944" s="9" t="s">
        <v>28</v>
      </c>
      <c r="H1944" s="9" t="s">
        <v>53</v>
      </c>
      <c r="I1944" s="9" t="s">
        <v>1497</v>
      </c>
      <c r="J1944" s="9">
        <v>244.54999999999998</v>
      </c>
      <c r="K1944" s="9">
        <v>5</v>
      </c>
      <c r="L1944" s="9">
        <v>0</v>
      </c>
      <c r="M1944" s="10">
        <v>114.93849999999998</v>
      </c>
      <c r="N1944" s="9" t="str">
        <f>VLOOKUP(G1944,Code!$C$3:$D$5,2,0)</f>
        <v>O-102</v>
      </c>
    </row>
    <row r="1945" spans="1:14" x14ac:dyDescent="0.3">
      <c r="A1945" s="13">
        <v>1936</v>
      </c>
      <c r="B1945" s="9" t="s">
        <v>31</v>
      </c>
      <c r="C1945" s="9" t="s">
        <v>24</v>
      </c>
      <c r="D1945" s="9" t="s">
        <v>70</v>
      </c>
      <c r="E1945" s="9" t="s">
        <v>26</v>
      </c>
      <c r="F1945" s="9" t="s">
        <v>27</v>
      </c>
      <c r="G1945" s="9" t="s">
        <v>42</v>
      </c>
      <c r="H1945" s="9" t="s">
        <v>84</v>
      </c>
      <c r="I1945" s="9" t="s">
        <v>1540</v>
      </c>
      <c r="J1945" s="9">
        <v>166.16</v>
      </c>
      <c r="K1945" s="9">
        <v>8</v>
      </c>
      <c r="L1945" s="9">
        <v>0</v>
      </c>
      <c r="M1945" s="10">
        <v>59.817599999999999</v>
      </c>
      <c r="N1945" s="9" t="str">
        <f>VLOOKUP(G1945,Code!$C$3:$D$5,2,0)</f>
        <v>T-103</v>
      </c>
    </row>
    <row r="1946" spans="1:14" x14ac:dyDescent="0.3">
      <c r="A1946" s="13">
        <v>1937</v>
      </c>
      <c r="B1946" s="9" t="s">
        <v>13</v>
      </c>
      <c r="C1946" s="9" t="s">
        <v>58</v>
      </c>
      <c r="D1946" s="9" t="s">
        <v>70</v>
      </c>
      <c r="E1946" s="9" t="s">
        <v>26</v>
      </c>
      <c r="F1946" s="9" t="s">
        <v>27</v>
      </c>
      <c r="G1946" s="9" t="s">
        <v>18</v>
      </c>
      <c r="H1946" s="9" t="s">
        <v>38</v>
      </c>
      <c r="I1946" s="9" t="s">
        <v>1159</v>
      </c>
      <c r="J1946" s="9">
        <v>14.73</v>
      </c>
      <c r="K1946" s="9">
        <v>3</v>
      </c>
      <c r="L1946" s="9">
        <v>0</v>
      </c>
      <c r="M1946" s="10">
        <v>4.8608999999999991</v>
      </c>
      <c r="N1946" s="9" t="str">
        <f>VLOOKUP(G1946,Code!$C$3:$D$5,2,0)</f>
        <v>F-101</v>
      </c>
    </row>
    <row r="1947" spans="1:14" x14ac:dyDescent="0.3">
      <c r="A1947" s="13">
        <v>1938</v>
      </c>
      <c r="B1947" s="9" t="s">
        <v>31</v>
      </c>
      <c r="C1947" s="9" t="s">
        <v>14</v>
      </c>
      <c r="D1947" s="9" t="s">
        <v>1541</v>
      </c>
      <c r="E1947" s="9" t="s">
        <v>205</v>
      </c>
      <c r="F1947" s="9" t="s">
        <v>27</v>
      </c>
      <c r="G1947" s="9" t="s">
        <v>28</v>
      </c>
      <c r="H1947" s="9" t="s">
        <v>45</v>
      </c>
      <c r="I1947" s="9" t="s">
        <v>1542</v>
      </c>
      <c r="J1947" s="9">
        <v>19.968000000000004</v>
      </c>
      <c r="K1947" s="9">
        <v>2</v>
      </c>
      <c r="L1947" s="9">
        <v>0.7</v>
      </c>
      <c r="M1947" s="10">
        <v>-13.311999999999998</v>
      </c>
      <c r="N1947" s="9" t="str">
        <f>VLOOKUP(G1947,Code!$C$3:$D$5,2,0)</f>
        <v>O-102</v>
      </c>
    </row>
    <row r="1948" spans="1:14" x14ac:dyDescent="0.3">
      <c r="A1948" s="13">
        <v>1939</v>
      </c>
      <c r="B1948" s="9" t="s">
        <v>31</v>
      </c>
      <c r="C1948" s="9" t="s">
        <v>14</v>
      </c>
      <c r="D1948" s="9" t="s">
        <v>1541</v>
      </c>
      <c r="E1948" s="9" t="s">
        <v>205</v>
      </c>
      <c r="F1948" s="9" t="s">
        <v>27</v>
      </c>
      <c r="G1948" s="9" t="s">
        <v>28</v>
      </c>
      <c r="H1948" s="9" t="s">
        <v>36</v>
      </c>
      <c r="I1948" s="9" t="s">
        <v>1543</v>
      </c>
      <c r="J1948" s="9">
        <v>33.488000000000007</v>
      </c>
      <c r="K1948" s="9">
        <v>7</v>
      </c>
      <c r="L1948" s="9">
        <v>0.2</v>
      </c>
      <c r="M1948" s="10">
        <v>-1.2558000000000051</v>
      </c>
      <c r="N1948" s="9" t="str">
        <f>VLOOKUP(G1948,Code!$C$3:$D$5,2,0)</f>
        <v>O-102</v>
      </c>
    </row>
    <row r="1949" spans="1:14" x14ac:dyDescent="0.3">
      <c r="A1949" s="13">
        <v>1940</v>
      </c>
      <c r="B1949" s="9" t="s">
        <v>31</v>
      </c>
      <c r="C1949" s="9" t="s">
        <v>14</v>
      </c>
      <c r="D1949" s="9" t="s">
        <v>1541</v>
      </c>
      <c r="E1949" s="9" t="s">
        <v>205</v>
      </c>
      <c r="F1949" s="9" t="s">
        <v>27</v>
      </c>
      <c r="G1949" s="9" t="s">
        <v>28</v>
      </c>
      <c r="H1949" s="9" t="s">
        <v>45</v>
      </c>
      <c r="I1949" s="9" t="s">
        <v>83</v>
      </c>
      <c r="J1949" s="9">
        <v>8.7360000000000024</v>
      </c>
      <c r="K1949" s="9">
        <v>4</v>
      </c>
      <c r="L1949" s="9">
        <v>0.7</v>
      </c>
      <c r="M1949" s="10">
        <v>-6.1151999999999997</v>
      </c>
      <c r="N1949" s="9" t="str">
        <f>VLOOKUP(G1949,Code!$C$3:$D$5,2,0)</f>
        <v>O-102</v>
      </c>
    </row>
    <row r="1950" spans="1:14" x14ac:dyDescent="0.3">
      <c r="A1950" s="13">
        <v>1941</v>
      </c>
      <c r="B1950" s="9" t="s">
        <v>31</v>
      </c>
      <c r="C1950" s="9" t="s">
        <v>14</v>
      </c>
      <c r="D1950" s="9" t="s">
        <v>1541</v>
      </c>
      <c r="E1950" s="9" t="s">
        <v>205</v>
      </c>
      <c r="F1950" s="9" t="s">
        <v>27</v>
      </c>
      <c r="G1950" s="9" t="s">
        <v>18</v>
      </c>
      <c r="H1950" s="9" t="s">
        <v>21</v>
      </c>
      <c r="I1950" s="9" t="s">
        <v>289</v>
      </c>
      <c r="J1950" s="9">
        <v>662.88</v>
      </c>
      <c r="K1950" s="9">
        <v>3</v>
      </c>
      <c r="L1950" s="9">
        <v>0.2</v>
      </c>
      <c r="M1950" s="10">
        <v>74.573999999999955</v>
      </c>
      <c r="N1950" s="9" t="str">
        <f>VLOOKUP(G1950,Code!$C$3:$D$5,2,0)</f>
        <v>F-101</v>
      </c>
    </row>
    <row r="1951" spans="1:14" x14ac:dyDescent="0.3">
      <c r="A1951" s="13">
        <v>1942</v>
      </c>
      <c r="B1951" s="9" t="s">
        <v>103</v>
      </c>
      <c r="C1951" s="9" t="s">
        <v>24</v>
      </c>
      <c r="D1951" s="9" t="s">
        <v>513</v>
      </c>
      <c r="E1951" s="9" t="s">
        <v>112</v>
      </c>
      <c r="F1951" s="9" t="s">
        <v>61</v>
      </c>
      <c r="G1951" s="9" t="s">
        <v>28</v>
      </c>
      <c r="H1951" s="9" t="s">
        <v>29</v>
      </c>
      <c r="I1951" s="9" t="s">
        <v>345</v>
      </c>
      <c r="J1951" s="9">
        <v>47.360000000000007</v>
      </c>
      <c r="K1951" s="9">
        <v>4</v>
      </c>
      <c r="L1951" s="9">
        <v>0.2</v>
      </c>
      <c r="M1951" s="10">
        <v>17.759999999999998</v>
      </c>
      <c r="N1951" s="9" t="str">
        <f>VLOOKUP(G1951,Code!$C$3:$D$5,2,0)</f>
        <v>O-102</v>
      </c>
    </row>
    <row r="1952" spans="1:14" x14ac:dyDescent="0.3">
      <c r="A1952" s="13">
        <v>1943</v>
      </c>
      <c r="B1952" s="9" t="s">
        <v>103</v>
      </c>
      <c r="C1952" s="9" t="s">
        <v>24</v>
      </c>
      <c r="D1952" s="9" t="s">
        <v>513</v>
      </c>
      <c r="E1952" s="9" t="s">
        <v>112</v>
      </c>
      <c r="F1952" s="9" t="s">
        <v>61</v>
      </c>
      <c r="G1952" s="9" t="s">
        <v>28</v>
      </c>
      <c r="H1952" s="9" t="s">
        <v>36</v>
      </c>
      <c r="I1952" s="9" t="s">
        <v>668</v>
      </c>
      <c r="J1952" s="9">
        <v>27.439999999999998</v>
      </c>
      <c r="K1952" s="9">
        <v>2</v>
      </c>
      <c r="L1952" s="9">
        <v>0.2</v>
      </c>
      <c r="M1952" s="10">
        <v>2.4009999999999998</v>
      </c>
      <c r="N1952" s="9" t="str">
        <f>VLOOKUP(G1952,Code!$C$3:$D$5,2,0)</f>
        <v>O-102</v>
      </c>
    </row>
    <row r="1953" spans="1:14" x14ac:dyDescent="0.3">
      <c r="A1953" s="13">
        <v>1944</v>
      </c>
      <c r="B1953" s="9" t="s">
        <v>103</v>
      </c>
      <c r="C1953" s="9" t="s">
        <v>24</v>
      </c>
      <c r="D1953" s="9" t="s">
        <v>513</v>
      </c>
      <c r="E1953" s="9" t="s">
        <v>112</v>
      </c>
      <c r="F1953" s="9" t="s">
        <v>61</v>
      </c>
      <c r="G1953" s="9" t="s">
        <v>28</v>
      </c>
      <c r="H1953" s="9" t="s">
        <v>45</v>
      </c>
      <c r="I1953" s="9" t="s">
        <v>1014</v>
      </c>
      <c r="J1953" s="9">
        <v>3.2399999999999993</v>
      </c>
      <c r="K1953" s="9">
        <v>9</v>
      </c>
      <c r="L1953" s="9">
        <v>0.8</v>
      </c>
      <c r="M1953" s="10">
        <v>-5.1840000000000011</v>
      </c>
      <c r="N1953" s="9" t="str">
        <f>VLOOKUP(G1953,Code!$C$3:$D$5,2,0)</f>
        <v>O-102</v>
      </c>
    </row>
    <row r="1954" spans="1:14" x14ac:dyDescent="0.3">
      <c r="A1954" s="13">
        <v>1945</v>
      </c>
      <c r="B1954" s="9" t="s">
        <v>31</v>
      </c>
      <c r="C1954" s="9" t="s">
        <v>24</v>
      </c>
      <c r="D1954" s="9" t="s">
        <v>1377</v>
      </c>
      <c r="E1954" s="9" t="s">
        <v>60</v>
      </c>
      <c r="F1954" s="9" t="s">
        <v>61</v>
      </c>
      <c r="G1954" s="9" t="s">
        <v>42</v>
      </c>
      <c r="H1954" s="9" t="s">
        <v>84</v>
      </c>
      <c r="I1954" s="9" t="s">
        <v>1323</v>
      </c>
      <c r="J1954" s="9">
        <v>95.968000000000004</v>
      </c>
      <c r="K1954" s="9">
        <v>4</v>
      </c>
      <c r="L1954" s="9">
        <v>0.2</v>
      </c>
      <c r="M1954" s="10">
        <v>26.391200000000001</v>
      </c>
      <c r="N1954" s="9" t="str">
        <f>VLOOKUP(G1954,Code!$C$3:$D$5,2,0)</f>
        <v>T-103</v>
      </c>
    </row>
    <row r="1955" spans="1:14" x14ac:dyDescent="0.3">
      <c r="A1955" s="13">
        <v>1946</v>
      </c>
      <c r="B1955" s="9" t="s">
        <v>31</v>
      </c>
      <c r="C1955" s="9" t="s">
        <v>24</v>
      </c>
      <c r="D1955" s="9" t="s">
        <v>1377</v>
      </c>
      <c r="E1955" s="9" t="s">
        <v>60</v>
      </c>
      <c r="F1955" s="9" t="s">
        <v>61</v>
      </c>
      <c r="G1955" s="9" t="s">
        <v>28</v>
      </c>
      <c r="H1955" s="9" t="s">
        <v>53</v>
      </c>
      <c r="I1955" s="9" t="s">
        <v>1478</v>
      </c>
      <c r="J1955" s="9">
        <v>10.368000000000002</v>
      </c>
      <c r="K1955" s="9">
        <v>2</v>
      </c>
      <c r="L1955" s="9">
        <v>0.2</v>
      </c>
      <c r="M1955" s="10">
        <v>3.6288</v>
      </c>
      <c r="N1955" s="9" t="str">
        <f>VLOOKUP(G1955,Code!$C$3:$D$5,2,0)</f>
        <v>O-102</v>
      </c>
    </row>
    <row r="1956" spans="1:14" x14ac:dyDescent="0.3">
      <c r="A1956" s="13">
        <v>1947</v>
      </c>
      <c r="B1956" s="9" t="s">
        <v>31</v>
      </c>
      <c r="C1956" s="9" t="s">
        <v>24</v>
      </c>
      <c r="D1956" s="9" t="s">
        <v>134</v>
      </c>
      <c r="E1956" s="9" t="s">
        <v>135</v>
      </c>
      <c r="F1956" s="9" t="s">
        <v>80</v>
      </c>
      <c r="G1956" s="9" t="s">
        <v>28</v>
      </c>
      <c r="H1956" s="9" t="s">
        <v>40</v>
      </c>
      <c r="I1956" s="9" t="s">
        <v>511</v>
      </c>
      <c r="J1956" s="9">
        <v>23.1</v>
      </c>
      <c r="K1956" s="9">
        <v>2</v>
      </c>
      <c r="L1956" s="9">
        <v>0</v>
      </c>
      <c r="M1956" s="10">
        <v>6.468</v>
      </c>
      <c r="N1956" s="9" t="str">
        <f>VLOOKUP(G1956,Code!$C$3:$D$5,2,0)</f>
        <v>O-102</v>
      </c>
    </row>
    <row r="1957" spans="1:14" x14ac:dyDescent="0.3">
      <c r="A1957" s="13">
        <v>1948</v>
      </c>
      <c r="B1957" s="9" t="s">
        <v>31</v>
      </c>
      <c r="C1957" s="9" t="s">
        <v>24</v>
      </c>
      <c r="D1957" s="9" t="s">
        <v>134</v>
      </c>
      <c r="E1957" s="9" t="s">
        <v>135</v>
      </c>
      <c r="F1957" s="9" t="s">
        <v>80</v>
      </c>
      <c r="G1957" s="9" t="s">
        <v>18</v>
      </c>
      <c r="H1957" s="9" t="s">
        <v>38</v>
      </c>
      <c r="I1957" s="9" t="s">
        <v>1470</v>
      </c>
      <c r="J1957" s="9">
        <v>11.54</v>
      </c>
      <c r="K1957" s="9">
        <v>2</v>
      </c>
      <c r="L1957" s="9">
        <v>0</v>
      </c>
      <c r="M1957" s="10">
        <v>3.4619999999999997</v>
      </c>
      <c r="N1957" s="9" t="str">
        <f>VLOOKUP(G1957,Code!$C$3:$D$5,2,0)</f>
        <v>F-101</v>
      </c>
    </row>
    <row r="1958" spans="1:14" x14ac:dyDescent="0.3">
      <c r="A1958" s="13">
        <v>1949</v>
      </c>
      <c r="B1958" s="9" t="s">
        <v>31</v>
      </c>
      <c r="C1958" s="9" t="s">
        <v>24</v>
      </c>
      <c r="D1958" s="9" t="s">
        <v>134</v>
      </c>
      <c r="E1958" s="9" t="s">
        <v>135</v>
      </c>
      <c r="F1958" s="9" t="s">
        <v>80</v>
      </c>
      <c r="G1958" s="9" t="s">
        <v>18</v>
      </c>
      <c r="H1958" s="9" t="s">
        <v>34</v>
      </c>
      <c r="I1958" s="9" t="s">
        <v>610</v>
      </c>
      <c r="J1958" s="9">
        <v>254.52599999999998</v>
      </c>
      <c r="K1958" s="9">
        <v>1</v>
      </c>
      <c r="L1958" s="9">
        <v>0.4</v>
      </c>
      <c r="M1958" s="10">
        <v>-93.3262</v>
      </c>
      <c r="N1958" s="9" t="str">
        <f>VLOOKUP(G1958,Code!$C$3:$D$5,2,0)</f>
        <v>F-101</v>
      </c>
    </row>
    <row r="1959" spans="1:14" x14ac:dyDescent="0.3">
      <c r="A1959" s="13">
        <v>1950</v>
      </c>
      <c r="B1959" s="9" t="s">
        <v>31</v>
      </c>
      <c r="C1959" s="9" t="s">
        <v>24</v>
      </c>
      <c r="D1959" s="9" t="s">
        <v>134</v>
      </c>
      <c r="E1959" s="9" t="s">
        <v>135</v>
      </c>
      <c r="F1959" s="9" t="s">
        <v>80</v>
      </c>
      <c r="G1959" s="9" t="s">
        <v>28</v>
      </c>
      <c r="H1959" s="9" t="s">
        <v>47</v>
      </c>
      <c r="I1959" s="9" t="s">
        <v>199</v>
      </c>
      <c r="J1959" s="9">
        <v>12.98</v>
      </c>
      <c r="K1959" s="9">
        <v>1</v>
      </c>
      <c r="L1959" s="9">
        <v>0</v>
      </c>
      <c r="M1959" s="10">
        <v>3.7641999999999989</v>
      </c>
      <c r="N1959" s="9" t="str">
        <f>VLOOKUP(G1959,Code!$C$3:$D$5,2,0)</f>
        <v>O-102</v>
      </c>
    </row>
    <row r="1960" spans="1:14" x14ac:dyDescent="0.3">
      <c r="A1960" s="13">
        <v>1951</v>
      </c>
      <c r="B1960" s="9" t="s">
        <v>31</v>
      </c>
      <c r="C1960" s="9" t="s">
        <v>24</v>
      </c>
      <c r="D1960" s="9" t="s">
        <v>134</v>
      </c>
      <c r="E1960" s="9" t="s">
        <v>135</v>
      </c>
      <c r="F1960" s="9" t="s">
        <v>80</v>
      </c>
      <c r="G1960" s="9" t="s">
        <v>28</v>
      </c>
      <c r="H1960" s="9" t="s">
        <v>45</v>
      </c>
      <c r="I1960" s="9" t="s">
        <v>1215</v>
      </c>
      <c r="J1960" s="9">
        <v>26.432000000000002</v>
      </c>
      <c r="K1960" s="9">
        <v>8</v>
      </c>
      <c r="L1960" s="9">
        <v>0.2</v>
      </c>
      <c r="M1960" s="10">
        <v>8.9207999999999998</v>
      </c>
      <c r="N1960" s="9" t="str">
        <f>VLOOKUP(G1960,Code!$C$3:$D$5,2,0)</f>
        <v>O-102</v>
      </c>
    </row>
    <row r="1961" spans="1:14" x14ac:dyDescent="0.3">
      <c r="A1961" s="13">
        <v>1952</v>
      </c>
      <c r="B1961" s="9" t="s">
        <v>31</v>
      </c>
      <c r="C1961" s="9" t="s">
        <v>24</v>
      </c>
      <c r="D1961" s="9" t="s">
        <v>134</v>
      </c>
      <c r="E1961" s="9" t="s">
        <v>135</v>
      </c>
      <c r="F1961" s="9" t="s">
        <v>80</v>
      </c>
      <c r="G1961" s="9" t="s">
        <v>42</v>
      </c>
      <c r="H1961" s="9" t="s">
        <v>43</v>
      </c>
      <c r="I1961" s="9" t="s">
        <v>1049</v>
      </c>
      <c r="J1961" s="9">
        <v>197.96999999999997</v>
      </c>
      <c r="K1961" s="9">
        <v>3</v>
      </c>
      <c r="L1961" s="9">
        <v>0</v>
      </c>
      <c r="M1961" s="10">
        <v>57.41129999999999</v>
      </c>
      <c r="N1961" s="9" t="str">
        <f>VLOOKUP(G1961,Code!$C$3:$D$5,2,0)</f>
        <v>T-103</v>
      </c>
    </row>
    <row r="1962" spans="1:14" x14ac:dyDescent="0.3">
      <c r="A1962" s="13">
        <v>1953</v>
      </c>
      <c r="B1962" s="9" t="s">
        <v>31</v>
      </c>
      <c r="C1962" s="9" t="s">
        <v>24</v>
      </c>
      <c r="D1962" s="9" t="s">
        <v>134</v>
      </c>
      <c r="E1962" s="9" t="s">
        <v>135</v>
      </c>
      <c r="F1962" s="9" t="s">
        <v>80</v>
      </c>
      <c r="G1962" s="9" t="s">
        <v>28</v>
      </c>
      <c r="H1962" s="9" t="s">
        <v>29</v>
      </c>
      <c r="I1962" s="9" t="s">
        <v>1358</v>
      </c>
      <c r="J1962" s="9">
        <v>18.899999999999999</v>
      </c>
      <c r="K1962" s="9">
        <v>6</v>
      </c>
      <c r="L1962" s="9">
        <v>0</v>
      </c>
      <c r="M1962" s="10">
        <v>9.0719999999999992</v>
      </c>
      <c r="N1962" s="9" t="str">
        <f>VLOOKUP(G1962,Code!$C$3:$D$5,2,0)</f>
        <v>O-102</v>
      </c>
    </row>
    <row r="1963" spans="1:14" x14ac:dyDescent="0.3">
      <c r="A1963" s="13">
        <v>1954</v>
      </c>
      <c r="B1963" s="9" t="s">
        <v>31</v>
      </c>
      <c r="C1963" s="9" t="s">
        <v>24</v>
      </c>
      <c r="D1963" s="9" t="s">
        <v>134</v>
      </c>
      <c r="E1963" s="9" t="s">
        <v>135</v>
      </c>
      <c r="F1963" s="9" t="s">
        <v>80</v>
      </c>
      <c r="G1963" s="9" t="s">
        <v>18</v>
      </c>
      <c r="H1963" s="9" t="s">
        <v>21</v>
      </c>
      <c r="I1963" s="9" t="s">
        <v>676</v>
      </c>
      <c r="J1963" s="9">
        <v>1282.4100000000001</v>
      </c>
      <c r="K1963" s="9">
        <v>5</v>
      </c>
      <c r="L1963" s="9">
        <v>0.1</v>
      </c>
      <c r="M1963" s="10">
        <v>213.73500000000001</v>
      </c>
      <c r="N1963" s="9" t="str">
        <f>VLOOKUP(G1963,Code!$C$3:$D$5,2,0)</f>
        <v>F-101</v>
      </c>
    </row>
    <row r="1964" spans="1:14" x14ac:dyDescent="0.3">
      <c r="A1964" s="13">
        <v>1955</v>
      </c>
      <c r="B1964" s="9" t="s">
        <v>31</v>
      </c>
      <c r="C1964" s="9" t="s">
        <v>24</v>
      </c>
      <c r="D1964" s="9" t="s">
        <v>134</v>
      </c>
      <c r="E1964" s="9" t="s">
        <v>135</v>
      </c>
      <c r="F1964" s="9" t="s">
        <v>80</v>
      </c>
      <c r="G1964" s="9" t="s">
        <v>28</v>
      </c>
      <c r="H1964" s="9" t="s">
        <v>40</v>
      </c>
      <c r="I1964" s="9" t="s">
        <v>1544</v>
      </c>
      <c r="J1964" s="9">
        <v>4.92</v>
      </c>
      <c r="K1964" s="9">
        <v>3</v>
      </c>
      <c r="L1964" s="9">
        <v>0</v>
      </c>
      <c r="M1964" s="10">
        <v>2.2139999999999995</v>
      </c>
      <c r="N1964" s="9" t="str">
        <f>VLOOKUP(G1964,Code!$C$3:$D$5,2,0)</f>
        <v>O-102</v>
      </c>
    </row>
    <row r="1965" spans="1:14" x14ac:dyDescent="0.3">
      <c r="A1965" s="13">
        <v>1956</v>
      </c>
      <c r="B1965" s="9" t="s">
        <v>31</v>
      </c>
      <c r="C1965" s="9" t="s">
        <v>24</v>
      </c>
      <c r="D1965" s="9" t="s">
        <v>134</v>
      </c>
      <c r="E1965" s="9" t="s">
        <v>135</v>
      </c>
      <c r="F1965" s="9" t="s">
        <v>80</v>
      </c>
      <c r="G1965" s="9" t="s">
        <v>42</v>
      </c>
      <c r="H1965" s="9" t="s">
        <v>84</v>
      </c>
      <c r="I1965" s="9" t="s">
        <v>1545</v>
      </c>
      <c r="J1965" s="9">
        <v>238</v>
      </c>
      <c r="K1965" s="9">
        <v>2</v>
      </c>
      <c r="L1965" s="9">
        <v>0</v>
      </c>
      <c r="M1965" s="10">
        <v>38.080000000000013</v>
      </c>
      <c r="N1965" s="9" t="str">
        <f>VLOOKUP(G1965,Code!$C$3:$D$5,2,0)</f>
        <v>T-103</v>
      </c>
    </row>
    <row r="1966" spans="1:14" x14ac:dyDescent="0.3">
      <c r="A1966" s="13">
        <v>1957</v>
      </c>
      <c r="B1966" s="9" t="s">
        <v>31</v>
      </c>
      <c r="C1966" s="9" t="s">
        <v>24</v>
      </c>
      <c r="D1966" s="9" t="s">
        <v>134</v>
      </c>
      <c r="E1966" s="9" t="s">
        <v>135</v>
      </c>
      <c r="F1966" s="9" t="s">
        <v>80</v>
      </c>
      <c r="G1966" s="9" t="s">
        <v>42</v>
      </c>
      <c r="H1966" s="9" t="s">
        <v>84</v>
      </c>
      <c r="I1966" s="9" t="s">
        <v>348</v>
      </c>
      <c r="J1966" s="9">
        <v>167.97</v>
      </c>
      <c r="K1966" s="9">
        <v>3</v>
      </c>
      <c r="L1966" s="9">
        <v>0</v>
      </c>
      <c r="M1966" s="10">
        <v>40.31280000000001</v>
      </c>
      <c r="N1966" s="9" t="str">
        <f>VLOOKUP(G1966,Code!$C$3:$D$5,2,0)</f>
        <v>T-103</v>
      </c>
    </row>
    <row r="1967" spans="1:14" x14ac:dyDescent="0.3">
      <c r="A1967" s="13">
        <v>1958</v>
      </c>
      <c r="B1967" s="9" t="s">
        <v>31</v>
      </c>
      <c r="C1967" s="9" t="s">
        <v>24</v>
      </c>
      <c r="D1967" s="9" t="s">
        <v>134</v>
      </c>
      <c r="E1967" s="9" t="s">
        <v>135</v>
      </c>
      <c r="F1967" s="9" t="s">
        <v>80</v>
      </c>
      <c r="G1967" s="9" t="s">
        <v>28</v>
      </c>
      <c r="H1967" s="9" t="s">
        <v>53</v>
      </c>
      <c r="I1967" s="9" t="s">
        <v>1444</v>
      </c>
      <c r="J1967" s="9">
        <v>17.12</v>
      </c>
      <c r="K1967" s="9">
        <v>4</v>
      </c>
      <c r="L1967" s="9">
        <v>0</v>
      </c>
      <c r="M1967" s="10">
        <v>7.7039999999999988</v>
      </c>
      <c r="N1967" s="9" t="str">
        <f>VLOOKUP(G1967,Code!$C$3:$D$5,2,0)</f>
        <v>O-102</v>
      </c>
    </row>
    <row r="1968" spans="1:14" x14ac:dyDescent="0.3">
      <c r="A1968" s="13">
        <v>1959</v>
      </c>
      <c r="B1968" s="9" t="s">
        <v>13</v>
      </c>
      <c r="C1968" s="9" t="s">
        <v>14</v>
      </c>
      <c r="D1968" s="9" t="s">
        <v>156</v>
      </c>
      <c r="E1968" s="9" t="s">
        <v>257</v>
      </c>
      <c r="F1968" s="9" t="s">
        <v>61</v>
      </c>
      <c r="G1968" s="9" t="s">
        <v>28</v>
      </c>
      <c r="H1968" s="9" t="s">
        <v>45</v>
      </c>
      <c r="I1968" s="9" t="s">
        <v>1077</v>
      </c>
      <c r="J1968" s="9">
        <v>16.200000000000003</v>
      </c>
      <c r="K1968" s="9">
        <v>3</v>
      </c>
      <c r="L1968" s="9">
        <v>0</v>
      </c>
      <c r="M1968" s="10">
        <v>7.7759999999999998</v>
      </c>
      <c r="N1968" s="9" t="str">
        <f>VLOOKUP(G1968,Code!$C$3:$D$5,2,0)</f>
        <v>O-102</v>
      </c>
    </row>
    <row r="1969" spans="1:14" x14ac:dyDescent="0.3">
      <c r="A1969" s="13">
        <v>1960</v>
      </c>
      <c r="B1969" s="9" t="s">
        <v>13</v>
      </c>
      <c r="C1969" s="9" t="s">
        <v>14</v>
      </c>
      <c r="D1969" s="9" t="s">
        <v>156</v>
      </c>
      <c r="E1969" s="9" t="s">
        <v>257</v>
      </c>
      <c r="F1969" s="9" t="s">
        <v>61</v>
      </c>
      <c r="G1969" s="9" t="s">
        <v>28</v>
      </c>
      <c r="H1969" s="9" t="s">
        <v>47</v>
      </c>
      <c r="I1969" s="9" t="s">
        <v>1546</v>
      </c>
      <c r="J1969" s="9">
        <v>33.99</v>
      </c>
      <c r="K1969" s="9">
        <v>3</v>
      </c>
      <c r="L1969" s="9">
        <v>0</v>
      </c>
      <c r="M1969" s="10">
        <v>14.615700000000004</v>
      </c>
      <c r="N1969" s="9" t="str">
        <f>VLOOKUP(G1969,Code!$C$3:$D$5,2,0)</f>
        <v>O-102</v>
      </c>
    </row>
    <row r="1970" spans="1:14" x14ac:dyDescent="0.3">
      <c r="A1970" s="13">
        <v>1961</v>
      </c>
      <c r="B1970" s="9" t="s">
        <v>13</v>
      </c>
      <c r="C1970" s="9" t="s">
        <v>14</v>
      </c>
      <c r="D1970" s="9" t="s">
        <v>156</v>
      </c>
      <c r="E1970" s="9" t="s">
        <v>257</v>
      </c>
      <c r="F1970" s="9" t="s">
        <v>61</v>
      </c>
      <c r="G1970" s="9" t="s">
        <v>42</v>
      </c>
      <c r="H1970" s="9" t="s">
        <v>84</v>
      </c>
      <c r="I1970" s="9" t="s">
        <v>1414</v>
      </c>
      <c r="J1970" s="9">
        <v>296.84999999999997</v>
      </c>
      <c r="K1970" s="9">
        <v>5</v>
      </c>
      <c r="L1970" s="9">
        <v>0</v>
      </c>
      <c r="M1970" s="10">
        <v>53.432999999999993</v>
      </c>
      <c r="N1970" s="9" t="str">
        <f>VLOOKUP(G1970,Code!$C$3:$D$5,2,0)</f>
        <v>T-103</v>
      </c>
    </row>
    <row r="1971" spans="1:14" x14ac:dyDescent="0.3">
      <c r="A1971" s="13">
        <v>1962</v>
      </c>
      <c r="B1971" s="9" t="s">
        <v>13</v>
      </c>
      <c r="C1971" s="9" t="s">
        <v>14</v>
      </c>
      <c r="D1971" s="9" t="s">
        <v>156</v>
      </c>
      <c r="E1971" s="9" t="s">
        <v>257</v>
      </c>
      <c r="F1971" s="9" t="s">
        <v>61</v>
      </c>
      <c r="G1971" s="9" t="s">
        <v>42</v>
      </c>
      <c r="H1971" s="9" t="s">
        <v>84</v>
      </c>
      <c r="I1971" s="9" t="s">
        <v>1547</v>
      </c>
      <c r="J1971" s="9">
        <v>112.80000000000001</v>
      </c>
      <c r="K1971" s="9">
        <v>6</v>
      </c>
      <c r="L1971" s="9">
        <v>0</v>
      </c>
      <c r="M1971" s="10">
        <v>6.7680000000000007</v>
      </c>
      <c r="N1971" s="9" t="str">
        <f>VLOOKUP(G1971,Code!$C$3:$D$5,2,0)</f>
        <v>T-103</v>
      </c>
    </row>
    <row r="1972" spans="1:14" x14ac:dyDescent="0.3">
      <c r="A1972" s="13">
        <v>1963</v>
      </c>
      <c r="B1972" s="9" t="s">
        <v>13</v>
      </c>
      <c r="C1972" s="9" t="s">
        <v>14</v>
      </c>
      <c r="D1972" s="9" t="s">
        <v>156</v>
      </c>
      <c r="E1972" s="9" t="s">
        <v>257</v>
      </c>
      <c r="F1972" s="9" t="s">
        <v>61</v>
      </c>
      <c r="G1972" s="9" t="s">
        <v>28</v>
      </c>
      <c r="H1972" s="9" t="s">
        <v>45</v>
      </c>
      <c r="I1972" s="9" t="s">
        <v>1548</v>
      </c>
      <c r="J1972" s="9">
        <v>13.71</v>
      </c>
      <c r="K1972" s="9">
        <v>3</v>
      </c>
      <c r="L1972" s="9">
        <v>0</v>
      </c>
      <c r="M1972" s="10">
        <v>6.5808</v>
      </c>
      <c r="N1972" s="9" t="str">
        <f>VLOOKUP(G1972,Code!$C$3:$D$5,2,0)</f>
        <v>O-102</v>
      </c>
    </row>
    <row r="1973" spans="1:14" x14ac:dyDescent="0.3">
      <c r="A1973" s="13">
        <v>1964</v>
      </c>
      <c r="B1973" s="9" t="s">
        <v>13</v>
      </c>
      <c r="C1973" s="9" t="s">
        <v>14</v>
      </c>
      <c r="D1973" s="9" t="s">
        <v>156</v>
      </c>
      <c r="E1973" s="9" t="s">
        <v>257</v>
      </c>
      <c r="F1973" s="9" t="s">
        <v>61</v>
      </c>
      <c r="G1973" s="9" t="s">
        <v>28</v>
      </c>
      <c r="H1973" s="9" t="s">
        <v>53</v>
      </c>
      <c r="I1973" s="9" t="s">
        <v>1335</v>
      </c>
      <c r="J1973" s="9">
        <v>24.900000000000002</v>
      </c>
      <c r="K1973" s="9">
        <v>5</v>
      </c>
      <c r="L1973" s="9">
        <v>0</v>
      </c>
      <c r="M1973" s="10">
        <v>11.703000000000001</v>
      </c>
      <c r="N1973" s="9" t="str">
        <f>VLOOKUP(G1973,Code!$C$3:$D$5,2,0)</f>
        <v>O-102</v>
      </c>
    </row>
    <row r="1974" spans="1:14" x14ac:dyDescent="0.3">
      <c r="A1974" s="13">
        <v>1965</v>
      </c>
      <c r="B1974" s="9" t="s">
        <v>13</v>
      </c>
      <c r="C1974" s="9" t="s">
        <v>14</v>
      </c>
      <c r="D1974" s="9" t="s">
        <v>156</v>
      </c>
      <c r="E1974" s="9" t="s">
        <v>257</v>
      </c>
      <c r="F1974" s="9" t="s">
        <v>61</v>
      </c>
      <c r="G1974" s="9" t="s">
        <v>28</v>
      </c>
      <c r="H1974" s="9" t="s">
        <v>36</v>
      </c>
      <c r="I1974" s="9" t="s">
        <v>863</v>
      </c>
      <c r="J1974" s="9">
        <v>286.29000000000002</v>
      </c>
      <c r="K1974" s="9">
        <v>3</v>
      </c>
      <c r="L1974" s="9">
        <v>0</v>
      </c>
      <c r="M1974" s="10">
        <v>17.177399999999977</v>
      </c>
      <c r="N1974" s="9" t="str">
        <f>VLOOKUP(G1974,Code!$C$3:$D$5,2,0)</f>
        <v>O-102</v>
      </c>
    </row>
    <row r="1975" spans="1:14" x14ac:dyDescent="0.3">
      <c r="A1975" s="13">
        <v>1966</v>
      </c>
      <c r="B1975" s="9" t="s">
        <v>13</v>
      </c>
      <c r="C1975" s="9" t="s">
        <v>14</v>
      </c>
      <c r="D1975" s="9" t="s">
        <v>156</v>
      </c>
      <c r="E1975" s="9" t="s">
        <v>257</v>
      </c>
      <c r="F1975" s="9" t="s">
        <v>61</v>
      </c>
      <c r="G1975" s="9" t="s">
        <v>28</v>
      </c>
      <c r="H1975" s="9" t="s">
        <v>47</v>
      </c>
      <c r="I1975" s="9" t="s">
        <v>1549</v>
      </c>
      <c r="J1975" s="9">
        <v>24.18</v>
      </c>
      <c r="K1975" s="9">
        <v>2</v>
      </c>
      <c r="L1975" s="9">
        <v>0</v>
      </c>
      <c r="M1975" s="10">
        <v>7.2539999999999978</v>
      </c>
      <c r="N1975" s="9" t="str">
        <f>VLOOKUP(G1975,Code!$C$3:$D$5,2,0)</f>
        <v>O-102</v>
      </c>
    </row>
    <row r="1976" spans="1:14" x14ac:dyDescent="0.3">
      <c r="A1976" s="13">
        <v>1967</v>
      </c>
      <c r="B1976" s="9" t="s">
        <v>31</v>
      </c>
      <c r="C1976" s="9" t="s">
        <v>14</v>
      </c>
      <c r="D1976" s="9" t="s">
        <v>1550</v>
      </c>
      <c r="E1976" s="9" t="s">
        <v>324</v>
      </c>
      <c r="F1976" s="9" t="s">
        <v>80</v>
      </c>
      <c r="G1976" s="9" t="s">
        <v>42</v>
      </c>
      <c r="H1976" s="9" t="s">
        <v>43</v>
      </c>
      <c r="I1976" s="9" t="s">
        <v>760</v>
      </c>
      <c r="J1976" s="9">
        <v>281.96999999999997</v>
      </c>
      <c r="K1976" s="9">
        <v>3</v>
      </c>
      <c r="L1976" s="9">
        <v>0</v>
      </c>
      <c r="M1976" s="10">
        <v>78.951599999999999</v>
      </c>
      <c r="N1976" s="9" t="str">
        <f>VLOOKUP(G1976,Code!$C$3:$D$5,2,0)</f>
        <v>T-103</v>
      </c>
    </row>
    <row r="1977" spans="1:14" x14ac:dyDescent="0.3">
      <c r="A1977" s="13">
        <v>1968</v>
      </c>
      <c r="B1977" s="9" t="s">
        <v>31</v>
      </c>
      <c r="C1977" s="9" t="s">
        <v>14</v>
      </c>
      <c r="D1977" s="9" t="s">
        <v>1550</v>
      </c>
      <c r="E1977" s="9" t="s">
        <v>324</v>
      </c>
      <c r="F1977" s="9" t="s">
        <v>80</v>
      </c>
      <c r="G1977" s="9" t="s">
        <v>28</v>
      </c>
      <c r="H1977" s="9" t="s">
        <v>251</v>
      </c>
      <c r="I1977" s="9" t="s">
        <v>1551</v>
      </c>
      <c r="J1977" s="9">
        <v>69.5</v>
      </c>
      <c r="K1977" s="9">
        <v>5</v>
      </c>
      <c r="L1977" s="9">
        <v>0</v>
      </c>
      <c r="M1977" s="10">
        <v>20.154999999999994</v>
      </c>
      <c r="N1977" s="9" t="str">
        <f>VLOOKUP(G1977,Code!$C$3:$D$5,2,0)</f>
        <v>O-102</v>
      </c>
    </row>
    <row r="1978" spans="1:14" x14ac:dyDescent="0.3">
      <c r="A1978" s="13">
        <v>1969</v>
      </c>
      <c r="B1978" s="9" t="s">
        <v>31</v>
      </c>
      <c r="C1978" s="9" t="s">
        <v>14</v>
      </c>
      <c r="D1978" s="9" t="s">
        <v>1550</v>
      </c>
      <c r="E1978" s="9" t="s">
        <v>324</v>
      </c>
      <c r="F1978" s="9" t="s">
        <v>80</v>
      </c>
      <c r="G1978" s="9" t="s">
        <v>28</v>
      </c>
      <c r="H1978" s="9" t="s">
        <v>53</v>
      </c>
      <c r="I1978" s="9" t="s">
        <v>294</v>
      </c>
      <c r="J1978" s="9">
        <v>166.44</v>
      </c>
      <c r="K1978" s="9">
        <v>3</v>
      </c>
      <c r="L1978" s="9">
        <v>0</v>
      </c>
      <c r="M1978" s="10">
        <v>79.891199999999998</v>
      </c>
      <c r="N1978" s="9" t="str">
        <f>VLOOKUP(G1978,Code!$C$3:$D$5,2,0)</f>
        <v>O-102</v>
      </c>
    </row>
    <row r="1979" spans="1:14" x14ac:dyDescent="0.3">
      <c r="A1979" s="13">
        <v>1970</v>
      </c>
      <c r="B1979" s="9" t="s">
        <v>31</v>
      </c>
      <c r="C1979" s="9" t="s">
        <v>14</v>
      </c>
      <c r="D1979" s="9" t="s">
        <v>1468</v>
      </c>
      <c r="E1979" s="9" t="s">
        <v>275</v>
      </c>
      <c r="F1979" s="9" t="s">
        <v>61</v>
      </c>
      <c r="G1979" s="9" t="s">
        <v>42</v>
      </c>
      <c r="H1979" s="9" t="s">
        <v>84</v>
      </c>
      <c r="I1979" s="9" t="s">
        <v>303</v>
      </c>
      <c r="J1979" s="9">
        <v>291.95999999999998</v>
      </c>
      <c r="K1979" s="9">
        <v>4</v>
      </c>
      <c r="L1979" s="9">
        <v>0</v>
      </c>
      <c r="M1979" s="10">
        <v>102.18599999999998</v>
      </c>
      <c r="N1979" s="9" t="str">
        <f>VLOOKUP(G1979,Code!$C$3:$D$5,2,0)</f>
        <v>T-103</v>
      </c>
    </row>
    <row r="1980" spans="1:14" x14ac:dyDescent="0.3">
      <c r="A1980" s="13">
        <v>1971</v>
      </c>
      <c r="B1980" s="9" t="s">
        <v>31</v>
      </c>
      <c r="C1980" s="9" t="s">
        <v>58</v>
      </c>
      <c r="D1980" s="9" t="s">
        <v>150</v>
      </c>
      <c r="E1980" s="9" t="s">
        <v>112</v>
      </c>
      <c r="F1980" s="9" t="s">
        <v>61</v>
      </c>
      <c r="G1980" s="9" t="s">
        <v>28</v>
      </c>
      <c r="H1980" s="9" t="s">
        <v>40</v>
      </c>
      <c r="I1980" s="9" t="s">
        <v>1455</v>
      </c>
      <c r="J1980" s="9">
        <v>6.4080000000000004</v>
      </c>
      <c r="K1980" s="9">
        <v>3</v>
      </c>
      <c r="L1980" s="9">
        <v>0.2</v>
      </c>
      <c r="M1980" s="10">
        <v>0.64079999999999981</v>
      </c>
      <c r="N1980" s="9" t="str">
        <f>VLOOKUP(G1980,Code!$C$3:$D$5,2,0)</f>
        <v>O-102</v>
      </c>
    </row>
    <row r="1981" spans="1:14" x14ac:dyDescent="0.3">
      <c r="A1981" s="13">
        <v>1972</v>
      </c>
      <c r="B1981" s="9" t="s">
        <v>31</v>
      </c>
      <c r="C1981" s="9" t="s">
        <v>58</v>
      </c>
      <c r="D1981" s="9" t="s">
        <v>150</v>
      </c>
      <c r="E1981" s="9" t="s">
        <v>112</v>
      </c>
      <c r="F1981" s="9" t="s">
        <v>61</v>
      </c>
      <c r="G1981" s="9" t="s">
        <v>42</v>
      </c>
      <c r="H1981" s="9" t="s">
        <v>84</v>
      </c>
      <c r="I1981" s="9" t="s">
        <v>303</v>
      </c>
      <c r="J1981" s="9">
        <v>408.74399999999997</v>
      </c>
      <c r="K1981" s="9">
        <v>7</v>
      </c>
      <c r="L1981" s="9">
        <v>0.2</v>
      </c>
      <c r="M1981" s="10">
        <v>76.639499999999984</v>
      </c>
      <c r="N1981" s="9" t="str">
        <f>VLOOKUP(G1981,Code!$C$3:$D$5,2,0)</f>
        <v>T-103</v>
      </c>
    </row>
    <row r="1982" spans="1:14" x14ac:dyDescent="0.3">
      <c r="A1982" s="13">
        <v>1973</v>
      </c>
      <c r="B1982" s="9" t="s">
        <v>31</v>
      </c>
      <c r="C1982" s="9" t="s">
        <v>14</v>
      </c>
      <c r="D1982" s="9" t="s">
        <v>150</v>
      </c>
      <c r="E1982" s="9" t="s">
        <v>112</v>
      </c>
      <c r="F1982" s="9" t="s">
        <v>61</v>
      </c>
      <c r="G1982" s="9" t="s">
        <v>28</v>
      </c>
      <c r="H1982" s="9" t="s">
        <v>45</v>
      </c>
      <c r="I1982" s="9" t="s">
        <v>1552</v>
      </c>
      <c r="J1982" s="9">
        <v>5.1039999999999992</v>
      </c>
      <c r="K1982" s="9">
        <v>4</v>
      </c>
      <c r="L1982" s="9">
        <v>0.8</v>
      </c>
      <c r="M1982" s="10">
        <v>-8.6768000000000018</v>
      </c>
      <c r="N1982" s="9" t="str">
        <f>VLOOKUP(G1982,Code!$C$3:$D$5,2,0)</f>
        <v>O-102</v>
      </c>
    </row>
    <row r="1983" spans="1:14" x14ac:dyDescent="0.3">
      <c r="A1983" s="13">
        <v>1974</v>
      </c>
      <c r="B1983" s="9" t="s">
        <v>31</v>
      </c>
      <c r="C1983" s="9" t="s">
        <v>14</v>
      </c>
      <c r="D1983" s="9" t="s">
        <v>150</v>
      </c>
      <c r="E1983" s="9" t="s">
        <v>112</v>
      </c>
      <c r="F1983" s="9" t="s">
        <v>61</v>
      </c>
      <c r="G1983" s="9" t="s">
        <v>28</v>
      </c>
      <c r="H1983" s="9" t="s">
        <v>136</v>
      </c>
      <c r="I1983" s="9" t="s">
        <v>1074</v>
      </c>
      <c r="J1983" s="9">
        <v>2.8960000000000004</v>
      </c>
      <c r="K1983" s="9">
        <v>2</v>
      </c>
      <c r="L1983" s="9">
        <v>0.2</v>
      </c>
      <c r="M1983" s="10">
        <v>0.4705999999999998</v>
      </c>
      <c r="N1983" s="9" t="str">
        <f>VLOOKUP(G1983,Code!$C$3:$D$5,2,0)</f>
        <v>O-102</v>
      </c>
    </row>
    <row r="1984" spans="1:14" x14ac:dyDescent="0.3">
      <c r="A1984" s="13">
        <v>1975</v>
      </c>
      <c r="B1984" s="9" t="s">
        <v>31</v>
      </c>
      <c r="C1984" s="9" t="s">
        <v>14</v>
      </c>
      <c r="D1984" s="9" t="s">
        <v>150</v>
      </c>
      <c r="E1984" s="9" t="s">
        <v>112</v>
      </c>
      <c r="F1984" s="9" t="s">
        <v>61</v>
      </c>
      <c r="G1984" s="9" t="s">
        <v>42</v>
      </c>
      <c r="H1984" s="9" t="s">
        <v>84</v>
      </c>
      <c r="I1984" s="9" t="s">
        <v>1553</v>
      </c>
      <c r="J1984" s="9">
        <v>35.016000000000005</v>
      </c>
      <c r="K1984" s="9">
        <v>3</v>
      </c>
      <c r="L1984" s="9">
        <v>0.2</v>
      </c>
      <c r="M1984" s="10">
        <v>-2.188500000000003</v>
      </c>
      <c r="N1984" s="9" t="str">
        <f>VLOOKUP(G1984,Code!$C$3:$D$5,2,0)</f>
        <v>T-103</v>
      </c>
    </row>
    <row r="1985" spans="1:14" x14ac:dyDescent="0.3">
      <c r="A1985" s="13">
        <v>1976</v>
      </c>
      <c r="B1985" s="9" t="s">
        <v>13</v>
      </c>
      <c r="C1985" s="9" t="s">
        <v>24</v>
      </c>
      <c r="D1985" s="9" t="s">
        <v>682</v>
      </c>
      <c r="E1985" s="9" t="s">
        <v>172</v>
      </c>
      <c r="F1985" s="9" t="s">
        <v>17</v>
      </c>
      <c r="G1985" s="9" t="s">
        <v>28</v>
      </c>
      <c r="H1985" s="9" t="s">
        <v>36</v>
      </c>
      <c r="I1985" s="9" t="s">
        <v>342</v>
      </c>
      <c r="J1985" s="9">
        <v>275.96999999999997</v>
      </c>
      <c r="K1985" s="9">
        <v>3</v>
      </c>
      <c r="L1985" s="9">
        <v>0</v>
      </c>
      <c r="M1985" s="10">
        <v>11.038799999999981</v>
      </c>
      <c r="N1985" s="9" t="str">
        <f>VLOOKUP(G1985,Code!$C$3:$D$5,2,0)</f>
        <v>O-102</v>
      </c>
    </row>
    <row r="1986" spans="1:14" x14ac:dyDescent="0.3">
      <c r="A1986" s="13">
        <v>1977</v>
      </c>
      <c r="B1986" s="9" t="s">
        <v>13</v>
      </c>
      <c r="C1986" s="9" t="s">
        <v>24</v>
      </c>
      <c r="D1986" s="9" t="s">
        <v>682</v>
      </c>
      <c r="E1986" s="9" t="s">
        <v>172</v>
      </c>
      <c r="F1986" s="9" t="s">
        <v>17</v>
      </c>
      <c r="G1986" s="9" t="s">
        <v>42</v>
      </c>
      <c r="H1986" s="9" t="s">
        <v>43</v>
      </c>
      <c r="I1986" s="9" t="s">
        <v>1554</v>
      </c>
      <c r="J1986" s="9">
        <v>1394.95</v>
      </c>
      <c r="K1986" s="9">
        <v>5</v>
      </c>
      <c r="L1986" s="9">
        <v>0</v>
      </c>
      <c r="M1986" s="10">
        <v>362.68699999999995</v>
      </c>
      <c r="N1986" s="9" t="str">
        <f>VLOOKUP(G1986,Code!$C$3:$D$5,2,0)</f>
        <v>T-103</v>
      </c>
    </row>
    <row r="1987" spans="1:14" x14ac:dyDescent="0.3">
      <c r="A1987" s="13">
        <v>1978</v>
      </c>
      <c r="B1987" s="9" t="s">
        <v>13</v>
      </c>
      <c r="C1987" s="9" t="s">
        <v>24</v>
      </c>
      <c r="D1987" s="9" t="s">
        <v>682</v>
      </c>
      <c r="E1987" s="9" t="s">
        <v>172</v>
      </c>
      <c r="F1987" s="9" t="s">
        <v>17</v>
      </c>
      <c r="G1987" s="9" t="s">
        <v>18</v>
      </c>
      <c r="H1987" s="9" t="s">
        <v>21</v>
      </c>
      <c r="I1987" s="9" t="s">
        <v>1555</v>
      </c>
      <c r="J1987" s="9">
        <v>545.88</v>
      </c>
      <c r="K1987" s="9">
        <v>6</v>
      </c>
      <c r="L1987" s="9">
        <v>0</v>
      </c>
      <c r="M1987" s="10">
        <v>70.964399999999983</v>
      </c>
      <c r="N1987" s="9" t="str">
        <f>VLOOKUP(G1987,Code!$C$3:$D$5,2,0)</f>
        <v>F-101</v>
      </c>
    </row>
    <row r="1988" spans="1:14" x14ac:dyDescent="0.3">
      <c r="A1988" s="13">
        <v>1979</v>
      </c>
      <c r="B1988" s="9" t="s">
        <v>31</v>
      </c>
      <c r="C1988" s="9" t="s">
        <v>14</v>
      </c>
      <c r="D1988" s="9" t="s">
        <v>726</v>
      </c>
      <c r="E1988" s="9" t="s">
        <v>194</v>
      </c>
      <c r="F1988" s="9" t="s">
        <v>27</v>
      </c>
      <c r="G1988" s="9" t="s">
        <v>28</v>
      </c>
      <c r="H1988" s="9" t="s">
        <v>40</v>
      </c>
      <c r="I1988" s="9" t="s">
        <v>1556</v>
      </c>
      <c r="J1988" s="9">
        <v>5.2480000000000002</v>
      </c>
      <c r="K1988" s="9">
        <v>2</v>
      </c>
      <c r="L1988" s="9">
        <v>0.2</v>
      </c>
      <c r="M1988" s="10">
        <v>0.59039999999999915</v>
      </c>
      <c r="N1988" s="9" t="str">
        <f>VLOOKUP(G1988,Code!$C$3:$D$5,2,0)</f>
        <v>O-102</v>
      </c>
    </row>
    <row r="1989" spans="1:14" x14ac:dyDescent="0.3">
      <c r="A1989" s="13">
        <v>1980</v>
      </c>
      <c r="B1989" s="9" t="s">
        <v>501</v>
      </c>
      <c r="C1989" s="9" t="s">
        <v>14</v>
      </c>
      <c r="D1989" s="9" t="s">
        <v>1307</v>
      </c>
      <c r="E1989" s="9" t="s">
        <v>153</v>
      </c>
      <c r="F1989" s="9" t="s">
        <v>27</v>
      </c>
      <c r="G1989" s="9" t="s">
        <v>18</v>
      </c>
      <c r="H1989" s="9" t="s">
        <v>21</v>
      </c>
      <c r="I1989" s="9" t="s">
        <v>448</v>
      </c>
      <c r="J1989" s="9">
        <v>933.53600000000006</v>
      </c>
      <c r="K1989" s="9">
        <v>4</v>
      </c>
      <c r="L1989" s="9">
        <v>0.2</v>
      </c>
      <c r="M1989" s="10">
        <v>105.02279999999996</v>
      </c>
      <c r="N1989" s="9" t="str">
        <f>VLOOKUP(G1989,Code!$C$3:$D$5,2,0)</f>
        <v>F-101</v>
      </c>
    </row>
    <row r="1990" spans="1:14" x14ac:dyDescent="0.3">
      <c r="A1990" s="13">
        <v>1981</v>
      </c>
      <c r="B1990" s="9" t="s">
        <v>501</v>
      </c>
      <c r="C1990" s="9" t="s">
        <v>14</v>
      </c>
      <c r="D1990" s="9" t="s">
        <v>1307</v>
      </c>
      <c r="E1990" s="9" t="s">
        <v>153</v>
      </c>
      <c r="F1990" s="9" t="s">
        <v>27</v>
      </c>
      <c r="G1990" s="9" t="s">
        <v>28</v>
      </c>
      <c r="H1990" s="9" t="s">
        <v>36</v>
      </c>
      <c r="I1990" s="9" t="s">
        <v>383</v>
      </c>
      <c r="J1990" s="9">
        <v>42.975999999999999</v>
      </c>
      <c r="K1990" s="9">
        <v>4</v>
      </c>
      <c r="L1990" s="9">
        <v>0.2</v>
      </c>
      <c r="M1990" s="10">
        <v>4.2976000000000028</v>
      </c>
      <c r="N1990" s="9" t="str">
        <f>VLOOKUP(G1990,Code!$C$3:$D$5,2,0)</f>
        <v>O-102</v>
      </c>
    </row>
    <row r="1991" spans="1:14" x14ac:dyDescent="0.3">
      <c r="A1991" s="13">
        <v>1982</v>
      </c>
      <c r="B1991" s="9" t="s">
        <v>13</v>
      </c>
      <c r="C1991" s="9" t="s">
        <v>24</v>
      </c>
      <c r="D1991" s="9" t="s">
        <v>220</v>
      </c>
      <c r="E1991" s="9" t="s">
        <v>495</v>
      </c>
      <c r="F1991" s="9" t="s">
        <v>17</v>
      </c>
      <c r="G1991" s="9" t="s">
        <v>28</v>
      </c>
      <c r="H1991" s="9" t="s">
        <v>45</v>
      </c>
      <c r="I1991" s="9" t="s">
        <v>862</v>
      </c>
      <c r="J1991" s="9">
        <v>3.76</v>
      </c>
      <c r="K1991" s="9">
        <v>2</v>
      </c>
      <c r="L1991" s="9">
        <v>0</v>
      </c>
      <c r="M1991" s="10">
        <v>1.8047999999999997</v>
      </c>
      <c r="N1991" s="9" t="str">
        <f>VLOOKUP(G1991,Code!$C$3:$D$5,2,0)</f>
        <v>O-102</v>
      </c>
    </row>
    <row r="1992" spans="1:14" x14ac:dyDescent="0.3">
      <c r="A1992" s="13">
        <v>1983</v>
      </c>
      <c r="B1992" s="9" t="s">
        <v>31</v>
      </c>
      <c r="C1992" s="9" t="s">
        <v>14</v>
      </c>
      <c r="D1992" s="9" t="s">
        <v>1557</v>
      </c>
      <c r="E1992" s="9" t="s">
        <v>275</v>
      </c>
      <c r="F1992" s="9" t="s">
        <v>61</v>
      </c>
      <c r="G1992" s="9" t="s">
        <v>42</v>
      </c>
      <c r="H1992" s="9" t="s">
        <v>43</v>
      </c>
      <c r="I1992" s="9" t="s">
        <v>1558</v>
      </c>
      <c r="J1992" s="9">
        <v>479.96</v>
      </c>
      <c r="K1992" s="9">
        <v>4</v>
      </c>
      <c r="L1992" s="9">
        <v>0</v>
      </c>
      <c r="M1992" s="10">
        <v>134.3888</v>
      </c>
      <c r="N1992" s="9" t="str">
        <f>VLOOKUP(G1992,Code!$C$3:$D$5,2,0)</f>
        <v>T-103</v>
      </c>
    </row>
    <row r="1993" spans="1:14" x14ac:dyDescent="0.3">
      <c r="A1993" s="13">
        <v>1984</v>
      </c>
      <c r="B1993" s="9" t="s">
        <v>13</v>
      </c>
      <c r="C1993" s="9" t="s">
        <v>24</v>
      </c>
      <c r="D1993" s="9" t="s">
        <v>393</v>
      </c>
      <c r="E1993" s="9" t="s">
        <v>26</v>
      </c>
      <c r="F1993" s="9" t="s">
        <v>27</v>
      </c>
      <c r="G1993" s="9" t="s">
        <v>28</v>
      </c>
      <c r="H1993" s="9" t="s">
        <v>47</v>
      </c>
      <c r="I1993" s="9" t="s">
        <v>897</v>
      </c>
      <c r="J1993" s="9">
        <v>320.88</v>
      </c>
      <c r="K1993" s="9">
        <v>6</v>
      </c>
      <c r="L1993" s="9">
        <v>0</v>
      </c>
      <c r="M1993" s="10">
        <v>93.055199999999957</v>
      </c>
      <c r="N1993" s="9" t="str">
        <f>VLOOKUP(G1993,Code!$C$3:$D$5,2,0)</f>
        <v>O-102</v>
      </c>
    </row>
    <row r="1994" spans="1:14" x14ac:dyDescent="0.3">
      <c r="A1994" s="13">
        <v>1985</v>
      </c>
      <c r="B1994" s="9" t="s">
        <v>13</v>
      </c>
      <c r="C1994" s="9" t="s">
        <v>24</v>
      </c>
      <c r="D1994" s="9" t="s">
        <v>393</v>
      </c>
      <c r="E1994" s="9" t="s">
        <v>26</v>
      </c>
      <c r="F1994" s="9" t="s">
        <v>27</v>
      </c>
      <c r="G1994" s="9" t="s">
        <v>18</v>
      </c>
      <c r="H1994" s="9" t="s">
        <v>38</v>
      </c>
      <c r="I1994" s="9" t="s">
        <v>372</v>
      </c>
      <c r="J1994" s="9">
        <v>23.88</v>
      </c>
      <c r="K1994" s="9">
        <v>3</v>
      </c>
      <c r="L1994" s="9">
        <v>0</v>
      </c>
      <c r="M1994" s="10">
        <v>10.507200000000001</v>
      </c>
      <c r="N1994" s="9" t="str">
        <f>VLOOKUP(G1994,Code!$C$3:$D$5,2,0)</f>
        <v>F-101</v>
      </c>
    </row>
    <row r="1995" spans="1:14" x14ac:dyDescent="0.3">
      <c r="A1995" s="13">
        <v>1986</v>
      </c>
      <c r="B1995" s="9" t="s">
        <v>13</v>
      </c>
      <c r="C1995" s="9" t="s">
        <v>24</v>
      </c>
      <c r="D1995" s="9" t="s">
        <v>393</v>
      </c>
      <c r="E1995" s="9" t="s">
        <v>26</v>
      </c>
      <c r="F1995" s="9" t="s">
        <v>27</v>
      </c>
      <c r="G1995" s="9" t="s">
        <v>28</v>
      </c>
      <c r="H1995" s="9" t="s">
        <v>53</v>
      </c>
      <c r="I1995" s="9" t="s">
        <v>1390</v>
      </c>
      <c r="J1995" s="9">
        <v>26.76</v>
      </c>
      <c r="K1995" s="9">
        <v>4</v>
      </c>
      <c r="L1995" s="9">
        <v>0</v>
      </c>
      <c r="M1995" s="10">
        <v>12.3096</v>
      </c>
      <c r="N1995" s="9" t="str">
        <f>VLOOKUP(G1995,Code!$C$3:$D$5,2,0)</f>
        <v>O-102</v>
      </c>
    </row>
    <row r="1996" spans="1:14" x14ac:dyDescent="0.3">
      <c r="A1996" s="13">
        <v>1987</v>
      </c>
      <c r="B1996" s="9" t="s">
        <v>103</v>
      </c>
      <c r="C1996" s="9" t="s">
        <v>14</v>
      </c>
      <c r="D1996" s="9" t="s">
        <v>220</v>
      </c>
      <c r="E1996" s="9" t="s">
        <v>221</v>
      </c>
      <c r="F1996" s="9" t="s">
        <v>80</v>
      </c>
      <c r="G1996" s="9" t="s">
        <v>42</v>
      </c>
      <c r="H1996" s="9" t="s">
        <v>475</v>
      </c>
      <c r="I1996" s="9" t="s">
        <v>476</v>
      </c>
      <c r="J1996" s="9">
        <v>1439.9759999999999</v>
      </c>
      <c r="K1996" s="9">
        <v>4</v>
      </c>
      <c r="L1996" s="9">
        <v>0.4</v>
      </c>
      <c r="M1996" s="10">
        <v>191.99680000000001</v>
      </c>
      <c r="N1996" s="9" t="str">
        <f>VLOOKUP(G1996,Code!$C$3:$D$5,2,0)</f>
        <v>T-103</v>
      </c>
    </row>
    <row r="1997" spans="1:14" x14ac:dyDescent="0.3">
      <c r="A1997" s="13">
        <v>1988</v>
      </c>
      <c r="B1997" s="9" t="s">
        <v>31</v>
      </c>
      <c r="C1997" s="9" t="s">
        <v>14</v>
      </c>
      <c r="D1997" s="9" t="s">
        <v>156</v>
      </c>
      <c r="E1997" s="9" t="s">
        <v>257</v>
      </c>
      <c r="F1997" s="9" t="s">
        <v>61</v>
      </c>
      <c r="G1997" s="9" t="s">
        <v>28</v>
      </c>
      <c r="H1997" s="9" t="s">
        <v>45</v>
      </c>
      <c r="I1997" s="9" t="s">
        <v>1559</v>
      </c>
      <c r="J1997" s="9">
        <v>17.22</v>
      </c>
      <c r="K1997" s="9">
        <v>3</v>
      </c>
      <c r="L1997" s="9">
        <v>0</v>
      </c>
      <c r="M1997" s="10">
        <v>7.9212000000000007</v>
      </c>
      <c r="N1997" s="9" t="str">
        <f>VLOOKUP(G1997,Code!$C$3:$D$5,2,0)</f>
        <v>O-102</v>
      </c>
    </row>
    <row r="1998" spans="1:14" x14ac:dyDescent="0.3">
      <c r="A1998" s="13">
        <v>1989</v>
      </c>
      <c r="B1998" s="9" t="s">
        <v>31</v>
      </c>
      <c r="C1998" s="9" t="s">
        <v>14</v>
      </c>
      <c r="D1998" s="9" t="s">
        <v>156</v>
      </c>
      <c r="E1998" s="9" t="s">
        <v>257</v>
      </c>
      <c r="F1998" s="9" t="s">
        <v>61</v>
      </c>
      <c r="G1998" s="9" t="s">
        <v>18</v>
      </c>
      <c r="H1998" s="9" t="s">
        <v>34</v>
      </c>
      <c r="I1998" s="9" t="s">
        <v>1560</v>
      </c>
      <c r="J1998" s="9">
        <v>1024.3800000000001</v>
      </c>
      <c r="K1998" s="9">
        <v>7</v>
      </c>
      <c r="L1998" s="9">
        <v>0</v>
      </c>
      <c r="M1998" s="10">
        <v>215.11979999999994</v>
      </c>
      <c r="N1998" s="9" t="str">
        <f>VLOOKUP(G1998,Code!$C$3:$D$5,2,0)</f>
        <v>F-101</v>
      </c>
    </row>
    <row r="1999" spans="1:14" x14ac:dyDescent="0.3">
      <c r="A1999" s="13">
        <v>1990</v>
      </c>
      <c r="B1999" s="9" t="s">
        <v>31</v>
      </c>
      <c r="C1999" s="9" t="s">
        <v>14</v>
      </c>
      <c r="D1999" s="9" t="s">
        <v>156</v>
      </c>
      <c r="E1999" s="9" t="s">
        <v>257</v>
      </c>
      <c r="F1999" s="9" t="s">
        <v>61</v>
      </c>
      <c r="G1999" s="9" t="s">
        <v>28</v>
      </c>
      <c r="H1999" s="9" t="s">
        <v>92</v>
      </c>
      <c r="I1999" s="9" t="s">
        <v>1018</v>
      </c>
      <c r="J1999" s="9">
        <v>26.22</v>
      </c>
      <c r="K1999" s="9">
        <v>3</v>
      </c>
      <c r="L1999" s="9">
        <v>0</v>
      </c>
      <c r="M1999" s="10">
        <v>12.323399999999999</v>
      </c>
      <c r="N1999" s="9" t="str">
        <f>VLOOKUP(G1999,Code!$C$3:$D$5,2,0)</f>
        <v>O-102</v>
      </c>
    </row>
    <row r="2000" spans="1:14" x14ac:dyDescent="0.3">
      <c r="A2000" s="13">
        <v>1991</v>
      </c>
      <c r="B2000" s="9" t="s">
        <v>31</v>
      </c>
      <c r="C2000" s="9" t="s">
        <v>14</v>
      </c>
      <c r="D2000" s="9" t="s">
        <v>156</v>
      </c>
      <c r="E2000" s="9" t="s">
        <v>257</v>
      </c>
      <c r="F2000" s="9" t="s">
        <v>61</v>
      </c>
      <c r="G2000" s="9" t="s">
        <v>28</v>
      </c>
      <c r="H2000" s="9" t="s">
        <v>53</v>
      </c>
      <c r="I2000" s="9" t="s">
        <v>1561</v>
      </c>
      <c r="J2000" s="9">
        <v>17.34</v>
      </c>
      <c r="K2000" s="9">
        <v>3</v>
      </c>
      <c r="L2000" s="9">
        <v>0</v>
      </c>
      <c r="M2000" s="10">
        <v>8.4966000000000008</v>
      </c>
      <c r="N2000" s="9" t="str">
        <f>VLOOKUP(G2000,Code!$C$3:$D$5,2,0)</f>
        <v>O-102</v>
      </c>
    </row>
    <row r="2001" spans="1:14" x14ac:dyDescent="0.3">
      <c r="A2001" s="13">
        <v>1992</v>
      </c>
      <c r="B2001" s="9" t="s">
        <v>31</v>
      </c>
      <c r="C2001" s="9" t="s">
        <v>14</v>
      </c>
      <c r="D2001" s="9" t="s">
        <v>78</v>
      </c>
      <c r="E2001" s="9" t="s">
        <v>79</v>
      </c>
      <c r="F2001" s="9" t="s">
        <v>80</v>
      </c>
      <c r="G2001" s="9" t="s">
        <v>28</v>
      </c>
      <c r="H2001" s="9" t="s">
        <v>45</v>
      </c>
      <c r="I2001" s="9" t="s">
        <v>1215</v>
      </c>
      <c r="J2001" s="9">
        <v>4.9560000000000004</v>
      </c>
      <c r="K2001" s="9">
        <v>4</v>
      </c>
      <c r="L2001" s="9">
        <v>0.7</v>
      </c>
      <c r="M2001" s="10">
        <v>-3.7995999999999981</v>
      </c>
      <c r="N2001" s="9" t="str">
        <f>VLOOKUP(G2001,Code!$C$3:$D$5,2,0)</f>
        <v>O-102</v>
      </c>
    </row>
    <row r="2002" spans="1:14" x14ac:dyDescent="0.3">
      <c r="A2002" s="13">
        <v>1993</v>
      </c>
      <c r="B2002" s="9" t="s">
        <v>31</v>
      </c>
      <c r="C2002" s="9" t="s">
        <v>58</v>
      </c>
      <c r="D2002" s="9" t="s">
        <v>156</v>
      </c>
      <c r="E2002" s="9" t="s">
        <v>194</v>
      </c>
      <c r="F2002" s="9" t="s">
        <v>27</v>
      </c>
      <c r="G2002" s="9" t="s">
        <v>28</v>
      </c>
      <c r="H2002" s="9" t="s">
        <v>29</v>
      </c>
      <c r="I2002" s="9" t="s">
        <v>631</v>
      </c>
      <c r="J2002" s="9">
        <v>71.040000000000006</v>
      </c>
      <c r="K2002" s="9">
        <v>6</v>
      </c>
      <c r="L2002" s="9">
        <v>0.2</v>
      </c>
      <c r="M2002" s="10">
        <v>26.640000000000004</v>
      </c>
      <c r="N2002" s="9" t="str">
        <f>VLOOKUP(G2002,Code!$C$3:$D$5,2,0)</f>
        <v>O-102</v>
      </c>
    </row>
    <row r="2003" spans="1:14" x14ac:dyDescent="0.3">
      <c r="A2003" s="13">
        <v>1994</v>
      </c>
      <c r="B2003" s="9" t="s">
        <v>31</v>
      </c>
      <c r="C2003" s="9" t="s">
        <v>58</v>
      </c>
      <c r="D2003" s="9" t="s">
        <v>156</v>
      </c>
      <c r="E2003" s="9" t="s">
        <v>194</v>
      </c>
      <c r="F2003" s="9" t="s">
        <v>27</v>
      </c>
      <c r="G2003" s="9" t="s">
        <v>28</v>
      </c>
      <c r="H2003" s="9" t="s">
        <v>40</v>
      </c>
      <c r="I2003" s="9" t="s">
        <v>1562</v>
      </c>
      <c r="J2003" s="9">
        <v>5.3440000000000003</v>
      </c>
      <c r="K2003" s="9">
        <v>2</v>
      </c>
      <c r="L2003" s="9">
        <v>0.2</v>
      </c>
      <c r="M2003" s="10">
        <v>0.73479999999999923</v>
      </c>
      <c r="N2003" s="9" t="str">
        <f>VLOOKUP(G2003,Code!$C$3:$D$5,2,0)</f>
        <v>O-102</v>
      </c>
    </row>
    <row r="2004" spans="1:14" x14ac:dyDescent="0.3">
      <c r="A2004" s="13">
        <v>1995</v>
      </c>
      <c r="B2004" s="9" t="s">
        <v>31</v>
      </c>
      <c r="C2004" s="9" t="s">
        <v>58</v>
      </c>
      <c r="D2004" s="9" t="s">
        <v>156</v>
      </c>
      <c r="E2004" s="9" t="s">
        <v>194</v>
      </c>
      <c r="F2004" s="9" t="s">
        <v>27</v>
      </c>
      <c r="G2004" s="9" t="s">
        <v>28</v>
      </c>
      <c r="H2004" s="9" t="s">
        <v>136</v>
      </c>
      <c r="I2004" s="9" t="s">
        <v>1563</v>
      </c>
      <c r="J2004" s="9">
        <v>11.304</v>
      </c>
      <c r="K2004" s="9">
        <v>3</v>
      </c>
      <c r="L2004" s="9">
        <v>0.2</v>
      </c>
      <c r="M2004" s="10">
        <v>-2.1194999999999999</v>
      </c>
      <c r="N2004" s="9" t="str">
        <f>VLOOKUP(G2004,Code!$C$3:$D$5,2,0)</f>
        <v>O-102</v>
      </c>
    </row>
    <row r="2005" spans="1:14" x14ac:dyDescent="0.3">
      <c r="A2005" s="13">
        <v>1996</v>
      </c>
      <c r="B2005" s="9" t="s">
        <v>13</v>
      </c>
      <c r="C2005" s="9" t="s">
        <v>14</v>
      </c>
      <c r="D2005" s="9" t="s">
        <v>101</v>
      </c>
      <c r="E2005" s="9" t="s">
        <v>60</v>
      </c>
      <c r="F2005" s="9" t="s">
        <v>61</v>
      </c>
      <c r="G2005" s="9" t="s">
        <v>28</v>
      </c>
      <c r="H2005" s="9" t="s">
        <v>47</v>
      </c>
      <c r="I2005" s="9" t="s">
        <v>1564</v>
      </c>
      <c r="J2005" s="9">
        <v>294.61999999999995</v>
      </c>
      <c r="K2005" s="9">
        <v>5</v>
      </c>
      <c r="L2005" s="9">
        <v>0.8</v>
      </c>
      <c r="M2005" s="10">
        <v>-766.01199999999994</v>
      </c>
      <c r="N2005" s="9" t="str">
        <f>VLOOKUP(G2005,Code!$C$3:$D$5,2,0)</f>
        <v>O-102</v>
      </c>
    </row>
    <row r="2006" spans="1:14" x14ac:dyDescent="0.3">
      <c r="A2006" s="13">
        <v>1997</v>
      </c>
      <c r="B2006" s="9" t="s">
        <v>13</v>
      </c>
      <c r="C2006" s="9" t="s">
        <v>14</v>
      </c>
      <c r="D2006" s="9" t="s">
        <v>101</v>
      </c>
      <c r="E2006" s="9" t="s">
        <v>60</v>
      </c>
      <c r="F2006" s="9" t="s">
        <v>61</v>
      </c>
      <c r="G2006" s="9" t="s">
        <v>18</v>
      </c>
      <c r="H2006" s="9" t="s">
        <v>38</v>
      </c>
      <c r="I2006" s="9" t="s">
        <v>709</v>
      </c>
      <c r="J2006" s="9">
        <v>8.7520000000000007</v>
      </c>
      <c r="K2006" s="9">
        <v>4</v>
      </c>
      <c r="L2006" s="9">
        <v>0.6</v>
      </c>
      <c r="M2006" s="10">
        <v>-3.719599999999998</v>
      </c>
      <c r="N2006" s="9" t="str">
        <f>VLOOKUP(G2006,Code!$C$3:$D$5,2,0)</f>
        <v>F-101</v>
      </c>
    </row>
    <row r="2007" spans="1:14" x14ac:dyDescent="0.3">
      <c r="A2007" s="13">
        <v>1998</v>
      </c>
      <c r="B2007" s="9" t="s">
        <v>103</v>
      </c>
      <c r="C2007" s="9" t="s">
        <v>24</v>
      </c>
      <c r="D2007" s="9" t="s">
        <v>1565</v>
      </c>
      <c r="E2007" s="9" t="s">
        <v>157</v>
      </c>
      <c r="F2007" s="9" t="s">
        <v>17</v>
      </c>
      <c r="G2007" s="9" t="s">
        <v>28</v>
      </c>
      <c r="H2007" s="9" t="s">
        <v>29</v>
      </c>
      <c r="I2007" s="9" t="s">
        <v>771</v>
      </c>
      <c r="J2007" s="9">
        <v>15</v>
      </c>
      <c r="K2007" s="9">
        <v>4</v>
      </c>
      <c r="L2007" s="9">
        <v>0</v>
      </c>
      <c r="M2007" s="10">
        <v>7.1999999999999993</v>
      </c>
      <c r="N2007" s="9" t="str">
        <f>VLOOKUP(G2007,Code!$C$3:$D$5,2,0)</f>
        <v>O-102</v>
      </c>
    </row>
    <row r="2008" spans="1:14" x14ac:dyDescent="0.3">
      <c r="A2008" s="13">
        <v>1999</v>
      </c>
      <c r="B2008" s="9" t="s">
        <v>103</v>
      </c>
      <c r="C2008" s="9" t="s">
        <v>24</v>
      </c>
      <c r="D2008" s="9" t="s">
        <v>1565</v>
      </c>
      <c r="E2008" s="9" t="s">
        <v>157</v>
      </c>
      <c r="F2008" s="9" t="s">
        <v>17</v>
      </c>
      <c r="G2008" s="9" t="s">
        <v>42</v>
      </c>
      <c r="H2008" s="9" t="s">
        <v>43</v>
      </c>
      <c r="I2008" s="9" t="s">
        <v>466</v>
      </c>
      <c r="J2008" s="9">
        <v>161.61000000000001</v>
      </c>
      <c r="K2008" s="9">
        <v>1</v>
      </c>
      <c r="L2008" s="9">
        <v>0</v>
      </c>
      <c r="M2008" s="10">
        <v>42.018600000000006</v>
      </c>
      <c r="N2008" s="9" t="str">
        <f>VLOOKUP(G2008,Code!$C$3:$D$5,2,0)</f>
        <v>T-103</v>
      </c>
    </row>
    <row r="1048576" spans="1:1 16384:16384" s="20" customFormat="1" x14ac:dyDescent="0.3">
      <c r="A1048576" s="18"/>
      <c r="XFD1048576" s="19"/>
    </row>
  </sheetData>
  <conditionalFormatting sqref="M2:M2008">
    <cfRule type="expression" dxfId="4" priority="5">
      <formula>"if($m2)&gt;1500"</formula>
    </cfRule>
  </conditionalFormatting>
  <conditionalFormatting sqref="K1:K1048576">
    <cfRule type="top10" dxfId="3" priority="4" rank="5"/>
  </conditionalFormatting>
  <conditionalFormatting sqref="H1:H1048576">
    <cfRule type="containsText" dxfId="2" priority="3" operator="containsText" text="Bookcases">
      <formula>NOT(ISERROR(SEARCH("Bookcases",H1)))</formula>
    </cfRule>
  </conditionalFormatting>
  <conditionalFormatting sqref="M1:M1048576">
    <cfRule type="cellIs" dxfId="1" priority="2" operator="lessThan">
      <formula>0</formula>
    </cfRule>
  </conditionalFormatting>
  <conditionalFormatting sqref="H2">
    <cfRule type="containsText" dxfId="0" priority="1" operator="containsText" text="Bookcases">
      <formula>NOT(ISERROR(SEARCH("Bookcases",H2)))</formula>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302D4-F4BC-48A3-96F0-465F69A29BA8}">
  <dimension ref="C2:D5"/>
  <sheetViews>
    <sheetView workbookViewId="0">
      <selection activeCell="D16" sqref="D16"/>
    </sheetView>
  </sheetViews>
  <sheetFormatPr defaultRowHeight="14.4" x14ac:dyDescent="0.3"/>
  <cols>
    <col min="3" max="3" width="14.5546875" bestFit="1" customWidth="1"/>
  </cols>
  <sheetData>
    <row r="2" spans="3:4" x14ac:dyDescent="0.3">
      <c r="C2" s="1" t="s">
        <v>6</v>
      </c>
      <c r="D2" s="1" t="s">
        <v>1571</v>
      </c>
    </row>
    <row r="3" spans="3:4" x14ac:dyDescent="0.3">
      <c r="C3" s="1" t="s">
        <v>18</v>
      </c>
      <c r="D3" s="1" t="s">
        <v>1572</v>
      </c>
    </row>
    <row r="4" spans="3:4" x14ac:dyDescent="0.3">
      <c r="C4" s="1" t="s">
        <v>28</v>
      </c>
      <c r="D4" s="1" t="s">
        <v>1573</v>
      </c>
    </row>
    <row r="5" spans="3:4" x14ac:dyDescent="0.3">
      <c r="C5" s="1" t="s">
        <v>42</v>
      </c>
      <c r="D5" s="1" t="s">
        <v>1574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AF78A-0FCD-4CBB-9331-D320F2A158F5}">
  <dimension ref="B5:E21"/>
  <sheetViews>
    <sheetView tabSelected="1" zoomScale="85" zoomScaleNormal="85" workbookViewId="0">
      <selection activeCell="S22" sqref="S22"/>
    </sheetView>
  </sheetViews>
  <sheetFormatPr defaultRowHeight="14.4" x14ac:dyDescent="0.3"/>
  <cols>
    <col min="3" max="3" width="16" customWidth="1"/>
  </cols>
  <sheetData>
    <row r="5" spans="2:5" x14ac:dyDescent="0.3">
      <c r="B5" s="2"/>
      <c r="C5" s="2"/>
      <c r="D5" s="2"/>
      <c r="E5" s="2"/>
    </row>
    <row r="6" spans="2:5" x14ac:dyDescent="0.3">
      <c r="B6" s="2"/>
      <c r="C6" s="2" t="s">
        <v>17949</v>
      </c>
      <c r="D6" s="2" t="s">
        <v>9</v>
      </c>
      <c r="E6" s="2"/>
    </row>
    <row r="7" spans="2:5" x14ac:dyDescent="0.3">
      <c r="B7" s="2"/>
      <c r="C7" s="2" t="str" cm="1">
        <f t="array" ref="C7:C11">_xlfn.UNIQUE(Data!B2:B2000)</f>
        <v>Second Class</v>
      </c>
      <c r="D7" s="2">
        <f>SUMIF(Data!B2:B2000,C7,Data!J2:J2000)</f>
        <v>101999.28660000001</v>
      </c>
      <c r="E7" s="2"/>
    </row>
    <row r="8" spans="2:5" x14ac:dyDescent="0.3">
      <c r="B8" s="2"/>
      <c r="C8" s="2">
        <v>0</v>
      </c>
      <c r="D8" s="2"/>
      <c r="E8" s="2"/>
    </row>
    <row r="9" spans="2:5" x14ac:dyDescent="0.3">
      <c r="B9" s="2"/>
      <c r="C9" s="2" t="str">
        <v>Standard Class</v>
      </c>
      <c r="D9" s="2">
        <f>SUMIF(Data!B4:B2002,C9,Data!J4:J2002)</f>
        <v>239805.36430000028</v>
      </c>
      <c r="E9" s="2"/>
    </row>
    <row r="10" spans="2:5" x14ac:dyDescent="0.3">
      <c r="B10" s="2"/>
      <c r="C10" s="2" t="str">
        <v>First Class</v>
      </c>
      <c r="D10" s="2">
        <f>SUMIF(Data!B5:B2003,C10,Data!J5:J2003)</f>
        <v>82332.186999999933</v>
      </c>
      <c r="E10" s="2"/>
    </row>
    <row r="11" spans="2:5" x14ac:dyDescent="0.3">
      <c r="B11" s="2"/>
      <c r="C11" s="2" t="str">
        <v>Same Day</v>
      </c>
      <c r="D11" s="2">
        <f>SUMIF(Data!B6:B2004,C11,Data!J6:J2004)</f>
        <v>33105.025999999991</v>
      </c>
      <c r="E11" s="2"/>
    </row>
    <row r="12" spans="2:5" x14ac:dyDescent="0.3">
      <c r="B12" s="2"/>
      <c r="C12" s="2"/>
      <c r="D12" s="2"/>
      <c r="E12" s="2"/>
    </row>
    <row r="15" spans="2:5" x14ac:dyDescent="0.3">
      <c r="B15" s="2"/>
      <c r="C15" s="2" t="s">
        <v>6</v>
      </c>
      <c r="D15" s="2" t="s">
        <v>10</v>
      </c>
      <c r="E15" s="2"/>
    </row>
    <row r="16" spans="2:5" x14ac:dyDescent="0.3">
      <c r="B16" s="2"/>
      <c r="C16" s="2" t="str" cm="1">
        <f t="array" ref="C16:C19">_xlfn.UNIQUE(Data!G2:G2000)</f>
        <v>Furniture</v>
      </c>
      <c r="D16" s="2">
        <f>SUMIF(Data!$G$2:$G$2000,C16,Data!$K$2:$K$2000)</f>
        <v>1579</v>
      </c>
      <c r="E16" s="2"/>
    </row>
    <row r="17" spans="2:5" x14ac:dyDescent="0.3">
      <c r="B17" s="2"/>
      <c r="C17" s="2">
        <v>0</v>
      </c>
      <c r="D17" s="2">
        <f>SUMIF(Data!$G$2:$G$2000,C17,Data!$K$2:$K$2000)</f>
        <v>0</v>
      </c>
      <c r="E17" s="2"/>
    </row>
    <row r="18" spans="2:5" x14ac:dyDescent="0.3">
      <c r="B18" s="2"/>
      <c r="C18" s="2" t="str">
        <v>Office Supplies</v>
      </c>
      <c r="D18" s="2">
        <f>SUMIF(Data!$G$2:$G$2000,C18,Data!$K$2:$K$2000)</f>
        <v>4543</v>
      </c>
      <c r="E18" s="2"/>
    </row>
    <row r="19" spans="2:5" x14ac:dyDescent="0.3">
      <c r="B19" s="2"/>
      <c r="C19" s="2" t="str">
        <v>Technology</v>
      </c>
      <c r="D19" s="2">
        <f>SUMIF(Data!$G$2:$G$2000,C19,Data!$K$2:$K$2000)</f>
        <v>1420</v>
      </c>
      <c r="E19" s="2"/>
    </row>
    <row r="20" spans="2:5" x14ac:dyDescent="0.3">
      <c r="B20" s="2"/>
      <c r="C20" s="2"/>
      <c r="D20" s="2">
        <f>SUMIF(Data!$G$2:$G$2000,C20,Data!$K$2:$K$2000)</f>
        <v>0</v>
      </c>
      <c r="E20" s="2"/>
    </row>
    <row r="21" spans="2:5" x14ac:dyDescent="0.3">
      <c r="B21" s="2"/>
      <c r="C21" s="2"/>
      <c r="D21" s="2"/>
      <c r="E21" s="2"/>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29822-6A19-4B36-BE70-ACE170F73E67}">
  <dimension ref="A1:L55"/>
  <sheetViews>
    <sheetView zoomScale="40" zoomScaleNormal="40" workbookViewId="0">
      <selection activeCell="G37" sqref="G37:I56"/>
    </sheetView>
  </sheetViews>
  <sheetFormatPr defaultRowHeight="14.4" x14ac:dyDescent="0.3"/>
  <cols>
    <col min="1" max="1" width="17.109375" style="2" bestFit="1" customWidth="1"/>
    <col min="2" max="2" width="18.44140625" style="2" bestFit="1" customWidth="1"/>
    <col min="3" max="3" width="8.88671875" style="2"/>
    <col min="4" max="4" width="42.33203125" style="2" customWidth="1"/>
    <col min="5" max="5" width="35.77734375" style="2" customWidth="1"/>
    <col min="6" max="6" width="8.88671875" style="2"/>
    <col min="7" max="7" width="17.109375" style="2" bestFit="1" customWidth="1"/>
    <col min="8" max="8" width="21.77734375" style="2" bestFit="1" customWidth="1"/>
    <col min="9" max="9" width="18.44140625" style="2" bestFit="1" customWidth="1"/>
    <col min="10" max="10" width="17.109375" style="2" bestFit="1" customWidth="1"/>
    <col min="11" max="11" width="16.5546875" style="2" bestFit="1" customWidth="1"/>
    <col min="12" max="16384" width="8.88671875" style="2"/>
  </cols>
  <sheetData>
    <row r="1" spans="1:12" ht="19.8" x14ac:dyDescent="0.4">
      <c r="D1" s="27"/>
      <c r="E1" s="27"/>
    </row>
    <row r="3" spans="1:12" ht="19.8" x14ac:dyDescent="0.4">
      <c r="A3" s="33" t="s">
        <v>17950</v>
      </c>
      <c r="B3" s="2" t="s">
        <v>17957</v>
      </c>
      <c r="G3" s="33" t="s">
        <v>17951</v>
      </c>
      <c r="H3" s="33" t="s">
        <v>17953</v>
      </c>
      <c r="L3" s="27"/>
    </row>
    <row r="4" spans="1:12" ht="19.8" x14ac:dyDescent="0.4">
      <c r="A4" s="34" t="s">
        <v>61</v>
      </c>
      <c r="B4" s="31">
        <v>6.3312509513741908</v>
      </c>
      <c r="G4" s="33" t="s">
        <v>17952</v>
      </c>
      <c r="H4" s="9" t="s">
        <v>14</v>
      </c>
      <c r="I4" s="9" t="s">
        <v>24</v>
      </c>
      <c r="J4" s="9" t="s">
        <v>58</v>
      </c>
      <c r="K4" s="2" t="s">
        <v>17954</v>
      </c>
      <c r="L4" s="27"/>
    </row>
    <row r="5" spans="1:12" ht="19.8" x14ac:dyDescent="0.4">
      <c r="A5" s="34" t="s">
        <v>80</v>
      </c>
      <c r="B5" s="31">
        <v>17.559164354838725</v>
      </c>
      <c r="G5" s="34" t="s">
        <v>18</v>
      </c>
      <c r="H5" s="31">
        <v>-1335.3847000000032</v>
      </c>
      <c r="I5" s="31">
        <v>1978.6603999999998</v>
      </c>
      <c r="J5" s="31">
        <v>142.70289999999909</v>
      </c>
      <c r="K5" s="31">
        <v>785.97859999999491</v>
      </c>
      <c r="L5" s="27"/>
    </row>
    <row r="6" spans="1:12" ht="19.8" x14ac:dyDescent="0.4">
      <c r="A6" s="34" t="s">
        <v>17</v>
      </c>
      <c r="B6" s="31">
        <v>31.762989726027389</v>
      </c>
      <c r="G6" s="35" t="s">
        <v>19</v>
      </c>
      <c r="H6" s="31">
        <v>-2657.1579999999999</v>
      </c>
      <c r="I6" s="31">
        <v>245.9237999999998</v>
      </c>
      <c r="J6" s="31">
        <v>90.164999999999878</v>
      </c>
      <c r="K6" s="31">
        <v>-2321.0691999999999</v>
      </c>
      <c r="L6" s="27"/>
    </row>
    <row r="7" spans="1:12" ht="19.8" x14ac:dyDescent="0.4">
      <c r="A7" s="34" t="s">
        <v>27</v>
      </c>
      <c r="B7" s="31">
        <v>32.657964983713299</v>
      </c>
      <c r="G7" s="35" t="s">
        <v>21</v>
      </c>
      <c r="H7" s="31">
        <v>2686.5900999999985</v>
      </c>
      <c r="I7" s="31">
        <v>2095.5742999999998</v>
      </c>
      <c r="J7" s="31">
        <v>967.39979999999935</v>
      </c>
      <c r="K7" s="31">
        <v>5749.5641999999971</v>
      </c>
      <c r="L7" s="27"/>
    </row>
    <row r="8" spans="1:12" ht="19.8" x14ac:dyDescent="0.4">
      <c r="A8" s="34" t="s">
        <v>17954</v>
      </c>
      <c r="B8" s="31">
        <v>21.614880990495241</v>
      </c>
      <c r="G8" s="35" t="s">
        <v>38</v>
      </c>
      <c r="H8" s="31">
        <v>1161.4841999999999</v>
      </c>
      <c r="I8" s="31">
        <v>871.92920000000015</v>
      </c>
      <c r="J8" s="31">
        <v>372.88119999999986</v>
      </c>
      <c r="K8" s="31">
        <v>2406.2945999999997</v>
      </c>
      <c r="L8" s="27"/>
    </row>
    <row r="9" spans="1:12" ht="19.8" x14ac:dyDescent="0.4">
      <c r="A9" s="28"/>
      <c r="B9" s="28"/>
      <c r="G9" s="35" t="s">
        <v>34</v>
      </c>
      <c r="H9" s="31">
        <v>-2526.3010000000017</v>
      </c>
      <c r="I9" s="31">
        <v>-1234.7669000000001</v>
      </c>
      <c r="J9" s="31">
        <v>-1287.7430999999999</v>
      </c>
      <c r="K9" s="31">
        <v>-5048.8110000000015</v>
      </c>
      <c r="L9" s="27"/>
    </row>
    <row r="10" spans="1:12" ht="19.8" x14ac:dyDescent="0.4">
      <c r="G10" s="34" t="s">
        <v>28</v>
      </c>
      <c r="H10" s="31">
        <v>9028.3301999999985</v>
      </c>
      <c r="I10" s="31">
        <v>7246.5092999999988</v>
      </c>
      <c r="J10" s="31">
        <v>3903.7432999999987</v>
      </c>
      <c r="K10" s="31">
        <v>20178.582799999996</v>
      </c>
      <c r="L10" s="27"/>
    </row>
    <row r="11" spans="1:12" ht="19.8" x14ac:dyDescent="0.4">
      <c r="G11" s="35" t="s">
        <v>47</v>
      </c>
      <c r="H11" s="31">
        <v>759.31869999999958</v>
      </c>
      <c r="I11" s="31">
        <v>692.92039999999974</v>
      </c>
      <c r="J11" s="31">
        <v>737.37199999999962</v>
      </c>
      <c r="K11" s="31">
        <v>2189.6110999999992</v>
      </c>
      <c r="L11" s="27"/>
    </row>
    <row r="12" spans="1:12" ht="19.8" x14ac:dyDescent="0.4">
      <c r="G12" s="35" t="s">
        <v>40</v>
      </c>
      <c r="H12" s="31">
        <v>717.43100000000027</v>
      </c>
      <c r="I12" s="31">
        <v>477.80689999999976</v>
      </c>
      <c r="J12" s="31">
        <v>273.57129999999995</v>
      </c>
      <c r="K12" s="31">
        <v>1468.8092000000001</v>
      </c>
      <c r="L12" s="27"/>
    </row>
    <row r="13" spans="1:12" ht="19.8" x14ac:dyDescent="0.4">
      <c r="A13" s="33" t="s">
        <v>17950</v>
      </c>
      <c r="B13" s="2" t="s">
        <v>17951</v>
      </c>
      <c r="G13" s="35" t="s">
        <v>45</v>
      </c>
      <c r="H13" s="31">
        <v>2707.449799999998</v>
      </c>
      <c r="I13" s="31">
        <v>1337.9829999999997</v>
      </c>
      <c r="J13" s="31">
        <v>455.30479999999909</v>
      </c>
      <c r="K13" s="31">
        <v>4500.7375999999967</v>
      </c>
      <c r="L13" s="27"/>
    </row>
    <row r="14" spans="1:12" ht="19.8" x14ac:dyDescent="0.4">
      <c r="A14" s="34" t="s">
        <v>61</v>
      </c>
      <c r="B14" s="31">
        <v>2994.6816999999924</v>
      </c>
      <c r="G14" s="35" t="s">
        <v>92</v>
      </c>
      <c r="H14" s="31">
        <v>680.55819999999994</v>
      </c>
      <c r="I14" s="31">
        <v>447.92509999999987</v>
      </c>
      <c r="J14" s="31">
        <v>355.88419999999996</v>
      </c>
      <c r="K14" s="31">
        <v>1484.3674999999998</v>
      </c>
      <c r="L14" s="27"/>
    </row>
    <row r="15" spans="1:12" ht="19.8" x14ac:dyDescent="0.4">
      <c r="A15" s="34" t="s">
        <v>80</v>
      </c>
      <c r="B15" s="31">
        <v>10886.681900000009</v>
      </c>
      <c r="G15" s="35" t="s">
        <v>136</v>
      </c>
      <c r="H15" s="31">
        <v>142.45609999999999</v>
      </c>
      <c r="I15" s="31">
        <v>61.977199999999989</v>
      </c>
      <c r="J15" s="31">
        <v>17.423200000000001</v>
      </c>
      <c r="K15" s="31">
        <v>221.85649999999998</v>
      </c>
      <c r="L15" s="27"/>
    </row>
    <row r="16" spans="1:12" ht="19.8" x14ac:dyDescent="0.4">
      <c r="A16" s="34" t="s">
        <v>17</v>
      </c>
      <c r="B16" s="31">
        <v>9274.7929999999978</v>
      </c>
      <c r="G16" s="35" t="s">
        <v>29</v>
      </c>
      <c r="H16" s="31">
        <v>1101.2841999999998</v>
      </c>
      <c r="I16" s="31">
        <v>350.57869999999997</v>
      </c>
      <c r="J16" s="31">
        <v>206.32210000000003</v>
      </c>
      <c r="K16" s="31">
        <v>1658.1849999999999</v>
      </c>
      <c r="L16" s="27"/>
    </row>
    <row r="17" spans="1:12" ht="19.8" x14ac:dyDescent="0.4">
      <c r="A17" s="34" t="s">
        <v>27</v>
      </c>
      <c r="B17" s="31">
        <v>20051.990499999967</v>
      </c>
      <c r="G17" s="35" t="s">
        <v>53</v>
      </c>
      <c r="H17" s="31">
        <v>3070.2721000000006</v>
      </c>
      <c r="I17" s="31">
        <v>1884.8654000000004</v>
      </c>
      <c r="J17" s="31">
        <v>1744.6572000000003</v>
      </c>
      <c r="K17" s="31">
        <v>6699.7947000000013</v>
      </c>
      <c r="L17" s="27"/>
    </row>
    <row r="18" spans="1:12" ht="19.8" x14ac:dyDescent="0.4">
      <c r="A18" s="34" t="s">
        <v>17954</v>
      </c>
      <c r="B18" s="31">
        <v>43208.147099999966</v>
      </c>
      <c r="G18" s="35" t="s">
        <v>36</v>
      </c>
      <c r="H18" s="31">
        <v>958.48699999999974</v>
      </c>
      <c r="I18" s="31">
        <v>2160.2924999999991</v>
      </c>
      <c r="J18" s="31">
        <v>110.50239999999997</v>
      </c>
      <c r="K18" s="31">
        <v>3229.2818999999986</v>
      </c>
      <c r="L18" s="27"/>
    </row>
    <row r="19" spans="1:12" ht="23.4" x14ac:dyDescent="0.45">
      <c r="A19" s="29"/>
      <c r="B19" s="29"/>
      <c r="G19" s="35" t="s">
        <v>251</v>
      </c>
      <c r="H19" s="31">
        <v>-1108.9268999999999</v>
      </c>
      <c r="I19" s="31">
        <v>-167.8399</v>
      </c>
      <c r="J19" s="31">
        <v>2.7060999999999726</v>
      </c>
      <c r="K19" s="31">
        <v>-1274.0607</v>
      </c>
      <c r="L19" s="27"/>
    </row>
    <row r="20" spans="1:12" ht="23.4" x14ac:dyDescent="0.45">
      <c r="A20" s="29"/>
      <c r="B20" s="29"/>
      <c r="G20" s="34" t="s">
        <v>42</v>
      </c>
      <c r="H20" s="31">
        <v>14366.144499999995</v>
      </c>
      <c r="I20" s="31">
        <v>521.86939999999959</v>
      </c>
      <c r="J20" s="31">
        <v>7355.5718000000015</v>
      </c>
      <c r="K20" s="31">
        <v>22243.585699999996</v>
      </c>
      <c r="L20" s="27"/>
    </row>
    <row r="21" spans="1:12" ht="19.8" x14ac:dyDescent="0.4">
      <c r="G21" s="35" t="s">
        <v>84</v>
      </c>
      <c r="H21" s="31">
        <v>5435.1367</v>
      </c>
      <c r="I21" s="31">
        <v>1484.0399999999997</v>
      </c>
      <c r="J21" s="31">
        <v>1761.0298</v>
      </c>
      <c r="K21" s="31">
        <v>8680.2065000000002</v>
      </c>
      <c r="L21" s="27"/>
    </row>
    <row r="22" spans="1:12" ht="19.8" x14ac:dyDescent="0.4">
      <c r="D22" s="27"/>
      <c r="E22" s="27"/>
      <c r="G22" s="35" t="s">
        <v>475</v>
      </c>
      <c r="H22" s="31">
        <v>2484.9526000000001</v>
      </c>
      <c r="I22" s="31">
        <v>1925.4585999999997</v>
      </c>
      <c r="J22" s="31">
        <v>1379.9769999999999</v>
      </c>
      <c r="K22" s="31">
        <v>5790.3881999999994</v>
      </c>
      <c r="L22" s="27"/>
    </row>
    <row r="23" spans="1:12" ht="19.8" x14ac:dyDescent="0.4">
      <c r="G23" s="35" t="s">
        <v>286</v>
      </c>
      <c r="H23" s="31">
        <v>1718.6796999999974</v>
      </c>
      <c r="I23" s="31">
        <v>-4727.7404000000006</v>
      </c>
      <c r="J23" s="31">
        <v>2114.1528000000003</v>
      </c>
      <c r="K23" s="31">
        <v>-894.90790000000288</v>
      </c>
      <c r="L23" s="27"/>
    </row>
    <row r="24" spans="1:12" ht="19.8" x14ac:dyDescent="0.4">
      <c r="G24" s="35" t="s">
        <v>43</v>
      </c>
      <c r="H24" s="31">
        <v>4727.3754999999992</v>
      </c>
      <c r="I24" s="31">
        <v>1840.1112000000007</v>
      </c>
      <c r="J24" s="31">
        <v>2100.4122000000002</v>
      </c>
      <c r="K24" s="31">
        <v>8667.8989000000001</v>
      </c>
      <c r="L24" s="27"/>
    </row>
    <row r="25" spans="1:12" ht="19.8" x14ac:dyDescent="0.4">
      <c r="G25" s="34" t="s">
        <v>17954</v>
      </c>
      <c r="H25" s="31">
        <v>22059.089999999989</v>
      </c>
      <c r="I25" s="31">
        <v>9747.0390999999981</v>
      </c>
      <c r="J25" s="31">
        <v>11402.017999999998</v>
      </c>
      <c r="K25" s="31">
        <v>43208.147099999987</v>
      </c>
      <c r="L25" s="27"/>
    </row>
    <row r="26" spans="1:12" ht="17.399999999999999" x14ac:dyDescent="0.35">
      <c r="A26" s="30"/>
      <c r="B26" s="30"/>
    </row>
    <row r="27" spans="1:12" x14ac:dyDescent="0.3">
      <c r="A27" s="2" t="s">
        <v>17951</v>
      </c>
      <c r="B27" s="2" t="s">
        <v>17955</v>
      </c>
      <c r="F27" s="28"/>
      <c r="G27" s="28"/>
      <c r="H27" s="28"/>
      <c r="I27" s="28"/>
      <c r="J27" s="28"/>
    </row>
    <row r="28" spans="1:12" x14ac:dyDescent="0.3">
      <c r="A28" s="31">
        <v>43208.147100000024</v>
      </c>
      <c r="B28" s="32">
        <v>41047.739745000021</v>
      </c>
      <c r="F28" s="28"/>
      <c r="G28" s="33" t="s">
        <v>17950</v>
      </c>
      <c r="H28" s="2" t="s">
        <v>17956</v>
      </c>
      <c r="I28" s="2" t="s">
        <v>17951</v>
      </c>
      <c r="J28" s="28"/>
    </row>
    <row r="29" spans="1:12" ht="17.399999999999999" x14ac:dyDescent="0.35">
      <c r="A29" s="30"/>
      <c r="B29" s="30"/>
      <c r="F29" s="28"/>
      <c r="G29" s="34" t="s">
        <v>18</v>
      </c>
      <c r="H29" s="31">
        <v>1583</v>
      </c>
      <c r="I29" s="31">
        <v>785.97859999999719</v>
      </c>
      <c r="J29" s="28"/>
    </row>
    <row r="30" spans="1:12" ht="17.399999999999999" x14ac:dyDescent="0.35">
      <c r="A30" s="30"/>
      <c r="B30" s="30"/>
      <c r="F30" s="28"/>
      <c r="G30" s="34" t="s">
        <v>28</v>
      </c>
      <c r="H30" s="31">
        <v>4567</v>
      </c>
      <c r="I30" s="31">
        <v>20178.582799999942</v>
      </c>
      <c r="J30" s="28"/>
    </row>
    <row r="31" spans="1:12" x14ac:dyDescent="0.3">
      <c r="F31" s="28"/>
      <c r="G31" s="34" t="s">
        <v>42</v>
      </c>
      <c r="H31" s="31">
        <v>1421</v>
      </c>
      <c r="I31" s="31">
        <v>22243.585699999985</v>
      </c>
      <c r="J31" s="28"/>
    </row>
    <row r="32" spans="1:12" x14ac:dyDescent="0.3">
      <c r="F32" s="28"/>
      <c r="G32" s="34" t="s">
        <v>17954</v>
      </c>
      <c r="H32" s="31">
        <v>7571</v>
      </c>
      <c r="I32" s="31">
        <v>43208.147099999929</v>
      </c>
      <c r="J32" s="28"/>
    </row>
    <row r="36" spans="7:9" ht="19.8" x14ac:dyDescent="0.4">
      <c r="H36" s="27"/>
      <c r="I36" s="27"/>
    </row>
    <row r="37" spans="7:9" x14ac:dyDescent="0.3">
      <c r="G37" s="28"/>
      <c r="H37" s="33" t="s">
        <v>17952</v>
      </c>
      <c r="I37" s="2" t="s">
        <v>17951</v>
      </c>
    </row>
    <row r="38" spans="7:9" x14ac:dyDescent="0.3">
      <c r="G38" s="28"/>
      <c r="H38" s="34" t="s">
        <v>61</v>
      </c>
      <c r="I38" s="31">
        <v>2994.6816999999915</v>
      </c>
    </row>
    <row r="39" spans="7:9" x14ac:dyDescent="0.3">
      <c r="G39" s="28"/>
      <c r="H39" s="35" t="s">
        <v>14</v>
      </c>
      <c r="I39" s="31">
        <v>-2428.0607000000059</v>
      </c>
    </row>
    <row r="40" spans="7:9" x14ac:dyDescent="0.3">
      <c r="G40" s="28"/>
      <c r="H40" s="35" t="s">
        <v>24</v>
      </c>
      <c r="I40" s="31">
        <v>2284.9302999999973</v>
      </c>
    </row>
    <row r="41" spans="7:9" x14ac:dyDescent="0.3">
      <c r="G41" s="28"/>
      <c r="H41" s="35" t="s">
        <v>58</v>
      </c>
      <c r="I41" s="31">
        <v>3137.8121000000001</v>
      </c>
    </row>
    <row r="42" spans="7:9" x14ac:dyDescent="0.3">
      <c r="G42" s="28"/>
      <c r="H42" s="34" t="s">
        <v>80</v>
      </c>
      <c r="I42" s="31">
        <v>10886.681899999992</v>
      </c>
    </row>
    <row r="43" spans="7:9" x14ac:dyDescent="0.3">
      <c r="G43" s="28"/>
      <c r="H43" s="35" t="s">
        <v>14</v>
      </c>
      <c r="I43" s="31">
        <v>5313.7342999999964</v>
      </c>
    </row>
    <row r="44" spans="7:9" x14ac:dyDescent="0.3">
      <c r="H44" s="35" t="s">
        <v>24</v>
      </c>
      <c r="I44" s="31">
        <v>982.27680000000043</v>
      </c>
    </row>
    <row r="45" spans="7:9" x14ac:dyDescent="0.3">
      <c r="H45" s="35" t="s">
        <v>58</v>
      </c>
      <c r="I45" s="31">
        <v>4590.6707999999962</v>
      </c>
    </row>
    <row r="46" spans="7:9" x14ac:dyDescent="0.3">
      <c r="H46" s="34" t="s">
        <v>17</v>
      </c>
      <c r="I46" s="31">
        <v>9274.7930000000015</v>
      </c>
    </row>
    <row r="47" spans="7:9" x14ac:dyDescent="0.3">
      <c r="H47" s="35" t="s">
        <v>14</v>
      </c>
      <c r="I47" s="31">
        <v>7310.0602000000035</v>
      </c>
    </row>
    <row r="48" spans="7:9" x14ac:dyDescent="0.3">
      <c r="H48" s="35" t="s">
        <v>24</v>
      </c>
      <c r="I48" s="31">
        <v>485.89069999999941</v>
      </c>
    </row>
    <row r="49" spans="8:9" x14ac:dyDescent="0.3">
      <c r="H49" s="35" t="s">
        <v>58</v>
      </c>
      <c r="I49" s="31">
        <v>1478.8420999999994</v>
      </c>
    </row>
    <row r="50" spans="8:9" x14ac:dyDescent="0.3">
      <c r="H50" s="34" t="s">
        <v>27</v>
      </c>
      <c r="I50" s="31">
        <v>20051.990499999971</v>
      </c>
    </row>
    <row r="51" spans="8:9" x14ac:dyDescent="0.3">
      <c r="H51" s="35" t="s">
        <v>14</v>
      </c>
      <c r="I51" s="31">
        <v>11863.356199999973</v>
      </c>
    </row>
    <row r="52" spans="8:9" x14ac:dyDescent="0.3">
      <c r="H52" s="35" t="s">
        <v>24</v>
      </c>
      <c r="I52" s="31">
        <v>5993.9413000000004</v>
      </c>
    </row>
    <row r="53" spans="8:9" x14ac:dyDescent="0.3">
      <c r="H53" s="35" t="s">
        <v>58</v>
      </c>
      <c r="I53" s="31">
        <v>2194.6930000000011</v>
      </c>
    </row>
    <row r="54" spans="8:9" x14ac:dyDescent="0.3">
      <c r="H54" s="34" t="s">
        <v>17954</v>
      </c>
      <c r="I54" s="31">
        <v>43208.147099999958</v>
      </c>
    </row>
    <row r="55" spans="8:9" ht="19.8" x14ac:dyDescent="0.4">
      <c r="H55" s="27"/>
      <c r="I55" s="27"/>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416BB-95BB-4032-82C7-9B73B3EE6DCE}">
  <dimension ref="A1:T4"/>
  <sheetViews>
    <sheetView zoomScale="55" zoomScaleNormal="55" workbookViewId="0">
      <selection activeCell="S48" sqref="S48"/>
    </sheetView>
  </sheetViews>
  <sheetFormatPr defaultRowHeight="14.4" x14ac:dyDescent="0.3"/>
  <sheetData>
    <row r="1" spans="1:20" x14ac:dyDescent="0.3">
      <c r="A1" s="26"/>
      <c r="B1" s="26"/>
      <c r="C1" s="26"/>
      <c r="D1" s="26"/>
      <c r="E1" s="26"/>
      <c r="F1" s="26"/>
      <c r="G1" s="26"/>
      <c r="H1" s="26"/>
      <c r="I1" s="26"/>
      <c r="J1" s="26"/>
      <c r="K1" s="26"/>
      <c r="L1" s="26"/>
      <c r="M1" s="26"/>
      <c r="N1" s="26"/>
      <c r="O1" s="26"/>
      <c r="P1" s="26"/>
      <c r="Q1" s="26"/>
      <c r="R1" s="26"/>
      <c r="S1" s="26"/>
      <c r="T1" s="26"/>
    </row>
    <row r="2" spans="1:20" x14ac:dyDescent="0.3">
      <c r="A2" s="26"/>
      <c r="B2" s="26"/>
      <c r="C2" s="26"/>
      <c r="D2" s="26"/>
      <c r="E2" s="26"/>
      <c r="F2" s="26"/>
      <c r="G2" s="26"/>
      <c r="H2" s="26"/>
      <c r="I2" s="26"/>
      <c r="J2" s="26"/>
      <c r="K2" s="26"/>
      <c r="L2" s="26"/>
      <c r="M2" s="26"/>
      <c r="N2" s="26"/>
      <c r="O2" s="26"/>
      <c r="P2" s="26"/>
      <c r="Q2" s="26"/>
      <c r="R2" s="26"/>
      <c r="S2" s="26"/>
      <c r="T2" s="26"/>
    </row>
    <row r="3" spans="1:20" x14ac:dyDescent="0.3">
      <c r="A3" s="26"/>
      <c r="B3" s="26"/>
      <c r="C3" s="26"/>
      <c r="D3" s="26"/>
      <c r="E3" s="26"/>
      <c r="F3" s="26"/>
      <c r="G3" s="26"/>
      <c r="H3" s="26"/>
      <c r="I3" s="26"/>
      <c r="J3" s="26"/>
      <c r="K3" s="26"/>
      <c r="L3" s="26"/>
      <c r="M3" s="26"/>
      <c r="N3" s="26"/>
      <c r="O3" s="26"/>
      <c r="P3" s="26"/>
      <c r="Q3" s="26"/>
      <c r="R3" s="26"/>
      <c r="S3" s="26"/>
      <c r="T3" s="26"/>
    </row>
    <row r="4" spans="1:20" x14ac:dyDescent="0.3">
      <c r="A4" s="36"/>
      <c r="B4" s="36"/>
      <c r="C4" s="36"/>
      <c r="D4" s="36"/>
      <c r="E4" s="36"/>
      <c r="F4" s="36"/>
      <c r="G4" s="36"/>
      <c r="H4" s="36"/>
      <c r="I4" s="36"/>
      <c r="J4" s="36"/>
      <c r="K4" s="36"/>
      <c r="L4" s="36"/>
      <c r="M4" s="36"/>
      <c r="N4" s="36"/>
      <c r="O4" s="36"/>
      <c r="P4" s="36"/>
      <c r="Q4" s="36"/>
      <c r="R4" s="36"/>
      <c r="S4" s="36"/>
      <c r="T4" s="3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Info</vt:lpstr>
      <vt:lpstr>Data</vt:lpstr>
      <vt:lpstr>Code</vt:lpstr>
      <vt:lpstr>Sheet1</vt:lpstr>
      <vt:lpstr>Menna</vt:lpstr>
      <vt:lpstr>Dash</vt:lpstr>
      <vt:lpstr>Info!Print_Area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ahmed ismail</dc:creator>
  <cp:lastModifiedBy>menna</cp:lastModifiedBy>
  <dcterms:created xsi:type="dcterms:W3CDTF">2023-12-09T16:41:50Z</dcterms:created>
  <dcterms:modified xsi:type="dcterms:W3CDTF">2024-09-04T10:53:19Z</dcterms:modified>
</cp:coreProperties>
</file>