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1 way\Downloads\20190557_MennaAymanAhmed_ASS2\"/>
    </mc:Choice>
  </mc:AlternateContent>
  <bookViews>
    <workbookView xWindow="0" yWindow="0" windowWidth="23040" windowHeight="8904" activeTab="1"/>
  </bookViews>
  <sheets>
    <sheet name="Source" sheetId="16" r:id="rId1"/>
    <sheet name="c" sheetId="27" r:id="rId2"/>
    <sheet name="help step to do c" sheetId="24" r:id="rId3"/>
    <sheet name="b.1" sheetId="45" r:id="rId4"/>
    <sheet name="b.2 " sheetId="36" r:id="rId5"/>
    <sheet name="a bypivot make sure ans right" sheetId="39" r:id="rId6"/>
    <sheet name="Data,(a) by if cond" sheetId="11" r:id="rId7"/>
  </sheets>
  <definedNames>
    <definedName name="_xlcn.WorksheetConnection_DataabyifcondAG1" hidden="1">'Data,(a) by if cond'!$A:$G</definedName>
  </definedNames>
  <calcPr calcId="162913"/>
  <pivotCaches>
    <pivotCache cacheId="0" r:id="rId8"/>
    <pivotCache cacheId="1" r:id="rId9"/>
    <pivotCache cacheId="2" r:id="rId10"/>
    <pivotCache cacheId="3" r:id="rId11"/>
  </pivotCaches>
  <extLst>
    <ext xmlns:x15="http://schemas.microsoft.com/office/spreadsheetml/2010/11/main" uri="{FCE2AD5D-F65C-4FA6-A056-5C36A1767C68}">
      <x15:dataModel>
        <x15:modelTables>
          <x15:modelTable id="Range" name="Range" connection="WorksheetConnection_Data,(a) by if cond!$A:$G"/>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1" l="1"/>
  <c r="G2" i="11"/>
  <c r="H3" i="11" l="1"/>
  <c r="H4" i="11"/>
  <c r="H5" i="11"/>
  <c r="H6" i="11"/>
  <c r="H7" i="11"/>
  <c r="H8" i="11"/>
  <c r="I8" i="11" s="1"/>
  <c r="G8" i="11" s="1"/>
  <c r="H9" i="11"/>
  <c r="I9" i="11" s="1"/>
  <c r="G9" i="11" s="1"/>
  <c r="H10" i="11"/>
  <c r="H11" i="11"/>
  <c r="H12" i="11"/>
  <c r="H13" i="11"/>
  <c r="H14" i="11"/>
  <c r="H15" i="11"/>
  <c r="H16" i="11"/>
  <c r="I16" i="11" s="1"/>
  <c r="G16" i="11" s="1"/>
  <c r="H17" i="11"/>
  <c r="I17" i="11" s="1"/>
  <c r="G17" i="11" s="1"/>
  <c r="H18" i="11"/>
  <c r="H19" i="11"/>
  <c r="H20" i="11"/>
  <c r="H21" i="11"/>
  <c r="H22" i="11"/>
  <c r="H23" i="11"/>
  <c r="H24" i="11"/>
  <c r="I24" i="11" s="1"/>
  <c r="G24" i="11" s="1"/>
  <c r="H25" i="11"/>
  <c r="I25" i="11" s="1"/>
  <c r="G25" i="11" s="1"/>
  <c r="H26" i="11"/>
  <c r="H27" i="11"/>
  <c r="H28" i="11"/>
  <c r="H29" i="11"/>
  <c r="H30" i="11"/>
  <c r="H31" i="11"/>
  <c r="H32" i="11"/>
  <c r="I32" i="11" s="1"/>
  <c r="G32" i="11" s="1"/>
  <c r="H33" i="11"/>
  <c r="I33" i="11" s="1"/>
  <c r="G33" i="11" s="1"/>
  <c r="H34" i="11"/>
  <c r="H35" i="11"/>
  <c r="H36" i="11"/>
  <c r="H37" i="11"/>
  <c r="H38" i="11"/>
  <c r="H39" i="11"/>
  <c r="H40" i="11"/>
  <c r="I40" i="11" s="1"/>
  <c r="G40" i="11" s="1"/>
  <c r="H41" i="11"/>
  <c r="I41" i="11" s="1"/>
  <c r="G41" i="11" s="1"/>
  <c r="H42" i="11"/>
  <c r="H43" i="11"/>
  <c r="H44" i="11"/>
  <c r="H45" i="11"/>
  <c r="H46" i="11"/>
  <c r="H47" i="11"/>
  <c r="H48" i="11"/>
  <c r="H49" i="11"/>
  <c r="I49" i="11" s="1"/>
  <c r="G49" i="11" s="1"/>
  <c r="H50" i="11"/>
  <c r="H51" i="11"/>
  <c r="H52" i="11"/>
  <c r="H53" i="11"/>
  <c r="H54" i="11"/>
  <c r="H55" i="11"/>
  <c r="H56" i="11"/>
  <c r="H57" i="11"/>
  <c r="I57" i="11" s="1"/>
  <c r="G57" i="11" s="1"/>
  <c r="H58" i="11"/>
  <c r="H59" i="11"/>
  <c r="H60" i="11"/>
  <c r="H61" i="11"/>
  <c r="H62" i="11"/>
  <c r="H63" i="11"/>
  <c r="H64" i="11"/>
  <c r="H65" i="11"/>
  <c r="I65" i="11" s="1"/>
  <c r="G65" i="11" s="1"/>
  <c r="H66" i="11"/>
  <c r="H67" i="11"/>
  <c r="H68" i="11"/>
  <c r="H69" i="11"/>
  <c r="H70" i="11"/>
  <c r="H71" i="11"/>
  <c r="H72" i="11"/>
  <c r="I72" i="11" s="1"/>
  <c r="G72" i="11" s="1"/>
  <c r="H73" i="11"/>
  <c r="I73" i="11" s="1"/>
  <c r="G73" i="11" s="1"/>
  <c r="H74" i="11"/>
  <c r="H75" i="11"/>
  <c r="H76" i="11"/>
  <c r="H77" i="11"/>
  <c r="H78" i="11"/>
  <c r="H79" i="11"/>
  <c r="H80" i="11"/>
  <c r="I80" i="11" s="1"/>
  <c r="G80" i="11" s="1"/>
  <c r="H81" i="11"/>
  <c r="I81" i="11" s="1"/>
  <c r="G81" i="11" s="1"/>
  <c r="H82" i="11"/>
  <c r="H83" i="11"/>
  <c r="H84" i="11"/>
  <c r="H85" i="11"/>
  <c r="H86" i="11"/>
  <c r="H87" i="11"/>
  <c r="H88" i="11"/>
  <c r="I88" i="11" s="1"/>
  <c r="G88" i="11" s="1"/>
  <c r="H89" i="11"/>
  <c r="I89" i="11" s="1"/>
  <c r="G89" i="11" s="1"/>
  <c r="H90" i="11"/>
  <c r="H91" i="11"/>
  <c r="H92" i="11"/>
  <c r="H93" i="11"/>
  <c r="H94" i="11"/>
  <c r="H95" i="11"/>
  <c r="H96" i="11"/>
  <c r="H97" i="11"/>
  <c r="I97" i="11" s="1"/>
  <c r="G97" i="11" s="1"/>
  <c r="H98" i="11"/>
  <c r="H99" i="11"/>
  <c r="H100" i="11"/>
  <c r="H101" i="11"/>
  <c r="H102" i="11"/>
  <c r="H103" i="11"/>
  <c r="H104" i="11"/>
  <c r="I104" i="11" s="1"/>
  <c r="G104" i="11" s="1"/>
  <c r="H105" i="11"/>
  <c r="I260" i="11" s="1"/>
  <c r="G260" i="11" s="1"/>
  <c r="H106" i="11"/>
  <c r="H107" i="11"/>
  <c r="H108" i="11"/>
  <c r="H109" i="11"/>
  <c r="H110" i="11"/>
  <c r="H111" i="11"/>
  <c r="H112" i="11"/>
  <c r="I112" i="11" s="1"/>
  <c r="G112" i="11" s="1"/>
  <c r="H113" i="11"/>
  <c r="H114" i="11"/>
  <c r="H115" i="11"/>
  <c r="H116" i="11"/>
  <c r="H117" i="11"/>
  <c r="H118" i="11"/>
  <c r="H119" i="11"/>
  <c r="H120" i="11"/>
  <c r="I120" i="11" s="1"/>
  <c r="G120" i="11" s="1"/>
  <c r="H121" i="11"/>
  <c r="I121" i="11" s="1"/>
  <c r="G121" i="11" s="1"/>
  <c r="H122" i="11"/>
  <c r="H123" i="11"/>
  <c r="H124" i="11"/>
  <c r="H125" i="11"/>
  <c r="H126" i="11"/>
  <c r="H127" i="11"/>
  <c r="H128" i="11"/>
  <c r="I128" i="11" s="1"/>
  <c r="G128" i="11" s="1"/>
  <c r="H129" i="11"/>
  <c r="I129" i="11" s="1"/>
  <c r="G129" i="11" s="1"/>
  <c r="H130" i="11"/>
  <c r="H131" i="11"/>
  <c r="H132" i="11"/>
  <c r="H133" i="11"/>
  <c r="H134" i="11"/>
  <c r="H135" i="11"/>
  <c r="H136" i="11"/>
  <c r="I136" i="11" s="1"/>
  <c r="G136" i="11" s="1"/>
  <c r="H137" i="11"/>
  <c r="I137" i="11" s="1"/>
  <c r="G137" i="11" s="1"/>
  <c r="H138" i="11"/>
  <c r="H139" i="11"/>
  <c r="H140" i="11"/>
  <c r="H141" i="11"/>
  <c r="H142" i="11"/>
  <c r="H143" i="11"/>
  <c r="H144" i="11"/>
  <c r="H145" i="11"/>
  <c r="H146" i="11"/>
  <c r="H147" i="11"/>
  <c r="H148" i="11"/>
  <c r="H149" i="11"/>
  <c r="H150" i="11"/>
  <c r="H151" i="11"/>
  <c r="H152" i="11"/>
  <c r="I355" i="11" s="1"/>
  <c r="G355" i="11" s="1"/>
  <c r="H153" i="11"/>
  <c r="H154" i="11"/>
  <c r="H155" i="11"/>
  <c r="H156" i="11"/>
  <c r="H157" i="11"/>
  <c r="H158" i="11"/>
  <c r="H159" i="11"/>
  <c r="H160" i="11"/>
  <c r="I160" i="11" s="1"/>
  <c r="G160" i="11" s="1"/>
  <c r="H161" i="11"/>
  <c r="I161" i="11" s="1"/>
  <c r="G161" i="11" s="1"/>
  <c r="H162" i="11"/>
  <c r="H163" i="11"/>
  <c r="H164" i="11"/>
  <c r="H165" i="11"/>
  <c r="H166" i="11"/>
  <c r="H167" i="11"/>
  <c r="H168" i="11"/>
  <c r="I168" i="11" s="1"/>
  <c r="G168" i="11" s="1"/>
  <c r="H169" i="11"/>
  <c r="I169" i="11" s="1"/>
  <c r="G169" i="11" s="1"/>
  <c r="H170" i="11"/>
  <c r="H171" i="11"/>
  <c r="H172" i="11"/>
  <c r="H173" i="11"/>
  <c r="H174" i="11"/>
  <c r="H175" i="11"/>
  <c r="H176" i="11"/>
  <c r="I176" i="11" s="1"/>
  <c r="G176" i="11" s="1"/>
  <c r="H177" i="11"/>
  <c r="I1375" i="11" s="1"/>
  <c r="G1375" i="11" s="1"/>
  <c r="H178" i="11"/>
  <c r="H179" i="11"/>
  <c r="H180" i="11"/>
  <c r="H181" i="11"/>
  <c r="H182" i="11"/>
  <c r="H183" i="11"/>
  <c r="H184" i="11"/>
  <c r="I184" i="11" s="1"/>
  <c r="G184" i="11" s="1"/>
  <c r="H185" i="11"/>
  <c r="I185" i="11" s="1"/>
  <c r="G185" i="11" s="1"/>
  <c r="H186" i="11"/>
  <c r="H187" i="11"/>
  <c r="H188" i="11"/>
  <c r="H189" i="11"/>
  <c r="H190" i="11"/>
  <c r="H191" i="11"/>
  <c r="H192" i="11"/>
  <c r="H193" i="11"/>
  <c r="H194" i="11"/>
  <c r="H195" i="11"/>
  <c r="H196" i="11"/>
  <c r="H197" i="11"/>
  <c r="H198" i="11"/>
  <c r="H199" i="11"/>
  <c r="H200" i="11"/>
  <c r="H201" i="11"/>
  <c r="I201" i="11" s="1"/>
  <c r="G201" i="11" s="1"/>
  <c r="H202" i="11"/>
  <c r="H203" i="11"/>
  <c r="H204" i="11"/>
  <c r="H205" i="11"/>
  <c r="H206" i="11"/>
  <c r="H207" i="11"/>
  <c r="H208" i="11"/>
  <c r="I208" i="11" s="1"/>
  <c r="G208" i="11" s="1"/>
  <c r="H209" i="11"/>
  <c r="H210" i="11"/>
  <c r="H211" i="11"/>
  <c r="H212" i="11"/>
  <c r="H213" i="11"/>
  <c r="H214" i="11"/>
  <c r="H215" i="11"/>
  <c r="H216" i="11"/>
  <c r="I216" i="11" s="1"/>
  <c r="G216" i="11" s="1"/>
  <c r="H217" i="11"/>
  <c r="I217" i="11" s="1"/>
  <c r="G217" i="11" s="1"/>
  <c r="H218" i="11"/>
  <c r="H219" i="11"/>
  <c r="H220" i="11"/>
  <c r="H221" i="11"/>
  <c r="H222" i="11"/>
  <c r="H223" i="11"/>
  <c r="H224" i="11"/>
  <c r="I224" i="11" s="1"/>
  <c r="G224" i="11" s="1"/>
  <c r="H225" i="11"/>
  <c r="I225" i="11" s="1"/>
  <c r="G225" i="11" s="1"/>
  <c r="H226" i="11"/>
  <c r="H227" i="11"/>
  <c r="H228" i="11"/>
  <c r="H229" i="11"/>
  <c r="H230" i="11"/>
  <c r="H231" i="11"/>
  <c r="H232" i="11"/>
  <c r="H233" i="11"/>
  <c r="I233" i="11" s="1"/>
  <c r="G233" i="11" s="1"/>
  <c r="H234" i="11"/>
  <c r="H235" i="11"/>
  <c r="H236" i="11"/>
  <c r="H237" i="11"/>
  <c r="H238" i="11"/>
  <c r="H239" i="11"/>
  <c r="H240" i="11"/>
  <c r="I437" i="11" s="1"/>
  <c r="G437" i="11" s="1"/>
  <c r="H241" i="11"/>
  <c r="I241" i="11" s="1"/>
  <c r="G241" i="11" s="1"/>
  <c r="H242" i="11"/>
  <c r="H243" i="11"/>
  <c r="H244" i="11"/>
  <c r="H245" i="11"/>
  <c r="H246" i="11"/>
  <c r="H247" i="11"/>
  <c r="H248" i="11"/>
  <c r="H249" i="11"/>
  <c r="I249" i="11" s="1"/>
  <c r="G249" i="11" s="1"/>
  <c r="H250" i="11"/>
  <c r="H251" i="11"/>
  <c r="H252" i="11"/>
  <c r="H253" i="11"/>
  <c r="H254" i="11"/>
  <c r="H255" i="11"/>
  <c r="H256" i="11"/>
  <c r="I256" i="11" s="1"/>
  <c r="G256" i="11" s="1"/>
  <c r="H257" i="11"/>
  <c r="I257" i="11" s="1"/>
  <c r="G257" i="11" s="1"/>
  <c r="H258" i="11"/>
  <c r="H259" i="11"/>
  <c r="H260" i="11"/>
  <c r="H261" i="11"/>
  <c r="H262" i="11"/>
  <c r="H263" i="11"/>
  <c r="H264" i="11"/>
  <c r="H265" i="11"/>
  <c r="I674" i="11" s="1"/>
  <c r="G674" i="11" s="1"/>
  <c r="H266" i="11"/>
  <c r="H267" i="11"/>
  <c r="H268" i="11"/>
  <c r="H269" i="11"/>
  <c r="H270" i="11"/>
  <c r="H271" i="11"/>
  <c r="H272" i="11"/>
  <c r="I272" i="11" s="1"/>
  <c r="G272" i="11" s="1"/>
  <c r="H273" i="11"/>
  <c r="H274" i="11"/>
  <c r="H275" i="11"/>
  <c r="H276" i="11"/>
  <c r="H277" i="11"/>
  <c r="H278" i="11"/>
  <c r="H279" i="11"/>
  <c r="H280" i="11"/>
  <c r="I280" i="11" s="1"/>
  <c r="G280" i="11" s="1"/>
  <c r="H281" i="11"/>
  <c r="H282" i="11"/>
  <c r="H283" i="11"/>
  <c r="H284" i="11"/>
  <c r="H285" i="11"/>
  <c r="H286" i="11"/>
  <c r="H287" i="11"/>
  <c r="H288" i="11"/>
  <c r="H289" i="11"/>
  <c r="I289" i="11" s="1"/>
  <c r="G289" i="11" s="1"/>
  <c r="H290" i="11"/>
  <c r="H291" i="11"/>
  <c r="H292" i="11"/>
  <c r="H293" i="11"/>
  <c r="H294" i="11"/>
  <c r="H295" i="11"/>
  <c r="H296" i="11"/>
  <c r="I296" i="11" s="1"/>
  <c r="G296" i="11" s="1"/>
  <c r="H297" i="11"/>
  <c r="I297" i="11" s="1"/>
  <c r="G297" i="11" s="1"/>
  <c r="H298" i="11"/>
  <c r="H299" i="11"/>
  <c r="H300" i="11"/>
  <c r="H301" i="11"/>
  <c r="H302" i="11"/>
  <c r="H303" i="11"/>
  <c r="H304" i="11"/>
  <c r="H305" i="11"/>
  <c r="I305" i="11" s="1"/>
  <c r="G305" i="11" s="1"/>
  <c r="H306" i="11"/>
  <c r="H307" i="11"/>
  <c r="H308" i="11"/>
  <c r="H309" i="11"/>
  <c r="H310" i="11"/>
  <c r="H311" i="11"/>
  <c r="H312" i="11"/>
  <c r="H313" i="11"/>
  <c r="H314" i="11"/>
  <c r="H315" i="11"/>
  <c r="H316" i="11"/>
  <c r="H317" i="11"/>
  <c r="H318" i="11"/>
  <c r="H319" i="11"/>
  <c r="H320" i="11"/>
  <c r="I320" i="11" s="1"/>
  <c r="G320" i="11" s="1"/>
  <c r="H321" i="11"/>
  <c r="H322" i="11"/>
  <c r="H323" i="11"/>
  <c r="H324" i="11"/>
  <c r="H325" i="11"/>
  <c r="H326" i="11"/>
  <c r="H327" i="11"/>
  <c r="H328" i="11"/>
  <c r="I328" i="11" s="1"/>
  <c r="G328" i="11" s="1"/>
  <c r="H329" i="11"/>
  <c r="I329" i="11" s="1"/>
  <c r="G329" i="11" s="1"/>
  <c r="H330" i="11"/>
  <c r="H331" i="11"/>
  <c r="H332" i="11"/>
  <c r="H333" i="11"/>
  <c r="H334" i="11"/>
  <c r="H335" i="11"/>
  <c r="H336" i="11"/>
  <c r="I336" i="11" s="1"/>
  <c r="G336" i="11" s="1"/>
  <c r="H337" i="11"/>
  <c r="I337" i="11" s="1"/>
  <c r="G337" i="11" s="1"/>
  <c r="H338" i="11"/>
  <c r="H339" i="11"/>
  <c r="H340" i="11"/>
  <c r="H341" i="11"/>
  <c r="H342" i="11"/>
  <c r="H343" i="11"/>
  <c r="H344" i="11"/>
  <c r="H345" i="11"/>
  <c r="I345" i="11" s="1"/>
  <c r="G345" i="11" s="1"/>
  <c r="H346" i="11"/>
  <c r="H347" i="11"/>
  <c r="H348" i="11"/>
  <c r="H349" i="11"/>
  <c r="H350" i="11"/>
  <c r="H351" i="11"/>
  <c r="H352" i="11"/>
  <c r="H353" i="11"/>
  <c r="I151" i="11" s="1"/>
  <c r="G151" i="11" s="1"/>
  <c r="H354" i="11"/>
  <c r="H355" i="11"/>
  <c r="H356" i="11"/>
  <c r="H357" i="11"/>
  <c r="H358" i="11"/>
  <c r="H359" i="11"/>
  <c r="H360" i="11"/>
  <c r="I360" i="11" s="1"/>
  <c r="G360" i="11" s="1"/>
  <c r="H361" i="11"/>
  <c r="I457" i="11" s="1"/>
  <c r="G457" i="11" s="1"/>
  <c r="H362" i="11"/>
  <c r="H363" i="11"/>
  <c r="H364" i="11"/>
  <c r="H365" i="11"/>
  <c r="H366" i="11"/>
  <c r="H367" i="11"/>
  <c r="H368" i="11"/>
  <c r="I368" i="11" s="1"/>
  <c r="G368" i="11" s="1"/>
  <c r="H369" i="11"/>
  <c r="I369" i="11" s="1"/>
  <c r="G369" i="11" s="1"/>
  <c r="H370" i="11"/>
  <c r="H371" i="11"/>
  <c r="H372" i="11"/>
  <c r="H373" i="11"/>
  <c r="H374" i="11"/>
  <c r="H375" i="11"/>
  <c r="H376" i="11"/>
  <c r="I376" i="11" s="1"/>
  <c r="G376" i="11" s="1"/>
  <c r="H377" i="11"/>
  <c r="I377" i="11" s="1"/>
  <c r="G377" i="11" s="1"/>
  <c r="H378" i="11"/>
  <c r="H379" i="11"/>
  <c r="H380" i="11"/>
  <c r="H381" i="11"/>
  <c r="H382" i="11"/>
  <c r="H383" i="11"/>
  <c r="H384" i="11"/>
  <c r="I384" i="11" s="1"/>
  <c r="G384" i="11" s="1"/>
  <c r="H385" i="11"/>
  <c r="I385" i="11" s="1"/>
  <c r="G385" i="11" s="1"/>
  <c r="H386" i="11"/>
  <c r="H387" i="11"/>
  <c r="H388" i="11"/>
  <c r="H389" i="11"/>
  <c r="H390" i="11"/>
  <c r="H391" i="11"/>
  <c r="H392" i="11"/>
  <c r="I392" i="11" s="1"/>
  <c r="G392" i="11" s="1"/>
  <c r="H393" i="11"/>
  <c r="I393" i="11" s="1"/>
  <c r="G393" i="11" s="1"/>
  <c r="H394" i="11"/>
  <c r="H395" i="11"/>
  <c r="H396" i="11"/>
  <c r="H397" i="11"/>
  <c r="H398" i="11"/>
  <c r="H399" i="11"/>
  <c r="H400" i="11"/>
  <c r="H401" i="11"/>
  <c r="I401" i="11" s="1"/>
  <c r="G401" i="11" s="1"/>
  <c r="H402" i="11"/>
  <c r="H403" i="11"/>
  <c r="H404" i="11"/>
  <c r="H405" i="11"/>
  <c r="H406" i="11"/>
  <c r="H407" i="11"/>
  <c r="H408" i="11"/>
  <c r="H409" i="11"/>
  <c r="I409" i="11" s="1"/>
  <c r="G409" i="11" s="1"/>
  <c r="H410" i="11"/>
  <c r="H411" i="11"/>
  <c r="H412" i="11"/>
  <c r="H413" i="11"/>
  <c r="H414" i="11"/>
  <c r="H415" i="11"/>
  <c r="H416" i="11"/>
  <c r="I416" i="11" s="1"/>
  <c r="G416" i="11" s="1"/>
  <c r="H417" i="11"/>
  <c r="H418" i="11"/>
  <c r="H419" i="11"/>
  <c r="H420" i="11"/>
  <c r="H421" i="11"/>
  <c r="H422" i="11"/>
  <c r="H423" i="11"/>
  <c r="H424" i="11"/>
  <c r="I424" i="11" s="1"/>
  <c r="G424" i="11" s="1"/>
  <c r="H425" i="11"/>
  <c r="I425" i="11" s="1"/>
  <c r="G425" i="11" s="1"/>
  <c r="H426" i="11"/>
  <c r="H427" i="11"/>
  <c r="H428" i="11"/>
  <c r="H429" i="11"/>
  <c r="H430" i="11"/>
  <c r="H431" i="11"/>
  <c r="H432" i="11"/>
  <c r="I432" i="11" s="1"/>
  <c r="G432" i="11" s="1"/>
  <c r="H433" i="11"/>
  <c r="I433" i="11" s="1"/>
  <c r="G433" i="11" s="1"/>
  <c r="H434" i="11"/>
  <c r="H435" i="11"/>
  <c r="H436" i="11"/>
  <c r="H437" i="11"/>
  <c r="H438" i="11"/>
  <c r="H439" i="11"/>
  <c r="H440" i="11"/>
  <c r="H441" i="11"/>
  <c r="I441" i="11" s="1"/>
  <c r="G441" i="11" s="1"/>
  <c r="H442" i="11"/>
  <c r="H443" i="11"/>
  <c r="H444" i="11"/>
  <c r="H445" i="11"/>
  <c r="H446" i="11"/>
  <c r="H447" i="11"/>
  <c r="H448" i="11"/>
  <c r="H449" i="11"/>
  <c r="I449" i="11" s="1"/>
  <c r="G449" i="11" s="1"/>
  <c r="H450" i="11"/>
  <c r="H451" i="11"/>
  <c r="H452" i="11"/>
  <c r="H453" i="11"/>
  <c r="H454" i="11"/>
  <c r="H455" i="11"/>
  <c r="H456" i="11"/>
  <c r="H457" i="11"/>
  <c r="H458" i="11"/>
  <c r="H459" i="11"/>
  <c r="H460" i="11"/>
  <c r="H461" i="11"/>
  <c r="H462" i="11"/>
  <c r="H463" i="11"/>
  <c r="H464" i="11"/>
  <c r="I6" i="11" s="1"/>
  <c r="G6" i="11" s="1"/>
  <c r="H465" i="11"/>
  <c r="I465" i="11" s="1"/>
  <c r="G465" i="11" s="1"/>
  <c r="H466" i="11"/>
  <c r="H467" i="11"/>
  <c r="H468" i="11"/>
  <c r="H469" i="11"/>
  <c r="H470" i="11"/>
  <c r="H471" i="11"/>
  <c r="H472" i="11"/>
  <c r="I472" i="11" s="1"/>
  <c r="G472" i="11" s="1"/>
  <c r="H473" i="11"/>
  <c r="I68" i="11" s="1"/>
  <c r="G68" i="11" s="1"/>
  <c r="H474" i="11"/>
  <c r="H475" i="11"/>
  <c r="H476" i="11"/>
  <c r="H477" i="11"/>
  <c r="H478" i="11"/>
  <c r="H479" i="11"/>
  <c r="H480" i="11"/>
  <c r="I423" i="11" s="1"/>
  <c r="G423" i="11" s="1"/>
  <c r="H481" i="11"/>
  <c r="I481" i="11" s="1"/>
  <c r="G481" i="11" s="1"/>
  <c r="H482" i="11"/>
  <c r="H483" i="11"/>
  <c r="H484" i="11"/>
  <c r="H485" i="11"/>
  <c r="H486" i="11"/>
  <c r="H487" i="11"/>
  <c r="H488" i="11"/>
  <c r="I488" i="11" s="1"/>
  <c r="G488" i="11" s="1"/>
  <c r="H489" i="11"/>
  <c r="I489" i="11" s="1"/>
  <c r="G489" i="11" s="1"/>
  <c r="H490" i="11"/>
  <c r="H491" i="11"/>
  <c r="H492" i="11"/>
  <c r="H493" i="11"/>
  <c r="H494" i="11"/>
  <c r="H495" i="11"/>
  <c r="H496" i="11"/>
  <c r="H497" i="11"/>
  <c r="I497" i="11" s="1"/>
  <c r="G497" i="11" s="1"/>
  <c r="H498" i="11"/>
  <c r="H499" i="11"/>
  <c r="H500" i="11"/>
  <c r="H501" i="11"/>
  <c r="H502" i="11"/>
  <c r="H503" i="11"/>
  <c r="H504" i="11"/>
  <c r="H505" i="11"/>
  <c r="H506" i="11"/>
  <c r="H507" i="11"/>
  <c r="H508" i="11"/>
  <c r="H509" i="11"/>
  <c r="H510" i="11"/>
  <c r="H511" i="11"/>
  <c r="H512" i="11"/>
  <c r="H513" i="11"/>
  <c r="H514" i="11"/>
  <c r="H515" i="11"/>
  <c r="H516" i="11"/>
  <c r="H517" i="11"/>
  <c r="H518" i="11"/>
  <c r="H519" i="11"/>
  <c r="H520" i="11"/>
  <c r="H521" i="11"/>
  <c r="I521" i="11" s="1"/>
  <c r="G521" i="11" s="1"/>
  <c r="H522" i="11"/>
  <c r="H523" i="11"/>
  <c r="H524" i="11"/>
  <c r="H525" i="11"/>
  <c r="H526" i="11"/>
  <c r="H527" i="11"/>
  <c r="H528" i="11"/>
  <c r="H529" i="11"/>
  <c r="I529" i="11" s="1"/>
  <c r="G529" i="11" s="1"/>
  <c r="H530" i="11"/>
  <c r="H531" i="11"/>
  <c r="H532" i="11"/>
  <c r="H533" i="11"/>
  <c r="H534" i="11"/>
  <c r="H535" i="11"/>
  <c r="H536" i="11"/>
  <c r="I536" i="11" s="1"/>
  <c r="G536" i="11" s="1"/>
  <c r="H537" i="11"/>
  <c r="I387" i="11" s="1"/>
  <c r="G387" i="11" s="1"/>
  <c r="H538" i="11"/>
  <c r="H539" i="11"/>
  <c r="H540" i="11"/>
  <c r="H541" i="11"/>
  <c r="H542" i="11"/>
  <c r="H543" i="11"/>
  <c r="H544" i="11"/>
  <c r="H545" i="11"/>
  <c r="H546" i="11"/>
  <c r="H547" i="11"/>
  <c r="H548" i="11"/>
  <c r="H549" i="11"/>
  <c r="H550" i="11"/>
  <c r="H551" i="11"/>
  <c r="H552" i="11"/>
  <c r="H553" i="11"/>
  <c r="H554" i="11"/>
  <c r="H555" i="11"/>
  <c r="H556" i="11"/>
  <c r="H557" i="11"/>
  <c r="H558" i="11"/>
  <c r="H559" i="11"/>
  <c r="H560" i="11"/>
  <c r="I155" i="11" s="1"/>
  <c r="G155" i="11" s="1"/>
  <c r="H561" i="11"/>
  <c r="I561" i="11" s="1"/>
  <c r="G561" i="11" s="1"/>
  <c r="H562" i="11"/>
  <c r="H563" i="11"/>
  <c r="H564" i="11"/>
  <c r="H565" i="11"/>
  <c r="H566" i="11"/>
  <c r="H567" i="11"/>
  <c r="H568" i="11"/>
  <c r="H569" i="11"/>
  <c r="I459" i="11" s="1"/>
  <c r="G459" i="11" s="1"/>
  <c r="H570" i="11"/>
  <c r="H571" i="11"/>
  <c r="H572" i="11"/>
  <c r="H573" i="11"/>
  <c r="H574" i="11"/>
  <c r="H575" i="11"/>
  <c r="H576" i="11"/>
  <c r="I14" i="11" s="1"/>
  <c r="G14" i="11" s="1"/>
  <c r="H577" i="11"/>
  <c r="I577" i="11" s="1"/>
  <c r="G577" i="11" s="1"/>
  <c r="H578" i="11"/>
  <c r="H579" i="11"/>
  <c r="H580" i="11"/>
  <c r="H581" i="11"/>
  <c r="H582" i="11"/>
  <c r="H583" i="11"/>
  <c r="H584" i="11"/>
  <c r="H585" i="11"/>
  <c r="I585" i="11" s="1"/>
  <c r="G585" i="11" s="1"/>
  <c r="H586" i="11"/>
  <c r="H587" i="11"/>
  <c r="H588" i="11"/>
  <c r="H589" i="11"/>
  <c r="H590" i="11"/>
  <c r="H591" i="11"/>
  <c r="H592" i="11"/>
  <c r="H593" i="11"/>
  <c r="I593" i="11" s="1"/>
  <c r="G593" i="11" s="1"/>
  <c r="H594" i="11"/>
  <c r="H595" i="11"/>
  <c r="H596" i="11"/>
  <c r="H597" i="11"/>
  <c r="H598" i="11"/>
  <c r="H599" i="11"/>
  <c r="H600" i="11"/>
  <c r="H601" i="11"/>
  <c r="H602" i="11"/>
  <c r="H603" i="11"/>
  <c r="H604" i="11"/>
  <c r="H605" i="11"/>
  <c r="H606" i="11"/>
  <c r="H607" i="11"/>
  <c r="H608" i="11"/>
  <c r="H609" i="11"/>
  <c r="I93" i="11" s="1"/>
  <c r="G93" i="11" s="1"/>
  <c r="H610" i="11"/>
  <c r="H611" i="11"/>
  <c r="H612" i="11"/>
  <c r="H613" i="11"/>
  <c r="H614" i="11"/>
  <c r="H615" i="11"/>
  <c r="H616" i="11"/>
  <c r="H617" i="11"/>
  <c r="I617" i="11" s="1"/>
  <c r="G617" i="11" s="1"/>
  <c r="H618" i="11"/>
  <c r="H619" i="11"/>
  <c r="H620" i="11"/>
  <c r="H621" i="11"/>
  <c r="H622" i="11"/>
  <c r="H623" i="11"/>
  <c r="H624" i="11"/>
  <c r="H625" i="11"/>
  <c r="I53" i="11" s="1"/>
  <c r="G53" i="11" s="1"/>
  <c r="H626" i="11"/>
  <c r="H627" i="11"/>
  <c r="H628" i="11"/>
  <c r="H629" i="11"/>
  <c r="H630" i="11"/>
  <c r="H631" i="11"/>
  <c r="H632" i="11"/>
  <c r="H633" i="11"/>
  <c r="I633" i="11" s="1"/>
  <c r="G633" i="11" s="1"/>
  <c r="H634" i="11"/>
  <c r="H635" i="11"/>
  <c r="H636" i="11"/>
  <c r="H637" i="11"/>
  <c r="H638" i="11"/>
  <c r="H639" i="11"/>
  <c r="H640" i="11"/>
  <c r="H641" i="11"/>
  <c r="I641" i="11" s="1"/>
  <c r="G641" i="11" s="1"/>
  <c r="H642" i="11"/>
  <c r="H643" i="11"/>
  <c r="H644" i="11"/>
  <c r="H645" i="11"/>
  <c r="H646" i="11"/>
  <c r="H647" i="11"/>
  <c r="H648" i="11"/>
  <c r="H649" i="11"/>
  <c r="I649" i="11" s="1"/>
  <c r="G649" i="11" s="1"/>
  <c r="H650" i="11"/>
  <c r="H651" i="11"/>
  <c r="H652" i="11"/>
  <c r="H653" i="11"/>
  <c r="H654" i="11"/>
  <c r="H655" i="11"/>
  <c r="H656" i="11"/>
  <c r="H657" i="11"/>
  <c r="H658" i="11"/>
  <c r="H659" i="11"/>
  <c r="H660" i="11"/>
  <c r="H661" i="11"/>
  <c r="H662" i="11"/>
  <c r="H663" i="11"/>
  <c r="H664" i="11"/>
  <c r="H665" i="11"/>
  <c r="H666" i="11"/>
  <c r="H667" i="11"/>
  <c r="H668" i="11"/>
  <c r="H669" i="11"/>
  <c r="H670" i="11"/>
  <c r="H671" i="11"/>
  <c r="H672" i="11"/>
  <c r="H673" i="11"/>
  <c r="I673" i="11" s="1"/>
  <c r="G673" i="11" s="1"/>
  <c r="H674" i="11"/>
  <c r="H675" i="11"/>
  <c r="H676" i="11"/>
  <c r="H677" i="11"/>
  <c r="H678" i="11"/>
  <c r="H679" i="11"/>
  <c r="H680" i="11"/>
  <c r="H681" i="11"/>
  <c r="I681" i="11" s="1"/>
  <c r="G681" i="11" s="1"/>
  <c r="H682" i="11"/>
  <c r="H683" i="11"/>
  <c r="H684" i="11"/>
  <c r="H685" i="11"/>
  <c r="H686" i="11"/>
  <c r="H687" i="11"/>
  <c r="H688" i="11"/>
  <c r="H689" i="11"/>
  <c r="I689" i="11" s="1"/>
  <c r="G689" i="11" s="1"/>
  <c r="H690" i="11"/>
  <c r="H691" i="11"/>
  <c r="H692" i="11"/>
  <c r="H693" i="11"/>
  <c r="H694" i="11"/>
  <c r="H695" i="11"/>
  <c r="H696" i="11"/>
  <c r="H697" i="11"/>
  <c r="I697" i="11" s="1"/>
  <c r="G697" i="11" s="1"/>
  <c r="H698" i="11"/>
  <c r="H699" i="11"/>
  <c r="H700" i="11"/>
  <c r="H701" i="11"/>
  <c r="H702" i="11"/>
  <c r="H703" i="11"/>
  <c r="H704" i="11"/>
  <c r="H705" i="11"/>
  <c r="I705" i="11" s="1"/>
  <c r="G705" i="11" s="1"/>
  <c r="H706" i="11"/>
  <c r="H707" i="11"/>
  <c r="H708" i="11"/>
  <c r="H709" i="11"/>
  <c r="H710" i="11"/>
  <c r="H711" i="11"/>
  <c r="H712" i="11"/>
  <c r="H713" i="11"/>
  <c r="H714" i="11"/>
  <c r="H715" i="11"/>
  <c r="H716" i="11"/>
  <c r="H717" i="11"/>
  <c r="H718" i="11"/>
  <c r="H719" i="11"/>
  <c r="H720" i="11"/>
  <c r="H721" i="11"/>
  <c r="I721" i="11" s="1"/>
  <c r="G721" i="11" s="1"/>
  <c r="H722" i="11"/>
  <c r="H723" i="11"/>
  <c r="H724" i="11"/>
  <c r="H725" i="11"/>
  <c r="H726" i="11"/>
  <c r="H727" i="11"/>
  <c r="H728" i="11"/>
  <c r="H729" i="11"/>
  <c r="H730" i="11"/>
  <c r="H731" i="11"/>
  <c r="H732" i="11"/>
  <c r="H733" i="11"/>
  <c r="H734" i="11"/>
  <c r="H735" i="11"/>
  <c r="H736" i="11"/>
  <c r="H737" i="11"/>
  <c r="I737" i="11" s="1"/>
  <c r="G737" i="11" s="1"/>
  <c r="H738" i="11"/>
  <c r="H739" i="11"/>
  <c r="H740" i="11"/>
  <c r="H741" i="11"/>
  <c r="H742" i="11"/>
  <c r="H743" i="11"/>
  <c r="H744" i="11"/>
  <c r="H745" i="11"/>
  <c r="H746" i="11"/>
  <c r="H747" i="11"/>
  <c r="H748" i="11"/>
  <c r="H749" i="11"/>
  <c r="H750" i="11"/>
  <c r="H751" i="11"/>
  <c r="H752" i="11"/>
  <c r="H753" i="11"/>
  <c r="I753" i="11" s="1"/>
  <c r="G753" i="11" s="1"/>
  <c r="H754" i="11"/>
  <c r="H755" i="11"/>
  <c r="H756" i="11"/>
  <c r="H757" i="11"/>
  <c r="H758" i="11"/>
  <c r="H759" i="11"/>
  <c r="H760" i="11"/>
  <c r="H761" i="11"/>
  <c r="I761" i="11" s="1"/>
  <c r="G761" i="11" s="1"/>
  <c r="H762" i="11"/>
  <c r="H763" i="11"/>
  <c r="H764" i="11"/>
  <c r="H765" i="11"/>
  <c r="H766" i="11"/>
  <c r="H767" i="11"/>
  <c r="H768" i="11"/>
  <c r="H769" i="11"/>
  <c r="I769" i="11" s="1"/>
  <c r="G769" i="11" s="1"/>
  <c r="H770" i="11"/>
  <c r="H771" i="11"/>
  <c r="H772" i="11"/>
  <c r="H773" i="11"/>
  <c r="H774" i="11"/>
  <c r="H775" i="11"/>
  <c r="H776" i="11"/>
  <c r="H777" i="11"/>
  <c r="H778" i="11"/>
  <c r="H779" i="11"/>
  <c r="H780" i="11"/>
  <c r="H781" i="11"/>
  <c r="H782" i="11"/>
  <c r="H783" i="11"/>
  <c r="H784" i="11"/>
  <c r="H785" i="11"/>
  <c r="I785" i="11" s="1"/>
  <c r="G785" i="11" s="1"/>
  <c r="H786" i="11"/>
  <c r="H787" i="11"/>
  <c r="H788" i="11"/>
  <c r="H789" i="11"/>
  <c r="H790" i="11"/>
  <c r="H791" i="11"/>
  <c r="H792" i="11"/>
  <c r="H793" i="11"/>
  <c r="I793" i="11" s="1"/>
  <c r="G793" i="11" s="1"/>
  <c r="H794" i="11"/>
  <c r="H795" i="11"/>
  <c r="H796" i="11"/>
  <c r="H797" i="11"/>
  <c r="H798" i="11"/>
  <c r="H799" i="11"/>
  <c r="H800" i="11"/>
  <c r="H801" i="11"/>
  <c r="I801" i="11" s="1"/>
  <c r="G801" i="11" s="1"/>
  <c r="H802" i="11"/>
  <c r="H803" i="11"/>
  <c r="H804" i="11"/>
  <c r="H805" i="11"/>
  <c r="H806" i="11"/>
  <c r="H807" i="11"/>
  <c r="H808" i="11"/>
  <c r="H809" i="11"/>
  <c r="H810" i="11"/>
  <c r="H811" i="11"/>
  <c r="H812" i="11"/>
  <c r="H813" i="11"/>
  <c r="H814" i="11"/>
  <c r="H815" i="11"/>
  <c r="H816" i="11"/>
  <c r="H817" i="11"/>
  <c r="H818" i="11"/>
  <c r="H819" i="11"/>
  <c r="H820" i="11"/>
  <c r="H821" i="11"/>
  <c r="H822" i="11"/>
  <c r="H823" i="11"/>
  <c r="H824" i="11"/>
  <c r="H825" i="11"/>
  <c r="I825" i="11" s="1"/>
  <c r="G825" i="11" s="1"/>
  <c r="H826" i="11"/>
  <c r="H827" i="11"/>
  <c r="H828" i="11"/>
  <c r="H829" i="11"/>
  <c r="H830" i="11"/>
  <c r="H831" i="11"/>
  <c r="H832" i="11"/>
  <c r="H833" i="11"/>
  <c r="I833" i="11" s="1"/>
  <c r="G833" i="11" s="1"/>
  <c r="H834" i="11"/>
  <c r="H835" i="11"/>
  <c r="H836" i="11"/>
  <c r="H837" i="11"/>
  <c r="H838" i="11"/>
  <c r="H839" i="11"/>
  <c r="H840" i="11"/>
  <c r="H841" i="11"/>
  <c r="I841" i="11" s="1"/>
  <c r="G841" i="11" s="1"/>
  <c r="H842" i="11"/>
  <c r="H843" i="11"/>
  <c r="H844" i="11"/>
  <c r="H845" i="11"/>
  <c r="H846" i="11"/>
  <c r="H847" i="11"/>
  <c r="H848" i="11"/>
  <c r="H849" i="11"/>
  <c r="H850" i="11"/>
  <c r="H851" i="11"/>
  <c r="H852" i="11"/>
  <c r="H853" i="11"/>
  <c r="H854" i="11"/>
  <c r="H855" i="11"/>
  <c r="H856" i="11"/>
  <c r="H857" i="11"/>
  <c r="I857" i="11" s="1"/>
  <c r="G857" i="11" s="1"/>
  <c r="H858" i="11"/>
  <c r="H859" i="11"/>
  <c r="H860" i="11"/>
  <c r="H861" i="11"/>
  <c r="H862" i="11"/>
  <c r="H863" i="11"/>
  <c r="H864" i="11"/>
  <c r="H865" i="11"/>
  <c r="I865" i="11" s="1"/>
  <c r="G865" i="11" s="1"/>
  <c r="H866" i="11"/>
  <c r="H867" i="11"/>
  <c r="H868" i="11"/>
  <c r="H869" i="11"/>
  <c r="H870" i="11"/>
  <c r="H871" i="11"/>
  <c r="H872" i="11"/>
  <c r="H873" i="11"/>
  <c r="I873" i="11" s="1"/>
  <c r="G873" i="11" s="1"/>
  <c r="H874" i="11"/>
  <c r="H875" i="11"/>
  <c r="H876" i="11"/>
  <c r="H877" i="11"/>
  <c r="H878" i="11"/>
  <c r="H879" i="11"/>
  <c r="H880" i="11"/>
  <c r="H881" i="11"/>
  <c r="I881" i="11" s="1"/>
  <c r="G881" i="11" s="1"/>
  <c r="H882" i="11"/>
  <c r="H883" i="11"/>
  <c r="H884" i="11"/>
  <c r="H885" i="11"/>
  <c r="H886" i="11"/>
  <c r="H887" i="11"/>
  <c r="H888" i="11"/>
  <c r="H889" i="11"/>
  <c r="I889" i="11" s="1"/>
  <c r="G889" i="11" s="1"/>
  <c r="H890" i="11"/>
  <c r="H891" i="11"/>
  <c r="H892" i="11"/>
  <c r="H893" i="11"/>
  <c r="H894" i="11"/>
  <c r="H895" i="11"/>
  <c r="H896" i="11"/>
  <c r="H897" i="11"/>
  <c r="I386" i="11" s="1"/>
  <c r="G386" i="11" s="1"/>
  <c r="H898" i="11"/>
  <c r="H899" i="11"/>
  <c r="H900" i="11"/>
  <c r="H901" i="11"/>
  <c r="H902" i="11"/>
  <c r="H903" i="11"/>
  <c r="H904" i="11"/>
  <c r="H905" i="11"/>
  <c r="I1546" i="11" s="1"/>
  <c r="G1546" i="11" s="1"/>
  <c r="H906" i="11"/>
  <c r="H907" i="11"/>
  <c r="H908" i="11"/>
  <c r="H909" i="11"/>
  <c r="H910" i="11"/>
  <c r="H911" i="11"/>
  <c r="H912" i="11"/>
  <c r="H913" i="11"/>
  <c r="I913" i="11" s="1"/>
  <c r="G913" i="11" s="1"/>
  <c r="H914" i="11"/>
  <c r="H915" i="11"/>
  <c r="H916" i="11"/>
  <c r="H917" i="11"/>
  <c r="H918" i="11"/>
  <c r="H919" i="11"/>
  <c r="H920" i="11"/>
  <c r="H921" i="11"/>
  <c r="I921" i="11" s="1"/>
  <c r="G921" i="11" s="1"/>
  <c r="H922" i="11"/>
  <c r="H923" i="11"/>
  <c r="H924" i="11"/>
  <c r="H925" i="11"/>
  <c r="H926" i="11"/>
  <c r="H927" i="11"/>
  <c r="H928" i="11"/>
  <c r="H929" i="11"/>
  <c r="H930" i="11"/>
  <c r="H931" i="11"/>
  <c r="H932" i="11"/>
  <c r="H933" i="11"/>
  <c r="H934" i="11"/>
  <c r="H935" i="11"/>
  <c r="H936" i="11"/>
  <c r="H937" i="11"/>
  <c r="H938" i="11"/>
  <c r="H939" i="11"/>
  <c r="H940" i="11"/>
  <c r="H941" i="11"/>
  <c r="H942" i="11"/>
  <c r="H943" i="11"/>
  <c r="H944" i="11"/>
  <c r="H945" i="11"/>
  <c r="I945" i="11" s="1"/>
  <c r="G945" i="11" s="1"/>
  <c r="H946" i="11"/>
  <c r="H947" i="11"/>
  <c r="H948" i="11"/>
  <c r="H949" i="11"/>
  <c r="H950" i="11"/>
  <c r="H951" i="11"/>
  <c r="H952" i="11"/>
  <c r="H953" i="11"/>
  <c r="H954" i="11"/>
  <c r="H955" i="11"/>
  <c r="H956" i="11"/>
  <c r="H957" i="11"/>
  <c r="H958" i="11"/>
  <c r="H959" i="11"/>
  <c r="H960" i="11"/>
  <c r="H961" i="11"/>
  <c r="H962" i="11"/>
  <c r="H963" i="11"/>
  <c r="H964" i="11"/>
  <c r="H965" i="11"/>
  <c r="H966" i="11"/>
  <c r="H967" i="11"/>
  <c r="H968" i="11"/>
  <c r="H969" i="11"/>
  <c r="I969" i="11" s="1"/>
  <c r="G969" i="11" s="1"/>
  <c r="H970" i="11"/>
  <c r="H971" i="11"/>
  <c r="H972" i="11"/>
  <c r="H973" i="11"/>
  <c r="H974" i="11"/>
  <c r="H975" i="11"/>
  <c r="H976" i="11"/>
  <c r="H977" i="11"/>
  <c r="H978" i="11"/>
  <c r="H979" i="11"/>
  <c r="H980" i="11"/>
  <c r="H981" i="11"/>
  <c r="H982" i="11"/>
  <c r="H983" i="11"/>
  <c r="H984" i="11"/>
  <c r="H985" i="11"/>
  <c r="I316" i="11" s="1"/>
  <c r="G316" i="11" s="1"/>
  <c r="H986" i="11"/>
  <c r="H987" i="11"/>
  <c r="H988" i="11"/>
  <c r="H989" i="11"/>
  <c r="H990" i="11"/>
  <c r="H991" i="11"/>
  <c r="H992" i="11"/>
  <c r="H993" i="11"/>
  <c r="I993" i="11" s="1"/>
  <c r="G993" i="11" s="1"/>
  <c r="H994" i="11"/>
  <c r="H995" i="11"/>
  <c r="H996" i="11"/>
  <c r="H997" i="11"/>
  <c r="H998" i="11"/>
  <c r="H999" i="11"/>
  <c r="H1000" i="11"/>
  <c r="H1001" i="11"/>
  <c r="I1001" i="11" s="1"/>
  <c r="G1001" i="11" s="1"/>
  <c r="H1002" i="11"/>
  <c r="H1003" i="11"/>
  <c r="H1004" i="11"/>
  <c r="H1005" i="11"/>
  <c r="H1006" i="11"/>
  <c r="H1007" i="11"/>
  <c r="H1008" i="11"/>
  <c r="H1009" i="11"/>
  <c r="I1009" i="11" s="1"/>
  <c r="G1009" i="11" s="1"/>
  <c r="H1010" i="11"/>
  <c r="H1011" i="11"/>
  <c r="H1012" i="11"/>
  <c r="H1013" i="11"/>
  <c r="H1014" i="11"/>
  <c r="H1015" i="11"/>
  <c r="H1016" i="11"/>
  <c r="H1017" i="11"/>
  <c r="I442" i="11" s="1"/>
  <c r="G442" i="11" s="1"/>
  <c r="H1018" i="11"/>
  <c r="H1019" i="11"/>
  <c r="H1020" i="11"/>
  <c r="H1021" i="11"/>
  <c r="H1022" i="11"/>
  <c r="H1023" i="11"/>
  <c r="H1024" i="11"/>
  <c r="H1025" i="11"/>
  <c r="H1026" i="11"/>
  <c r="H1027" i="11"/>
  <c r="H1028" i="11"/>
  <c r="H1029" i="11"/>
  <c r="H1030" i="11"/>
  <c r="H1031" i="11"/>
  <c r="H1032" i="11"/>
  <c r="H1033" i="11"/>
  <c r="I1033" i="11" s="1"/>
  <c r="G1033" i="11" s="1"/>
  <c r="H1034" i="11"/>
  <c r="H1035" i="11"/>
  <c r="H1036" i="11"/>
  <c r="H1037" i="11"/>
  <c r="H1038" i="11"/>
  <c r="H1039" i="11"/>
  <c r="H1040" i="11"/>
  <c r="H1041" i="11"/>
  <c r="I1041" i="11" s="1"/>
  <c r="G1041" i="11" s="1"/>
  <c r="H1042" i="11"/>
  <c r="H1043" i="11"/>
  <c r="H1044" i="11"/>
  <c r="H1045" i="11"/>
  <c r="H1046" i="11"/>
  <c r="H1047" i="11"/>
  <c r="H1048" i="11"/>
  <c r="H1049" i="11"/>
  <c r="H1050" i="11"/>
  <c r="H1051" i="11"/>
  <c r="H1052" i="11"/>
  <c r="H1053" i="11"/>
  <c r="H1054" i="11"/>
  <c r="H1055" i="11"/>
  <c r="H1056" i="11"/>
  <c r="I180" i="11" s="1"/>
  <c r="G180" i="11" s="1"/>
  <c r="H1057" i="11"/>
  <c r="I1218" i="11" s="1"/>
  <c r="G1218" i="11" s="1"/>
  <c r="H1058" i="11"/>
  <c r="H1059" i="11"/>
  <c r="H1060" i="11"/>
  <c r="H1061" i="11"/>
  <c r="H1062" i="11"/>
  <c r="H1063" i="11"/>
  <c r="H1064" i="11"/>
  <c r="H1065" i="11"/>
  <c r="H1066" i="11"/>
  <c r="H1067" i="11"/>
  <c r="H1068" i="11"/>
  <c r="H1069" i="11"/>
  <c r="H1070" i="11"/>
  <c r="H1071" i="11"/>
  <c r="H1072" i="11"/>
  <c r="H1073" i="11"/>
  <c r="I1290" i="11" s="1"/>
  <c r="G1290" i="11" s="1"/>
  <c r="H1074" i="11"/>
  <c r="H1075" i="11"/>
  <c r="H1076" i="11"/>
  <c r="H1077" i="11"/>
  <c r="H1078" i="11"/>
  <c r="H1079" i="11"/>
  <c r="H1080" i="11"/>
  <c r="H1081" i="11"/>
  <c r="I1081" i="11" s="1"/>
  <c r="G1081" i="11" s="1"/>
  <c r="H1082" i="11"/>
  <c r="H1083" i="11"/>
  <c r="H1084" i="11"/>
  <c r="H1085" i="11"/>
  <c r="H1086" i="11"/>
  <c r="H1087" i="11"/>
  <c r="H1088" i="11"/>
  <c r="H1089" i="11"/>
  <c r="I1089" i="11" s="1"/>
  <c r="G1089" i="11" s="1"/>
  <c r="H1090" i="11"/>
  <c r="H1091" i="11"/>
  <c r="H1092" i="11"/>
  <c r="H1093" i="11"/>
  <c r="H1094" i="11"/>
  <c r="H1095" i="11"/>
  <c r="H1096" i="11"/>
  <c r="H1097" i="11"/>
  <c r="I938" i="11" s="1"/>
  <c r="G938" i="11" s="1"/>
  <c r="H1098" i="11"/>
  <c r="H1099" i="11"/>
  <c r="H1100" i="11"/>
  <c r="H1101" i="11"/>
  <c r="H1102" i="11"/>
  <c r="H1103" i="11"/>
  <c r="H1104" i="11"/>
  <c r="H1105" i="11"/>
  <c r="I183" i="11" s="1"/>
  <c r="G183" i="11" s="1"/>
  <c r="H1106" i="11"/>
  <c r="H1107" i="11"/>
  <c r="H1108" i="11"/>
  <c r="H1109" i="11"/>
  <c r="H1110" i="11"/>
  <c r="H1111" i="11"/>
  <c r="H1112" i="11"/>
  <c r="H1113" i="11"/>
  <c r="I1222" i="11" s="1"/>
  <c r="G1222" i="11" s="1"/>
  <c r="H1114" i="11"/>
  <c r="H1115" i="11"/>
  <c r="H1116" i="11"/>
  <c r="H1117" i="11"/>
  <c r="H1118" i="11"/>
  <c r="H1119" i="11"/>
  <c r="H1120" i="11"/>
  <c r="H1121" i="11"/>
  <c r="H1122" i="11"/>
  <c r="H1123" i="11"/>
  <c r="H1124" i="11"/>
  <c r="H1125" i="11"/>
  <c r="H1126" i="11"/>
  <c r="H1127" i="11"/>
  <c r="H1128" i="11"/>
  <c r="H1129" i="11"/>
  <c r="I613" i="11" s="1"/>
  <c r="G613" i="11" s="1"/>
  <c r="H1130" i="11"/>
  <c r="H1131" i="11"/>
  <c r="H1132" i="11"/>
  <c r="H1133" i="11"/>
  <c r="H1134" i="11"/>
  <c r="H1135" i="11"/>
  <c r="H1136" i="11"/>
  <c r="H1137" i="11"/>
  <c r="I1137" i="11" s="1"/>
  <c r="G1137" i="11" s="1"/>
  <c r="H1138" i="11"/>
  <c r="H1139" i="11"/>
  <c r="H1140" i="11"/>
  <c r="H1141" i="11"/>
  <c r="H1142" i="11"/>
  <c r="H1143" i="11"/>
  <c r="H1144" i="11"/>
  <c r="H1145" i="11"/>
  <c r="I223" i="11" s="1"/>
  <c r="G223" i="11" s="1"/>
  <c r="H1146" i="11"/>
  <c r="H1147" i="11"/>
  <c r="H1148" i="11"/>
  <c r="H1149" i="11"/>
  <c r="H1150" i="11"/>
  <c r="H1151" i="11"/>
  <c r="H1152" i="11"/>
  <c r="H1153" i="11"/>
  <c r="H1154" i="11"/>
  <c r="H1155" i="11"/>
  <c r="H1156" i="11"/>
  <c r="H1157" i="11"/>
  <c r="H1158" i="11"/>
  <c r="H1159" i="11"/>
  <c r="H1160" i="11"/>
  <c r="I229" i="11" s="1"/>
  <c r="G229" i="11" s="1"/>
  <c r="H1161" i="11"/>
  <c r="H1162" i="11"/>
  <c r="H1163" i="11"/>
  <c r="H1164" i="11"/>
  <c r="H1165" i="11"/>
  <c r="H1166" i="11"/>
  <c r="H1167" i="11"/>
  <c r="H1168" i="11"/>
  <c r="H1169" i="11"/>
  <c r="H1170" i="11"/>
  <c r="H1171" i="11"/>
  <c r="H1172" i="11"/>
  <c r="H1173" i="11"/>
  <c r="H1174" i="11"/>
  <c r="H1175" i="11"/>
  <c r="H1176" i="11"/>
  <c r="H1177" i="11"/>
  <c r="H1178" i="11"/>
  <c r="H1179" i="11"/>
  <c r="H1180" i="11"/>
  <c r="H1181" i="11"/>
  <c r="H1182" i="11"/>
  <c r="H1183" i="11"/>
  <c r="H1184" i="11"/>
  <c r="H1185" i="11"/>
  <c r="H1186" i="11"/>
  <c r="H1187" i="11"/>
  <c r="H1188" i="11"/>
  <c r="H1189" i="11"/>
  <c r="H1190" i="11"/>
  <c r="H1191" i="11"/>
  <c r="H1192" i="11"/>
  <c r="H1193" i="11"/>
  <c r="I1193" i="11" s="1"/>
  <c r="G1193" i="11" s="1"/>
  <c r="H1194" i="11"/>
  <c r="H1195" i="11"/>
  <c r="H1196" i="11"/>
  <c r="H1197" i="11"/>
  <c r="H1198" i="11"/>
  <c r="H1199" i="11"/>
  <c r="H1200" i="11"/>
  <c r="H1201" i="11"/>
  <c r="I1201" i="11" s="1"/>
  <c r="G1201" i="11" s="1"/>
  <c r="H1202" i="11"/>
  <c r="H1203" i="11"/>
  <c r="H1204" i="11"/>
  <c r="H1205" i="11"/>
  <c r="H1206" i="11"/>
  <c r="H1207" i="11"/>
  <c r="H1208" i="11"/>
  <c r="H1209" i="11"/>
  <c r="H1210" i="11"/>
  <c r="H1211" i="11"/>
  <c r="H1212" i="11"/>
  <c r="H1213" i="11"/>
  <c r="H1214" i="11"/>
  <c r="H1215" i="11"/>
  <c r="H1216" i="11"/>
  <c r="H1217" i="11"/>
  <c r="H1218" i="11"/>
  <c r="H1219" i="11"/>
  <c r="H1220" i="11"/>
  <c r="H1221" i="11"/>
  <c r="H1222" i="11"/>
  <c r="H1223" i="11"/>
  <c r="H1224" i="11"/>
  <c r="H1225" i="11"/>
  <c r="H1226" i="11"/>
  <c r="H1227" i="11"/>
  <c r="H1228" i="11"/>
  <c r="H1229" i="11"/>
  <c r="H1230" i="11"/>
  <c r="H1231" i="11"/>
  <c r="H1232" i="11"/>
  <c r="H1233" i="11"/>
  <c r="H1234" i="11"/>
  <c r="H1235" i="11"/>
  <c r="H1236" i="11"/>
  <c r="H1237" i="11"/>
  <c r="H1238" i="11"/>
  <c r="H1239" i="11"/>
  <c r="H1240" i="11"/>
  <c r="H1241" i="11"/>
  <c r="H1242" i="11"/>
  <c r="H1243" i="11"/>
  <c r="H1244" i="11"/>
  <c r="H1245" i="11"/>
  <c r="H1246" i="11"/>
  <c r="H1247" i="11"/>
  <c r="H1248" i="11"/>
  <c r="H1249" i="11"/>
  <c r="H1250" i="11"/>
  <c r="H1251" i="11"/>
  <c r="H1252" i="11"/>
  <c r="H1253" i="11"/>
  <c r="H1254" i="11"/>
  <c r="H1255" i="11"/>
  <c r="H1256" i="11"/>
  <c r="H1257" i="11"/>
  <c r="H1258" i="11"/>
  <c r="H1259" i="11"/>
  <c r="H1260" i="11"/>
  <c r="H1261" i="11"/>
  <c r="H1262" i="11"/>
  <c r="H1263" i="11"/>
  <c r="H1264" i="11"/>
  <c r="I277" i="11" s="1"/>
  <c r="G277" i="11" s="1"/>
  <c r="H1265" i="11"/>
  <c r="H1266" i="11"/>
  <c r="H1267" i="11"/>
  <c r="H1268" i="11"/>
  <c r="H1269" i="11"/>
  <c r="H1270" i="11"/>
  <c r="H1271" i="11"/>
  <c r="H1272" i="11"/>
  <c r="H1273" i="11"/>
  <c r="I894" i="11" s="1"/>
  <c r="G894" i="11" s="1"/>
  <c r="H1274" i="11"/>
  <c r="H1275" i="11"/>
  <c r="H1276" i="11"/>
  <c r="H1277" i="11"/>
  <c r="H1278" i="11"/>
  <c r="H1279" i="11"/>
  <c r="H1280" i="11"/>
  <c r="H1281" i="11"/>
  <c r="H1282" i="11"/>
  <c r="H1283" i="11"/>
  <c r="H1284" i="11"/>
  <c r="H1285" i="11"/>
  <c r="H1286" i="11"/>
  <c r="H1287" i="11"/>
  <c r="H1288" i="11"/>
  <c r="H1289" i="11"/>
  <c r="H1290" i="11"/>
  <c r="H1291" i="11"/>
  <c r="H1292" i="11"/>
  <c r="H1293" i="11"/>
  <c r="H1294" i="11"/>
  <c r="H1295" i="11"/>
  <c r="H1296" i="11"/>
  <c r="H1297" i="11"/>
  <c r="H1298" i="11"/>
  <c r="H1299" i="11"/>
  <c r="H1300" i="11"/>
  <c r="H1301" i="11"/>
  <c r="H1302" i="11"/>
  <c r="H1303" i="11"/>
  <c r="H1304" i="11"/>
  <c r="I214" i="11" s="1"/>
  <c r="G214" i="11" s="1"/>
  <c r="H1305" i="11"/>
  <c r="H1306" i="11"/>
  <c r="H1307" i="11"/>
  <c r="H1308" i="11"/>
  <c r="H1309" i="11"/>
  <c r="H1310" i="11"/>
  <c r="H1311" i="11"/>
  <c r="H1312" i="11"/>
  <c r="H1313" i="11"/>
  <c r="H1314" i="11"/>
  <c r="H1315" i="11"/>
  <c r="H1316" i="11"/>
  <c r="H1317" i="11"/>
  <c r="H1318" i="11"/>
  <c r="H1319" i="11"/>
  <c r="H1320" i="11"/>
  <c r="H1321" i="11"/>
  <c r="H1322" i="11"/>
  <c r="H1323" i="11"/>
  <c r="H1324" i="11"/>
  <c r="H1325" i="11"/>
  <c r="H1326" i="11"/>
  <c r="H1327" i="11"/>
  <c r="H1328" i="11"/>
  <c r="I187" i="11" s="1"/>
  <c r="G187" i="11" s="1"/>
  <c r="H1329" i="11"/>
  <c r="H1330" i="11"/>
  <c r="H1331" i="11"/>
  <c r="H1332" i="11"/>
  <c r="H1333" i="11"/>
  <c r="H1334" i="11"/>
  <c r="H1335" i="11"/>
  <c r="H1336" i="11"/>
  <c r="H1337" i="11"/>
  <c r="I202" i="11" s="1"/>
  <c r="G202" i="11" s="1"/>
  <c r="H1338" i="11"/>
  <c r="H1339" i="11"/>
  <c r="H1340" i="11"/>
  <c r="H1341" i="11"/>
  <c r="H1342" i="11"/>
  <c r="H1343" i="11"/>
  <c r="H1344" i="11"/>
  <c r="H1345" i="11"/>
  <c r="H1346" i="11"/>
  <c r="H1347" i="11"/>
  <c r="H1348" i="11"/>
  <c r="H1349" i="11"/>
  <c r="H1350" i="11"/>
  <c r="H1351" i="11"/>
  <c r="H1352" i="11"/>
  <c r="H1353" i="11"/>
  <c r="H1354" i="11"/>
  <c r="H1355" i="11"/>
  <c r="H1356" i="11"/>
  <c r="H1357" i="11"/>
  <c r="H1358" i="11"/>
  <c r="H1359" i="11"/>
  <c r="H1360" i="11"/>
  <c r="H1361" i="11"/>
  <c r="I774" i="11" s="1"/>
  <c r="G774" i="11" s="1"/>
  <c r="H1362" i="11"/>
  <c r="H1363" i="11"/>
  <c r="H1364" i="11"/>
  <c r="H1365" i="11"/>
  <c r="H1366" i="11"/>
  <c r="H1367" i="11"/>
  <c r="H1368" i="11"/>
  <c r="H1369" i="11"/>
  <c r="I579" i="11" s="1"/>
  <c r="G579" i="11" s="1"/>
  <c r="H1370" i="11"/>
  <c r="H1371" i="11"/>
  <c r="H1372" i="11"/>
  <c r="H1373" i="11"/>
  <c r="H1374" i="11"/>
  <c r="H1375" i="11"/>
  <c r="H1376" i="11"/>
  <c r="H1377" i="11"/>
  <c r="H1378" i="11"/>
  <c r="H1379" i="11"/>
  <c r="H1380" i="11"/>
  <c r="H1381" i="11"/>
  <c r="H1382" i="11"/>
  <c r="H1383" i="11"/>
  <c r="H1384" i="11"/>
  <c r="H1385" i="11"/>
  <c r="H1386" i="11"/>
  <c r="H1387" i="11"/>
  <c r="H1388" i="11"/>
  <c r="H1389" i="11"/>
  <c r="H1390" i="11"/>
  <c r="H1391" i="11"/>
  <c r="H1392" i="11"/>
  <c r="H1393" i="11"/>
  <c r="H1394" i="11"/>
  <c r="H1395" i="11"/>
  <c r="H1396" i="11"/>
  <c r="H1397" i="11"/>
  <c r="H1398" i="11"/>
  <c r="H1399" i="11"/>
  <c r="H1400" i="11"/>
  <c r="H1401" i="11"/>
  <c r="I1071" i="11" s="1"/>
  <c r="G1071" i="11" s="1"/>
  <c r="H1402" i="11"/>
  <c r="H1403" i="11"/>
  <c r="H1404" i="11"/>
  <c r="H1405" i="11"/>
  <c r="H1406" i="11"/>
  <c r="H1407" i="11"/>
  <c r="H1408" i="11"/>
  <c r="H1409" i="11"/>
  <c r="H1410" i="11"/>
  <c r="H1411" i="11"/>
  <c r="H1412" i="11"/>
  <c r="H1413" i="11"/>
  <c r="H1414" i="11"/>
  <c r="H1415" i="11"/>
  <c r="H1416" i="11"/>
  <c r="H1417" i="11"/>
  <c r="H1418" i="11"/>
  <c r="H1419" i="11"/>
  <c r="H1420" i="11"/>
  <c r="H1421" i="11"/>
  <c r="H1422" i="11"/>
  <c r="H1423" i="11"/>
  <c r="H1424" i="11"/>
  <c r="H1425" i="11"/>
  <c r="H1426" i="11"/>
  <c r="H1427" i="11"/>
  <c r="H1428" i="11"/>
  <c r="H1429" i="11"/>
  <c r="H1430" i="11"/>
  <c r="H1431" i="11"/>
  <c r="H1432" i="11"/>
  <c r="H1433" i="11"/>
  <c r="H1434" i="11"/>
  <c r="H1435" i="11"/>
  <c r="H1436" i="11"/>
  <c r="H1437" i="11"/>
  <c r="H1438" i="11"/>
  <c r="H1439" i="11"/>
  <c r="H1440" i="11"/>
  <c r="H1441" i="11"/>
  <c r="H1442" i="11"/>
  <c r="H1443" i="11"/>
  <c r="H1444" i="11"/>
  <c r="H1445" i="11"/>
  <c r="H1446" i="11"/>
  <c r="H1447" i="11"/>
  <c r="H1448" i="11"/>
  <c r="H1449" i="11"/>
  <c r="I143" i="11" s="1"/>
  <c r="G143" i="11" s="1"/>
  <c r="H1450" i="11"/>
  <c r="H1451" i="11"/>
  <c r="H1452" i="11"/>
  <c r="H1453" i="11"/>
  <c r="H1454" i="11"/>
  <c r="H1455" i="11"/>
  <c r="H1456" i="11"/>
  <c r="H1457" i="11"/>
  <c r="I1021" i="11" s="1"/>
  <c r="G1021" i="11" s="1"/>
  <c r="H1458" i="11"/>
  <c r="H1459" i="11"/>
  <c r="H1460" i="11"/>
  <c r="H1461" i="11"/>
  <c r="H1462" i="11"/>
  <c r="H1463" i="11"/>
  <c r="H1464" i="11"/>
  <c r="H1465" i="11"/>
  <c r="H1466" i="11"/>
  <c r="H1467" i="11"/>
  <c r="H1468" i="11"/>
  <c r="H1469" i="11"/>
  <c r="H1470" i="11"/>
  <c r="H1471" i="11"/>
  <c r="H1472" i="11"/>
  <c r="H1473" i="11"/>
  <c r="H1474" i="11"/>
  <c r="H1475" i="11"/>
  <c r="H1476" i="11"/>
  <c r="H1477" i="11"/>
  <c r="H1478" i="11"/>
  <c r="H1479" i="11"/>
  <c r="H1480" i="11"/>
  <c r="I1146" i="11" s="1"/>
  <c r="G1146" i="11" s="1"/>
  <c r="H1481" i="11"/>
  <c r="H1482" i="11"/>
  <c r="H1483" i="11"/>
  <c r="H1484" i="11"/>
  <c r="H1485" i="11"/>
  <c r="H1486" i="11"/>
  <c r="H1487" i="11"/>
  <c r="H1488" i="11"/>
  <c r="H1489" i="11"/>
  <c r="I594" i="11" s="1"/>
  <c r="G594" i="11" s="1"/>
  <c r="H1490" i="11"/>
  <c r="H1491" i="11"/>
  <c r="H1492" i="11"/>
  <c r="H1493" i="11"/>
  <c r="H1494" i="11"/>
  <c r="H1495" i="11"/>
  <c r="H1496" i="11"/>
  <c r="H1497" i="11"/>
  <c r="I141" i="11" s="1"/>
  <c r="G141" i="11" s="1"/>
  <c r="H1498" i="11"/>
  <c r="H1499" i="11"/>
  <c r="H1500" i="11"/>
  <c r="H1501" i="11"/>
  <c r="H1502" i="11"/>
  <c r="H1503" i="11"/>
  <c r="H1504" i="11"/>
  <c r="I1074" i="11" s="1"/>
  <c r="G1074" i="11" s="1"/>
  <c r="H1505" i="11"/>
  <c r="H1506" i="11"/>
  <c r="H1507" i="11"/>
  <c r="H1508" i="11"/>
  <c r="H1509" i="11"/>
  <c r="H1510" i="11"/>
  <c r="H1511" i="11"/>
  <c r="H1512" i="11"/>
  <c r="H1513" i="11"/>
  <c r="H1514" i="11"/>
  <c r="H1515" i="11"/>
  <c r="H1516" i="11"/>
  <c r="H1517" i="11"/>
  <c r="H1518" i="11"/>
  <c r="H1519" i="11"/>
  <c r="H1520" i="11"/>
  <c r="H1521" i="11"/>
  <c r="H1522" i="11"/>
  <c r="H1523" i="11"/>
  <c r="H1524" i="11"/>
  <c r="H1525" i="11"/>
  <c r="H1526" i="11"/>
  <c r="H1527" i="11"/>
  <c r="H1528" i="11"/>
  <c r="I122" i="11" s="1"/>
  <c r="G122" i="11" s="1"/>
  <c r="H1529" i="11"/>
  <c r="H1530" i="11"/>
  <c r="H1531" i="11"/>
  <c r="H1532" i="11"/>
  <c r="H1533" i="11"/>
  <c r="H1534" i="11"/>
  <c r="H1535" i="11"/>
  <c r="H1536" i="11"/>
  <c r="H1537" i="11"/>
  <c r="H1538" i="11"/>
  <c r="H1539" i="11"/>
  <c r="H1540" i="11"/>
  <c r="H1541" i="11"/>
  <c r="H1542" i="11"/>
  <c r="H1543" i="11"/>
  <c r="H1544" i="11"/>
  <c r="H1545" i="11"/>
  <c r="H1546" i="11"/>
  <c r="H1547" i="11"/>
  <c r="H1548" i="11"/>
  <c r="H1549" i="11"/>
  <c r="H1550" i="11"/>
  <c r="H1551" i="11"/>
  <c r="H1552" i="11"/>
  <c r="H1553" i="11"/>
  <c r="H1554" i="11"/>
  <c r="H1555" i="11"/>
  <c r="H1556" i="11"/>
  <c r="H1557" i="11"/>
  <c r="H1558" i="11"/>
  <c r="H1559" i="11"/>
  <c r="H1560" i="11"/>
  <c r="H1561" i="11"/>
  <c r="H1562" i="11"/>
  <c r="H1563" i="11"/>
  <c r="H1564" i="11"/>
  <c r="H1565" i="11"/>
  <c r="H1566" i="11"/>
  <c r="H1567" i="11"/>
  <c r="H1568" i="11"/>
  <c r="H1569" i="11"/>
  <c r="H1570" i="11"/>
  <c r="H1571" i="11"/>
  <c r="H1572" i="11"/>
  <c r="H1573" i="11"/>
  <c r="H1574" i="11"/>
  <c r="H2" i="11"/>
  <c r="I18" i="11"/>
  <c r="G18" i="11" s="1"/>
  <c r="I26" i="11"/>
  <c r="G26" i="11" s="1"/>
  <c r="I34" i="11"/>
  <c r="G34" i="11" s="1"/>
  <c r="I42" i="11"/>
  <c r="G42" i="11" s="1"/>
  <c r="I50" i="11"/>
  <c r="G50" i="11" s="1"/>
  <c r="I58" i="11"/>
  <c r="G58" i="11" s="1"/>
  <c r="I82" i="11"/>
  <c r="G82" i="11" s="1"/>
  <c r="I90" i="11"/>
  <c r="G90" i="11" s="1"/>
  <c r="I98" i="11"/>
  <c r="G98" i="11" s="1"/>
  <c r="I106" i="11"/>
  <c r="G106" i="11" s="1"/>
  <c r="I114" i="11"/>
  <c r="G114" i="11" s="1"/>
  <c r="I138" i="11"/>
  <c r="G138" i="11" s="1"/>
  <c r="I162" i="11"/>
  <c r="G162" i="11" s="1"/>
  <c r="I178" i="11"/>
  <c r="G178" i="11" s="1"/>
  <c r="I186" i="11"/>
  <c r="G186" i="11" s="1"/>
  <c r="I194" i="11"/>
  <c r="G194" i="11" s="1"/>
  <c r="I218" i="11"/>
  <c r="G218" i="11" s="1"/>
  <c r="I226" i="11"/>
  <c r="G226" i="11" s="1"/>
  <c r="I234" i="11"/>
  <c r="G234" i="11" s="1"/>
  <c r="I250" i="11"/>
  <c r="G250" i="11" s="1"/>
  <c r="I258" i="11"/>
  <c r="G258" i="11" s="1"/>
  <c r="I266" i="11"/>
  <c r="G266" i="11" s="1"/>
  <c r="I274" i="11"/>
  <c r="G274" i="11" s="1"/>
  <c r="I290" i="11"/>
  <c r="G290" i="11" s="1"/>
  <c r="I314" i="11"/>
  <c r="G314" i="11" s="1"/>
  <c r="I322" i="11"/>
  <c r="G322" i="11" s="1"/>
  <c r="I330" i="11"/>
  <c r="G330" i="11" s="1"/>
  <c r="I338" i="11"/>
  <c r="G338" i="11" s="1"/>
  <c r="I346" i="11"/>
  <c r="G346" i="11" s="1"/>
  <c r="I354" i="11"/>
  <c r="G354" i="11" s="1"/>
  <c r="I362" i="11"/>
  <c r="G362" i="11" s="1"/>
  <c r="I370" i="11"/>
  <c r="G370" i="11" s="1"/>
  <c r="I394" i="11"/>
  <c r="G394" i="11" s="1"/>
  <c r="I402" i="11"/>
  <c r="G402" i="11" s="1"/>
  <c r="I410" i="11"/>
  <c r="G410" i="11" s="1"/>
  <c r="I418" i="11"/>
  <c r="G418" i="11" s="1"/>
  <c r="I450" i="11"/>
  <c r="G450" i="11" s="1"/>
  <c r="I458" i="11"/>
  <c r="G458" i="11" s="1"/>
  <c r="I474" i="11"/>
  <c r="G474" i="11" s="1"/>
  <c r="I482" i="11"/>
  <c r="G482" i="11" s="1"/>
  <c r="I490" i="11"/>
  <c r="G490" i="11" s="1"/>
  <c r="I506" i="11"/>
  <c r="G506" i="11" s="1"/>
  <c r="I514" i="11"/>
  <c r="G514" i="11" s="1"/>
  <c r="I522" i="11"/>
  <c r="G522" i="11" s="1"/>
  <c r="I530" i="11"/>
  <c r="G530" i="11" s="1"/>
  <c r="I538" i="11"/>
  <c r="G538" i="11" s="1"/>
  <c r="I546" i="11"/>
  <c r="G546" i="11" s="1"/>
  <c r="I578" i="11"/>
  <c r="G578" i="11" s="1"/>
  <c r="I586" i="11"/>
  <c r="G586" i="11" s="1"/>
  <c r="I602" i="11"/>
  <c r="G602" i="11" s="1"/>
  <c r="I610" i="11"/>
  <c r="G610" i="11" s="1"/>
  <c r="I618" i="11"/>
  <c r="G618" i="11" s="1"/>
  <c r="I634" i="11"/>
  <c r="G634" i="11" s="1"/>
  <c r="I666" i="11"/>
  <c r="G666" i="11" s="1"/>
  <c r="I682" i="11"/>
  <c r="G682" i="11" s="1"/>
  <c r="I690" i="11"/>
  <c r="G690" i="11" s="1"/>
  <c r="I706" i="11"/>
  <c r="G706" i="11" s="1"/>
  <c r="I714" i="11"/>
  <c r="G714" i="11" s="1"/>
  <c r="I730" i="11"/>
  <c r="G730" i="11" s="1"/>
  <c r="I738" i="11"/>
  <c r="G738" i="11" s="1"/>
  <c r="I746" i="11"/>
  <c r="G746" i="11" s="1"/>
  <c r="I754" i="11"/>
  <c r="G754" i="11" s="1"/>
  <c r="I762" i="11"/>
  <c r="G762" i="11" s="1"/>
  <c r="I770" i="11"/>
  <c r="G770" i="11" s="1"/>
  <c r="I786" i="11"/>
  <c r="G786" i="11" s="1"/>
  <c r="I794" i="11"/>
  <c r="G794" i="11" s="1"/>
  <c r="I802" i="11"/>
  <c r="G802" i="11" s="1"/>
  <c r="I810" i="11"/>
  <c r="G810" i="11" s="1"/>
  <c r="I818" i="11"/>
  <c r="G818" i="11" s="1"/>
  <c r="I826" i="11"/>
  <c r="G826" i="11" s="1"/>
  <c r="I834" i="11"/>
  <c r="G834" i="11" s="1"/>
  <c r="I842" i="11"/>
  <c r="G842" i="11" s="1"/>
  <c r="I850" i="11"/>
  <c r="G850" i="11" s="1"/>
  <c r="I858" i="11"/>
  <c r="G858" i="11" s="1"/>
  <c r="I866" i="11"/>
  <c r="G866" i="11" s="1"/>
  <c r="I874" i="11"/>
  <c r="G874" i="11" s="1"/>
  <c r="I882" i="11"/>
  <c r="G882" i="11" s="1"/>
  <c r="I890" i="11"/>
  <c r="G890" i="11" s="1"/>
  <c r="I898" i="11"/>
  <c r="G898" i="11" s="1"/>
  <c r="I906" i="11"/>
  <c r="G906" i="11" s="1"/>
  <c r="I914" i="11"/>
  <c r="G914" i="11" s="1"/>
  <c r="I930" i="11"/>
  <c r="G930" i="11" s="1"/>
  <c r="I946" i="11"/>
  <c r="G946" i="11" s="1"/>
  <c r="I970" i="11"/>
  <c r="G970" i="11" s="1"/>
  <c r="I978" i="11"/>
  <c r="G978" i="11" s="1"/>
  <c r="I986" i="11"/>
  <c r="G986" i="11" s="1"/>
  <c r="I994" i="11"/>
  <c r="G994" i="11" s="1"/>
  <c r="I1002" i="11"/>
  <c r="G1002" i="11" s="1"/>
  <c r="I1034" i="11"/>
  <c r="G1034" i="11" s="1"/>
  <c r="I1042" i="11"/>
  <c r="G1042" i="11" s="1"/>
  <c r="I1050" i="11"/>
  <c r="G1050" i="11" s="1"/>
  <c r="I1058" i="11"/>
  <c r="G1058" i="11" s="1"/>
  <c r="I1066" i="11"/>
  <c r="G1066" i="11" s="1"/>
  <c r="I1082" i="11"/>
  <c r="G1082" i="11" s="1"/>
  <c r="I1106" i="11"/>
  <c r="G1106" i="11" s="1"/>
  <c r="I1114" i="11"/>
  <c r="G1114" i="11" s="1"/>
  <c r="I1122" i="11"/>
  <c r="G1122" i="11" s="1"/>
  <c r="I1130" i="11"/>
  <c r="G1130" i="11" s="1"/>
  <c r="I1138" i="11"/>
  <c r="G1138" i="11" s="1"/>
  <c r="I1154" i="11"/>
  <c r="G1154" i="11" s="1"/>
  <c r="I1162" i="11"/>
  <c r="G1162" i="11" s="1"/>
  <c r="I1170" i="11"/>
  <c r="G1170" i="11" s="1"/>
  <c r="I1186" i="11"/>
  <c r="G1186" i="11" s="1"/>
  <c r="I1202" i="11"/>
  <c r="G1202" i="11" s="1"/>
  <c r="I1210" i="11"/>
  <c r="G1210" i="11" s="1"/>
  <c r="I1226" i="11"/>
  <c r="G1226" i="11" s="1"/>
  <c r="I1234" i="11"/>
  <c r="G1234" i="11" s="1"/>
  <c r="I1250" i="11"/>
  <c r="G1250" i="11" s="1"/>
  <c r="I1274" i="11"/>
  <c r="G1274" i="11" s="1"/>
  <c r="I1306" i="11"/>
  <c r="G1306" i="11" s="1"/>
  <c r="I1322" i="11"/>
  <c r="G1322" i="11" s="1"/>
  <c r="I1330" i="11"/>
  <c r="G1330" i="11" s="1"/>
  <c r="I1338" i="11"/>
  <c r="G1338" i="11" s="1"/>
  <c r="I1346" i="11"/>
  <c r="G1346" i="11" s="1"/>
  <c r="I1354" i="11"/>
  <c r="G1354" i="11" s="1"/>
  <c r="I879" i="11"/>
  <c r="G879" i="11" s="1"/>
  <c r="I789" i="11"/>
  <c r="G789" i="11" s="1"/>
  <c r="I1386" i="11"/>
  <c r="G1386" i="11" s="1"/>
  <c r="I1394" i="11"/>
  <c r="G1394" i="11" s="1"/>
  <c r="I1418" i="11"/>
  <c r="G1418" i="11" s="1"/>
  <c r="I787" i="11"/>
  <c r="G787" i="11" s="1"/>
  <c r="I636" i="11"/>
  <c r="G636" i="11" s="1"/>
  <c r="I341" i="11"/>
  <c r="G341" i="11" s="1"/>
  <c r="I1450" i="11"/>
  <c r="G1450" i="11" s="1"/>
  <c r="I1458" i="11"/>
  <c r="G1458" i="11" s="1"/>
  <c r="I1466" i="11"/>
  <c r="G1466" i="11" s="1"/>
  <c r="I1474" i="11"/>
  <c r="G1474" i="11" s="1"/>
  <c r="I1482" i="11"/>
  <c r="G1482" i="11" s="1"/>
  <c r="I1490" i="11"/>
  <c r="G1490" i="11" s="1"/>
  <c r="I1498" i="11"/>
  <c r="G1498" i="11" s="1"/>
  <c r="I1506" i="11"/>
  <c r="G1506" i="11" s="1"/>
  <c r="I1514" i="11"/>
  <c r="G1514" i="11" s="1"/>
  <c r="I1522" i="11"/>
  <c r="G1522" i="11" s="1"/>
  <c r="I1530" i="11"/>
  <c r="G1530" i="11" s="1"/>
  <c r="I1538" i="11"/>
  <c r="G1538" i="11" s="1"/>
  <c r="I1554" i="11"/>
  <c r="G1554" i="11" s="1"/>
  <c r="I1562" i="11"/>
  <c r="G1562" i="11" s="1"/>
  <c r="I3" i="11"/>
  <c r="G3" i="11" s="1"/>
  <c r="I4" i="11"/>
  <c r="G4" i="11" s="1"/>
  <c r="I5" i="11"/>
  <c r="G5" i="11" s="1"/>
  <c r="I7" i="11"/>
  <c r="G7" i="11" s="1"/>
  <c r="I11" i="11"/>
  <c r="G11" i="11" s="1"/>
  <c r="I12" i="11"/>
  <c r="G12" i="11" s="1"/>
  <c r="I13" i="11"/>
  <c r="G13" i="11" s="1"/>
  <c r="I15" i="11"/>
  <c r="G15" i="11" s="1"/>
  <c r="I19" i="11"/>
  <c r="G19" i="11" s="1"/>
  <c r="I20" i="11"/>
  <c r="G20" i="11" s="1"/>
  <c r="I21" i="11"/>
  <c r="G21" i="11" s="1"/>
  <c r="I22" i="11"/>
  <c r="G22" i="11" s="1"/>
  <c r="I23" i="11"/>
  <c r="G23" i="11" s="1"/>
  <c r="I28" i="11"/>
  <c r="G28" i="11" s="1"/>
  <c r="I29" i="11"/>
  <c r="G29" i="11" s="1"/>
  <c r="I30" i="11"/>
  <c r="G30" i="11" s="1"/>
  <c r="I31" i="11"/>
  <c r="G31" i="11" s="1"/>
  <c r="I35" i="11"/>
  <c r="G35" i="11" s="1"/>
  <c r="I36" i="11"/>
  <c r="G36" i="11" s="1"/>
  <c r="I37" i="11"/>
  <c r="G37" i="11" s="1"/>
  <c r="I38" i="11"/>
  <c r="G38" i="11" s="1"/>
  <c r="I39" i="11"/>
  <c r="G39" i="11" s="1"/>
  <c r="I43" i="11"/>
  <c r="G43" i="11" s="1"/>
  <c r="I44" i="11"/>
  <c r="G44" i="11" s="1"/>
  <c r="I45" i="11"/>
  <c r="G45" i="11" s="1"/>
  <c r="I47" i="11"/>
  <c r="G47" i="11" s="1"/>
  <c r="I48" i="11"/>
  <c r="G48" i="11" s="1"/>
  <c r="I51" i="11"/>
  <c r="G51" i="11" s="1"/>
  <c r="I52" i="11"/>
  <c r="G52" i="11" s="1"/>
  <c r="I54" i="11"/>
  <c r="G54" i="11" s="1"/>
  <c r="I55" i="11"/>
  <c r="G55" i="11" s="1"/>
  <c r="I56" i="11"/>
  <c r="G56" i="11" s="1"/>
  <c r="I59" i="11"/>
  <c r="G59" i="11" s="1"/>
  <c r="I60" i="11"/>
  <c r="G60" i="11" s="1"/>
  <c r="I61" i="11"/>
  <c r="G61" i="11" s="1"/>
  <c r="I62" i="11"/>
  <c r="G62" i="11" s="1"/>
  <c r="I63" i="11"/>
  <c r="G63" i="11" s="1"/>
  <c r="I67" i="11"/>
  <c r="G67" i="11" s="1"/>
  <c r="I70" i="11"/>
  <c r="G70" i="11" s="1"/>
  <c r="I71" i="11"/>
  <c r="G71" i="11" s="1"/>
  <c r="I75" i="11"/>
  <c r="G75" i="11" s="1"/>
  <c r="I76" i="11"/>
  <c r="G76" i="11" s="1"/>
  <c r="I77" i="11"/>
  <c r="G77" i="11" s="1"/>
  <c r="I78" i="11"/>
  <c r="G78" i="11" s="1"/>
  <c r="I79" i="11"/>
  <c r="G79" i="11" s="1"/>
  <c r="I83" i="11"/>
  <c r="G83" i="11" s="1"/>
  <c r="I84" i="11"/>
  <c r="G84" i="11" s="1"/>
  <c r="I85" i="11"/>
  <c r="G85" i="11" s="1"/>
  <c r="I86" i="11"/>
  <c r="G86" i="11" s="1"/>
  <c r="I87" i="11"/>
  <c r="G87" i="11" s="1"/>
  <c r="I91" i="11"/>
  <c r="G91" i="11" s="1"/>
  <c r="I94" i="11"/>
  <c r="G94" i="11" s="1"/>
  <c r="I95" i="11"/>
  <c r="G95" i="11" s="1"/>
  <c r="I96" i="11"/>
  <c r="G96" i="11" s="1"/>
  <c r="I99" i="11"/>
  <c r="G99" i="11" s="1"/>
  <c r="I100" i="11"/>
  <c r="G100" i="11" s="1"/>
  <c r="I101" i="11"/>
  <c r="G101" i="11" s="1"/>
  <c r="I102" i="11"/>
  <c r="G102" i="11" s="1"/>
  <c r="I107" i="11"/>
  <c r="G107" i="11" s="1"/>
  <c r="I108" i="11"/>
  <c r="G108" i="11" s="1"/>
  <c r="I109" i="11"/>
  <c r="G109" i="11" s="1"/>
  <c r="I110" i="11"/>
  <c r="G110" i="11" s="1"/>
  <c r="I111" i="11"/>
  <c r="G111" i="11" s="1"/>
  <c r="I115" i="11"/>
  <c r="G115" i="11" s="1"/>
  <c r="I117" i="11"/>
  <c r="G117" i="11" s="1"/>
  <c r="I118" i="11"/>
  <c r="G118" i="11" s="1"/>
  <c r="I119" i="11"/>
  <c r="G119" i="11" s="1"/>
  <c r="I123" i="11"/>
  <c r="G123" i="11" s="1"/>
  <c r="I124" i="11"/>
  <c r="G124" i="11" s="1"/>
  <c r="I125" i="11"/>
  <c r="G125" i="11" s="1"/>
  <c r="I126" i="11"/>
  <c r="G126" i="11" s="1"/>
  <c r="I127" i="11"/>
  <c r="G127" i="11" s="1"/>
  <c r="I131" i="11"/>
  <c r="G131" i="11" s="1"/>
  <c r="I132" i="11"/>
  <c r="G132" i="11" s="1"/>
  <c r="I133" i="11"/>
  <c r="G133" i="11" s="1"/>
  <c r="I134" i="11"/>
  <c r="G134" i="11" s="1"/>
  <c r="I135" i="11"/>
  <c r="G135" i="11" s="1"/>
  <c r="I139" i="11"/>
  <c r="G139" i="11" s="1"/>
  <c r="I140" i="11"/>
  <c r="G140" i="11" s="1"/>
  <c r="I142" i="11"/>
  <c r="G142" i="11" s="1"/>
  <c r="I144" i="11"/>
  <c r="G144" i="11" s="1"/>
  <c r="I147" i="11"/>
  <c r="G147" i="11" s="1"/>
  <c r="I148" i="11"/>
  <c r="G148" i="11" s="1"/>
  <c r="I149" i="11"/>
  <c r="G149" i="11" s="1"/>
  <c r="I150" i="11"/>
  <c r="G150" i="11" s="1"/>
  <c r="I152" i="11"/>
  <c r="G152" i="11" s="1"/>
  <c r="I153" i="11"/>
  <c r="G153" i="11" s="1"/>
  <c r="I156" i="11"/>
  <c r="G156" i="11" s="1"/>
  <c r="I157" i="11"/>
  <c r="G157" i="11" s="1"/>
  <c r="I158" i="11"/>
  <c r="G158" i="11" s="1"/>
  <c r="I159" i="11"/>
  <c r="G159" i="11" s="1"/>
  <c r="I165" i="11"/>
  <c r="G165" i="11" s="1"/>
  <c r="I166" i="11"/>
  <c r="G166" i="11" s="1"/>
  <c r="I167" i="11"/>
  <c r="G167" i="11" s="1"/>
  <c r="I171" i="11"/>
  <c r="G171" i="11" s="1"/>
  <c r="I172" i="11"/>
  <c r="G172" i="11" s="1"/>
  <c r="I174" i="11"/>
  <c r="G174" i="11" s="1"/>
  <c r="I175" i="11"/>
  <c r="G175" i="11" s="1"/>
  <c r="I179" i="11"/>
  <c r="G179" i="11" s="1"/>
  <c r="I181" i="11"/>
  <c r="G181" i="11" s="1"/>
  <c r="I182" i="11"/>
  <c r="G182" i="11" s="1"/>
  <c r="I188" i="11"/>
  <c r="G188" i="11" s="1"/>
  <c r="I189" i="11"/>
  <c r="G189" i="11" s="1"/>
  <c r="I190" i="11"/>
  <c r="G190" i="11" s="1"/>
  <c r="I191" i="11"/>
  <c r="G191" i="11" s="1"/>
  <c r="I192" i="11"/>
  <c r="G192" i="11" s="1"/>
  <c r="I195" i="11"/>
  <c r="G195" i="11" s="1"/>
  <c r="I196" i="11"/>
  <c r="G196" i="11" s="1"/>
  <c r="I197" i="11"/>
  <c r="G197" i="11" s="1"/>
  <c r="I198" i="11"/>
  <c r="G198" i="11" s="1"/>
  <c r="I199" i="11"/>
  <c r="G199" i="11" s="1"/>
  <c r="I200" i="11"/>
  <c r="G200" i="11" s="1"/>
  <c r="I203" i="11"/>
  <c r="G203" i="11" s="1"/>
  <c r="I204" i="11"/>
  <c r="G204" i="11" s="1"/>
  <c r="I205" i="11"/>
  <c r="G205" i="11" s="1"/>
  <c r="I206" i="11"/>
  <c r="G206" i="11" s="1"/>
  <c r="I207" i="11"/>
  <c r="G207" i="11" s="1"/>
  <c r="I211" i="11"/>
  <c r="G211" i="11" s="1"/>
  <c r="I212" i="11"/>
  <c r="G212" i="11" s="1"/>
  <c r="I213" i="11"/>
  <c r="G213" i="11" s="1"/>
  <c r="I215" i="11"/>
  <c r="G215" i="11" s="1"/>
  <c r="I219" i="11"/>
  <c r="G219" i="11" s="1"/>
  <c r="I220" i="11"/>
  <c r="G220" i="11" s="1"/>
  <c r="I221" i="11"/>
  <c r="G221" i="11" s="1"/>
  <c r="I227" i="11"/>
  <c r="G227" i="11" s="1"/>
  <c r="I228" i="11"/>
  <c r="G228" i="11" s="1"/>
  <c r="I230" i="11"/>
  <c r="G230" i="11" s="1"/>
  <c r="I235" i="11"/>
  <c r="G235" i="11" s="1"/>
  <c r="I236" i="11"/>
  <c r="G236" i="11" s="1"/>
  <c r="I237" i="11"/>
  <c r="G237" i="11" s="1"/>
  <c r="I238" i="11"/>
  <c r="G238" i="11" s="1"/>
  <c r="I239" i="11"/>
  <c r="G239" i="11" s="1"/>
  <c r="I240" i="11"/>
  <c r="G240" i="11" s="1"/>
  <c r="I243" i="11"/>
  <c r="G243" i="11" s="1"/>
  <c r="I244" i="11"/>
  <c r="G244" i="11" s="1"/>
  <c r="I247" i="11"/>
  <c r="G247" i="11" s="1"/>
  <c r="I253" i="11"/>
  <c r="G253" i="11" s="1"/>
  <c r="I254" i="11"/>
  <c r="G254" i="11" s="1"/>
  <c r="I255" i="11"/>
  <c r="G255" i="11" s="1"/>
  <c r="I259" i="11"/>
  <c r="G259" i="11" s="1"/>
  <c r="I261" i="11"/>
  <c r="G261" i="11" s="1"/>
  <c r="I262" i="11"/>
  <c r="G262" i="11" s="1"/>
  <c r="I263" i="11"/>
  <c r="G263" i="11" s="1"/>
  <c r="I264" i="11"/>
  <c r="G264" i="11" s="1"/>
  <c r="I267" i="11"/>
  <c r="G267" i="11" s="1"/>
  <c r="I268" i="11"/>
  <c r="G268" i="11" s="1"/>
  <c r="I269" i="11"/>
  <c r="G269" i="11" s="1"/>
  <c r="I271" i="11"/>
  <c r="G271" i="11" s="1"/>
  <c r="I275" i="11"/>
  <c r="G275" i="11" s="1"/>
  <c r="I276" i="11"/>
  <c r="G276" i="11" s="1"/>
  <c r="I278" i="11"/>
  <c r="G278" i="11" s="1"/>
  <c r="I279" i="11"/>
  <c r="G279" i="11" s="1"/>
  <c r="I283" i="11"/>
  <c r="G283" i="11" s="1"/>
  <c r="I284" i="11"/>
  <c r="G284" i="11" s="1"/>
  <c r="I285" i="11"/>
  <c r="G285" i="11" s="1"/>
  <c r="I286" i="11"/>
  <c r="G286" i="11" s="1"/>
  <c r="I287" i="11"/>
  <c r="G287" i="11" s="1"/>
  <c r="I291" i="11"/>
  <c r="G291" i="11" s="1"/>
  <c r="I292" i="11"/>
  <c r="G292" i="11" s="1"/>
  <c r="I293" i="11"/>
  <c r="G293" i="11" s="1"/>
  <c r="I294" i="11"/>
  <c r="G294" i="11" s="1"/>
  <c r="I295" i="11"/>
  <c r="G295" i="11" s="1"/>
  <c r="I299" i="11"/>
  <c r="G299" i="11" s="1"/>
  <c r="I300" i="11"/>
  <c r="G300" i="11" s="1"/>
  <c r="I301" i="11"/>
  <c r="G301" i="11" s="1"/>
  <c r="I302" i="11"/>
  <c r="G302" i="11" s="1"/>
  <c r="I303" i="11"/>
  <c r="G303" i="11" s="1"/>
  <c r="I304" i="11"/>
  <c r="G304" i="11" s="1"/>
  <c r="I307" i="11"/>
  <c r="G307" i="11" s="1"/>
  <c r="I308" i="11"/>
  <c r="G308" i="11" s="1"/>
  <c r="I309" i="11"/>
  <c r="G309" i="11" s="1"/>
  <c r="I310" i="11"/>
  <c r="G310" i="11" s="1"/>
  <c r="I311" i="11"/>
  <c r="G311" i="11" s="1"/>
  <c r="I312" i="11"/>
  <c r="G312" i="11" s="1"/>
  <c r="I313" i="11"/>
  <c r="G313" i="11" s="1"/>
  <c r="I315" i="11"/>
  <c r="G315" i="11" s="1"/>
  <c r="I317" i="11"/>
  <c r="G317" i="11" s="1"/>
  <c r="I319" i="11"/>
  <c r="G319" i="11" s="1"/>
  <c r="I323" i="11"/>
  <c r="G323" i="11" s="1"/>
  <c r="I324" i="11"/>
  <c r="G324" i="11" s="1"/>
  <c r="I325" i="11"/>
  <c r="G325" i="11" s="1"/>
  <c r="I326" i="11"/>
  <c r="G326" i="11" s="1"/>
  <c r="I327" i="11"/>
  <c r="G327" i="11" s="1"/>
  <c r="I331" i="11"/>
  <c r="G331" i="11" s="1"/>
  <c r="I332" i="11"/>
  <c r="G332" i="11" s="1"/>
  <c r="I333" i="11"/>
  <c r="G333" i="11" s="1"/>
  <c r="I334" i="11"/>
  <c r="G334" i="11" s="1"/>
  <c r="I335" i="11"/>
  <c r="G335" i="11" s="1"/>
  <c r="I339" i="11"/>
  <c r="G339" i="11" s="1"/>
  <c r="I342" i="11"/>
  <c r="G342" i="11" s="1"/>
  <c r="I344" i="11"/>
  <c r="G344" i="11" s="1"/>
  <c r="I347" i="11"/>
  <c r="G347" i="11" s="1"/>
  <c r="I348" i="11"/>
  <c r="G348" i="11" s="1"/>
  <c r="I349" i="11"/>
  <c r="G349" i="11" s="1"/>
  <c r="I350" i="11"/>
  <c r="G350" i="11" s="1"/>
  <c r="I351" i="11"/>
  <c r="G351" i="11" s="1"/>
  <c r="I352" i="11"/>
  <c r="G352" i="11" s="1"/>
  <c r="I356" i="11"/>
  <c r="G356" i="11" s="1"/>
  <c r="I357" i="11"/>
  <c r="G357" i="11" s="1"/>
  <c r="I358" i="11"/>
  <c r="G358" i="11" s="1"/>
  <c r="I359" i="11"/>
  <c r="G359" i="11" s="1"/>
  <c r="I363" i="11"/>
  <c r="G363" i="11" s="1"/>
  <c r="I364" i="11"/>
  <c r="G364" i="11" s="1"/>
  <c r="I365" i="11"/>
  <c r="G365" i="11" s="1"/>
  <c r="I366" i="11"/>
  <c r="G366" i="11" s="1"/>
  <c r="I367" i="11"/>
  <c r="G367" i="11" s="1"/>
  <c r="I371" i="11"/>
  <c r="G371" i="11" s="1"/>
  <c r="I372" i="11"/>
  <c r="G372" i="11" s="1"/>
  <c r="I373" i="11"/>
  <c r="G373" i="11" s="1"/>
  <c r="I374" i="11"/>
  <c r="G374" i="11" s="1"/>
  <c r="I375" i="11"/>
  <c r="G375" i="11" s="1"/>
  <c r="I379" i="11"/>
  <c r="G379" i="11" s="1"/>
  <c r="I381" i="11"/>
  <c r="G381" i="11" s="1"/>
  <c r="I382" i="11"/>
  <c r="G382" i="11" s="1"/>
  <c r="I383" i="11"/>
  <c r="G383" i="11" s="1"/>
  <c r="I388" i="11"/>
  <c r="G388" i="11" s="1"/>
  <c r="I389" i="11"/>
  <c r="G389" i="11" s="1"/>
  <c r="I390" i="11"/>
  <c r="G390" i="11" s="1"/>
  <c r="I395" i="11"/>
  <c r="G395" i="11" s="1"/>
  <c r="I396" i="11"/>
  <c r="G396" i="11" s="1"/>
  <c r="I397" i="11"/>
  <c r="G397" i="11" s="1"/>
  <c r="I398" i="11"/>
  <c r="G398" i="11" s="1"/>
  <c r="I399" i="11"/>
  <c r="G399" i="11" s="1"/>
  <c r="I400" i="11"/>
  <c r="G400" i="11" s="1"/>
  <c r="I403" i="11"/>
  <c r="G403" i="11" s="1"/>
  <c r="I404" i="11"/>
  <c r="G404" i="11" s="1"/>
  <c r="I405" i="11"/>
  <c r="G405" i="11" s="1"/>
  <c r="I406" i="11"/>
  <c r="G406" i="11" s="1"/>
  <c r="I407" i="11"/>
  <c r="G407" i="11" s="1"/>
  <c r="I408" i="11"/>
  <c r="G408" i="11" s="1"/>
  <c r="I411" i="11"/>
  <c r="G411" i="11" s="1"/>
  <c r="I412" i="11"/>
  <c r="G412" i="11" s="1"/>
  <c r="I413" i="11"/>
  <c r="G413" i="11" s="1"/>
  <c r="I414" i="11"/>
  <c r="G414" i="11" s="1"/>
  <c r="I415" i="11"/>
  <c r="G415" i="11" s="1"/>
  <c r="I417" i="11"/>
  <c r="G417" i="11" s="1"/>
  <c r="I419" i="11"/>
  <c r="G419" i="11" s="1"/>
  <c r="I420" i="11"/>
  <c r="G420" i="11" s="1"/>
  <c r="I421" i="11"/>
  <c r="G421" i="11" s="1"/>
  <c r="I427" i="11"/>
  <c r="G427" i="11" s="1"/>
  <c r="I428" i="11"/>
  <c r="G428" i="11" s="1"/>
  <c r="I429" i="11"/>
  <c r="G429" i="11" s="1"/>
  <c r="I430" i="11"/>
  <c r="G430" i="11" s="1"/>
  <c r="I431" i="11"/>
  <c r="G431" i="11" s="1"/>
  <c r="I435" i="11"/>
  <c r="G435" i="11" s="1"/>
  <c r="I438" i="11"/>
  <c r="G438" i="11" s="1"/>
  <c r="I439" i="11"/>
  <c r="G439" i="11" s="1"/>
  <c r="I440" i="11"/>
  <c r="G440" i="11" s="1"/>
  <c r="I443" i="11"/>
  <c r="G443" i="11" s="1"/>
  <c r="I444" i="11"/>
  <c r="G444" i="11" s="1"/>
  <c r="I445" i="11"/>
  <c r="G445" i="11" s="1"/>
  <c r="I446" i="11"/>
  <c r="G446" i="11" s="1"/>
  <c r="I447" i="11"/>
  <c r="G447" i="11" s="1"/>
  <c r="I448" i="11"/>
  <c r="G448" i="11" s="1"/>
  <c r="I451" i="11"/>
  <c r="G451" i="11" s="1"/>
  <c r="I452" i="11"/>
  <c r="G452" i="11" s="1"/>
  <c r="I453" i="11"/>
  <c r="G453" i="11" s="1"/>
  <c r="I454" i="11"/>
  <c r="G454" i="11" s="1"/>
  <c r="I455" i="11"/>
  <c r="G455" i="11" s="1"/>
  <c r="I456" i="11"/>
  <c r="G456" i="11" s="1"/>
  <c r="I460" i="11"/>
  <c r="G460" i="11" s="1"/>
  <c r="I461" i="11"/>
  <c r="G461" i="11" s="1"/>
  <c r="I462" i="11"/>
  <c r="G462" i="11" s="1"/>
  <c r="I463" i="11"/>
  <c r="G463" i="11" s="1"/>
  <c r="I467" i="11"/>
  <c r="G467" i="11" s="1"/>
  <c r="I468" i="11"/>
  <c r="G468" i="11" s="1"/>
  <c r="I469" i="11"/>
  <c r="G469" i="11" s="1"/>
  <c r="I470" i="11"/>
  <c r="G470" i="11" s="1"/>
  <c r="I471" i="11"/>
  <c r="G471" i="11" s="1"/>
  <c r="I475" i="11"/>
  <c r="G475" i="11" s="1"/>
  <c r="I476" i="11"/>
  <c r="G476" i="11" s="1"/>
  <c r="I477" i="11"/>
  <c r="G477" i="11" s="1"/>
  <c r="I478" i="11"/>
  <c r="G478" i="11" s="1"/>
  <c r="I479" i="11"/>
  <c r="G479" i="11" s="1"/>
  <c r="I483" i="11"/>
  <c r="G483" i="11" s="1"/>
  <c r="I484" i="11"/>
  <c r="G484" i="11" s="1"/>
  <c r="I485" i="11"/>
  <c r="G485" i="11" s="1"/>
  <c r="I486" i="11"/>
  <c r="G486" i="11" s="1"/>
  <c r="I487" i="11"/>
  <c r="G487" i="11" s="1"/>
  <c r="I491" i="11"/>
  <c r="G491" i="11" s="1"/>
  <c r="I492" i="11"/>
  <c r="G492" i="11" s="1"/>
  <c r="I493" i="11"/>
  <c r="G493" i="11" s="1"/>
  <c r="I494" i="11"/>
  <c r="G494" i="11" s="1"/>
  <c r="I496" i="11"/>
  <c r="G496" i="11" s="1"/>
  <c r="I499" i="11"/>
  <c r="G499" i="11" s="1"/>
  <c r="I500" i="11"/>
  <c r="G500" i="11" s="1"/>
  <c r="I501" i="11"/>
  <c r="G501" i="11" s="1"/>
  <c r="I502" i="11"/>
  <c r="G502" i="11" s="1"/>
  <c r="I503" i="11"/>
  <c r="G503" i="11" s="1"/>
  <c r="I504" i="11"/>
  <c r="G504" i="11" s="1"/>
  <c r="I507" i="11"/>
  <c r="G507" i="11" s="1"/>
  <c r="I508" i="11"/>
  <c r="G508" i="11" s="1"/>
  <c r="I509" i="11"/>
  <c r="G509" i="11" s="1"/>
  <c r="I510" i="11"/>
  <c r="G510" i="11" s="1"/>
  <c r="I511" i="11"/>
  <c r="G511" i="11" s="1"/>
  <c r="I512" i="11"/>
  <c r="G512" i="11" s="1"/>
  <c r="I513" i="11"/>
  <c r="G513" i="11" s="1"/>
  <c r="I515" i="11"/>
  <c r="G515" i="11" s="1"/>
  <c r="I516" i="11"/>
  <c r="G516" i="11" s="1"/>
  <c r="I517" i="11"/>
  <c r="G517" i="11" s="1"/>
  <c r="I518" i="11"/>
  <c r="G518" i="11" s="1"/>
  <c r="I519" i="11"/>
  <c r="G519" i="11" s="1"/>
  <c r="I520" i="11"/>
  <c r="G520" i="11" s="1"/>
  <c r="I523" i="11"/>
  <c r="G523" i="11" s="1"/>
  <c r="I524" i="11"/>
  <c r="G524" i="11" s="1"/>
  <c r="I525" i="11"/>
  <c r="G525" i="11" s="1"/>
  <c r="I526" i="11"/>
  <c r="G526" i="11" s="1"/>
  <c r="I527" i="11"/>
  <c r="G527" i="11" s="1"/>
  <c r="I528" i="11"/>
  <c r="G528" i="11" s="1"/>
  <c r="I531" i="11"/>
  <c r="G531" i="11" s="1"/>
  <c r="I532" i="11"/>
  <c r="G532" i="11" s="1"/>
  <c r="I533" i="11"/>
  <c r="G533" i="11" s="1"/>
  <c r="I534" i="11"/>
  <c r="G534" i="11" s="1"/>
  <c r="I535" i="11"/>
  <c r="G535" i="11" s="1"/>
  <c r="I539" i="11"/>
  <c r="G539" i="11" s="1"/>
  <c r="I540" i="11"/>
  <c r="G540" i="11" s="1"/>
  <c r="I541" i="11"/>
  <c r="G541" i="11" s="1"/>
  <c r="I542" i="11"/>
  <c r="G542" i="11" s="1"/>
  <c r="I544" i="11"/>
  <c r="G544" i="11" s="1"/>
  <c r="I547" i="11"/>
  <c r="G547" i="11" s="1"/>
  <c r="I549" i="11"/>
  <c r="G549" i="11" s="1"/>
  <c r="I550" i="11"/>
  <c r="G550" i="11" s="1"/>
  <c r="I551" i="11"/>
  <c r="G551" i="11" s="1"/>
  <c r="I552" i="11"/>
  <c r="G552" i="11" s="1"/>
  <c r="I555" i="11"/>
  <c r="G555" i="11" s="1"/>
  <c r="I556" i="11"/>
  <c r="G556" i="11" s="1"/>
  <c r="I557" i="11"/>
  <c r="G557" i="11" s="1"/>
  <c r="I558" i="11"/>
  <c r="G558" i="11" s="1"/>
  <c r="I559" i="11"/>
  <c r="G559" i="11" s="1"/>
  <c r="I560" i="11"/>
  <c r="G560" i="11" s="1"/>
  <c r="I563" i="11"/>
  <c r="G563" i="11" s="1"/>
  <c r="I565" i="11"/>
  <c r="G565" i="11" s="1"/>
  <c r="I566" i="11"/>
  <c r="G566" i="11" s="1"/>
  <c r="I567" i="11"/>
  <c r="G567" i="11" s="1"/>
  <c r="I568" i="11"/>
  <c r="G568" i="11" s="1"/>
  <c r="I571" i="11"/>
  <c r="G571" i="11" s="1"/>
  <c r="I572" i="11"/>
  <c r="G572" i="11" s="1"/>
  <c r="I573" i="11"/>
  <c r="G573" i="11" s="1"/>
  <c r="I574" i="11"/>
  <c r="G574" i="11" s="1"/>
  <c r="I575" i="11"/>
  <c r="G575" i="11" s="1"/>
  <c r="I576" i="11"/>
  <c r="G576" i="11" s="1"/>
  <c r="I580" i="11"/>
  <c r="G580" i="11" s="1"/>
  <c r="I581" i="11"/>
  <c r="G581" i="11" s="1"/>
  <c r="I582" i="11"/>
  <c r="G582" i="11" s="1"/>
  <c r="I583" i="11"/>
  <c r="G583" i="11" s="1"/>
  <c r="I584" i="11"/>
  <c r="G584" i="11" s="1"/>
  <c r="I587" i="11"/>
  <c r="G587" i="11" s="1"/>
  <c r="I588" i="11"/>
  <c r="G588" i="11" s="1"/>
  <c r="I589" i="11"/>
  <c r="G589" i="11" s="1"/>
  <c r="I590" i="11"/>
  <c r="G590" i="11" s="1"/>
  <c r="I591" i="11"/>
  <c r="G591" i="11" s="1"/>
  <c r="I592" i="11"/>
  <c r="G592" i="11" s="1"/>
  <c r="I595" i="11"/>
  <c r="G595" i="11" s="1"/>
  <c r="I596" i="11"/>
  <c r="G596" i="11" s="1"/>
  <c r="I597" i="11"/>
  <c r="G597" i="11" s="1"/>
  <c r="I599" i="11"/>
  <c r="G599" i="11" s="1"/>
  <c r="I601" i="11"/>
  <c r="G601" i="11" s="1"/>
  <c r="I603" i="11"/>
  <c r="G603" i="11" s="1"/>
  <c r="I604" i="11"/>
  <c r="G604" i="11" s="1"/>
  <c r="I605" i="11"/>
  <c r="G605" i="11" s="1"/>
  <c r="I606" i="11"/>
  <c r="G606" i="11" s="1"/>
  <c r="I608" i="11"/>
  <c r="G608" i="11" s="1"/>
  <c r="I611" i="11"/>
  <c r="G611" i="11" s="1"/>
  <c r="I614" i="11"/>
  <c r="G614" i="11" s="1"/>
  <c r="I615" i="11"/>
  <c r="G615" i="11" s="1"/>
  <c r="I619" i="11"/>
  <c r="G619" i="11" s="1"/>
  <c r="I620" i="11"/>
  <c r="G620" i="11" s="1"/>
  <c r="I621" i="11"/>
  <c r="G621" i="11" s="1"/>
  <c r="I622" i="11"/>
  <c r="G622" i="11" s="1"/>
  <c r="I623" i="11"/>
  <c r="G623" i="11" s="1"/>
  <c r="I624" i="11"/>
  <c r="G624" i="11" s="1"/>
  <c r="I625" i="11"/>
  <c r="G625" i="11" s="1"/>
  <c r="I627" i="11"/>
  <c r="G627" i="11" s="1"/>
  <c r="I629" i="11"/>
  <c r="G629" i="11" s="1"/>
  <c r="I630" i="11"/>
  <c r="G630" i="11" s="1"/>
  <c r="I631" i="11"/>
  <c r="G631" i="11" s="1"/>
  <c r="I632" i="11"/>
  <c r="G632" i="11" s="1"/>
  <c r="I635" i="11"/>
  <c r="G635" i="11" s="1"/>
  <c r="I637" i="11"/>
  <c r="G637" i="11" s="1"/>
  <c r="I638" i="11"/>
  <c r="G638" i="11" s="1"/>
  <c r="I639" i="11"/>
  <c r="G639" i="11" s="1"/>
  <c r="I640" i="11"/>
  <c r="G640" i="11" s="1"/>
  <c r="I643" i="11"/>
  <c r="G643" i="11" s="1"/>
  <c r="I644" i="11"/>
  <c r="G644" i="11" s="1"/>
  <c r="I645" i="11"/>
  <c r="G645" i="11" s="1"/>
  <c r="I646" i="11"/>
  <c r="G646" i="11" s="1"/>
  <c r="I647" i="11"/>
  <c r="G647" i="11" s="1"/>
  <c r="I648" i="11"/>
  <c r="G648" i="11" s="1"/>
  <c r="I651" i="11"/>
  <c r="G651" i="11" s="1"/>
  <c r="I652" i="11"/>
  <c r="G652" i="11" s="1"/>
  <c r="I653" i="11"/>
  <c r="G653" i="11" s="1"/>
  <c r="I654" i="11"/>
  <c r="G654" i="11" s="1"/>
  <c r="I655" i="11"/>
  <c r="G655" i="11" s="1"/>
  <c r="I656" i="11"/>
  <c r="G656" i="11" s="1"/>
  <c r="I660" i="11"/>
  <c r="G660" i="11" s="1"/>
  <c r="I661" i="11"/>
  <c r="G661" i="11" s="1"/>
  <c r="I662" i="11"/>
  <c r="G662" i="11" s="1"/>
  <c r="I663" i="11"/>
  <c r="G663" i="11" s="1"/>
  <c r="I664" i="11"/>
  <c r="G664" i="11" s="1"/>
  <c r="I667" i="11"/>
  <c r="G667" i="11" s="1"/>
  <c r="I668" i="11"/>
  <c r="G668" i="11" s="1"/>
  <c r="I669" i="11"/>
  <c r="G669" i="11" s="1"/>
  <c r="I670" i="11"/>
  <c r="G670" i="11" s="1"/>
  <c r="I671" i="11"/>
  <c r="G671" i="11" s="1"/>
  <c r="I672" i="11"/>
  <c r="G672" i="11" s="1"/>
  <c r="I675" i="11"/>
  <c r="G675" i="11" s="1"/>
  <c r="I676" i="11"/>
  <c r="G676" i="11" s="1"/>
  <c r="I677" i="11"/>
  <c r="G677" i="11" s="1"/>
  <c r="I678" i="11"/>
  <c r="G678" i="11" s="1"/>
  <c r="I679" i="11"/>
  <c r="G679" i="11" s="1"/>
  <c r="I680" i="11"/>
  <c r="G680" i="11" s="1"/>
  <c r="I683" i="11"/>
  <c r="G683" i="11" s="1"/>
  <c r="I684" i="11"/>
  <c r="G684" i="11" s="1"/>
  <c r="I685" i="11"/>
  <c r="G685" i="11" s="1"/>
  <c r="I686" i="11"/>
  <c r="G686" i="11" s="1"/>
  <c r="I687" i="11"/>
  <c r="G687" i="11" s="1"/>
  <c r="I688" i="11"/>
  <c r="G688" i="11" s="1"/>
  <c r="I691" i="11"/>
  <c r="G691" i="11" s="1"/>
  <c r="I692" i="11"/>
  <c r="G692" i="11" s="1"/>
  <c r="I693" i="11"/>
  <c r="G693" i="11" s="1"/>
  <c r="I694" i="11"/>
  <c r="G694" i="11" s="1"/>
  <c r="I695" i="11"/>
  <c r="G695" i="11" s="1"/>
  <c r="I696" i="11"/>
  <c r="G696" i="11" s="1"/>
  <c r="I699" i="11"/>
  <c r="G699" i="11" s="1"/>
  <c r="I700" i="11"/>
  <c r="G700" i="11" s="1"/>
  <c r="I701" i="11"/>
  <c r="G701" i="11" s="1"/>
  <c r="I702" i="11"/>
  <c r="G702" i="11" s="1"/>
  <c r="I703" i="11"/>
  <c r="G703" i="11" s="1"/>
  <c r="I704" i="11"/>
  <c r="G704" i="11" s="1"/>
  <c r="I708" i="11"/>
  <c r="G708" i="11" s="1"/>
  <c r="I709" i="11"/>
  <c r="G709" i="11" s="1"/>
  <c r="I710" i="11"/>
  <c r="G710" i="11" s="1"/>
  <c r="I711" i="11"/>
  <c r="G711" i="11" s="1"/>
  <c r="I712" i="11"/>
  <c r="G712" i="11" s="1"/>
  <c r="I713" i="11"/>
  <c r="G713" i="11" s="1"/>
  <c r="I715" i="11"/>
  <c r="G715" i="11" s="1"/>
  <c r="I716" i="11"/>
  <c r="G716" i="11" s="1"/>
  <c r="I717" i="11"/>
  <c r="G717" i="11" s="1"/>
  <c r="I718" i="11"/>
  <c r="G718" i="11" s="1"/>
  <c r="I719" i="11"/>
  <c r="G719" i="11" s="1"/>
  <c r="I720" i="11"/>
  <c r="G720" i="11" s="1"/>
  <c r="I723" i="11"/>
  <c r="G723" i="11" s="1"/>
  <c r="I724" i="11"/>
  <c r="G724" i="11" s="1"/>
  <c r="I727" i="11"/>
  <c r="G727" i="11" s="1"/>
  <c r="I728" i="11"/>
  <c r="G728" i="11" s="1"/>
  <c r="I731" i="11"/>
  <c r="G731" i="11" s="1"/>
  <c r="I732" i="11"/>
  <c r="G732" i="11" s="1"/>
  <c r="I733" i="11"/>
  <c r="G733" i="11" s="1"/>
  <c r="I735" i="11"/>
  <c r="G735" i="11" s="1"/>
  <c r="I736" i="11"/>
  <c r="G736" i="11" s="1"/>
  <c r="I739" i="11"/>
  <c r="G739" i="11" s="1"/>
  <c r="I740" i="11"/>
  <c r="G740" i="11" s="1"/>
  <c r="I741" i="11"/>
  <c r="G741" i="11" s="1"/>
  <c r="I742" i="11"/>
  <c r="G742" i="11" s="1"/>
  <c r="I743" i="11"/>
  <c r="G743" i="11" s="1"/>
  <c r="I744" i="11"/>
  <c r="G744" i="11" s="1"/>
  <c r="I745" i="11"/>
  <c r="G745" i="11" s="1"/>
  <c r="I747" i="11"/>
  <c r="G747" i="11" s="1"/>
  <c r="I748" i="11"/>
  <c r="G748" i="11" s="1"/>
  <c r="I751" i="11"/>
  <c r="G751" i="11" s="1"/>
  <c r="I752" i="11"/>
  <c r="G752" i="11" s="1"/>
  <c r="I755" i="11"/>
  <c r="G755" i="11" s="1"/>
  <c r="I756" i="11"/>
  <c r="G756" i="11" s="1"/>
  <c r="I757" i="11"/>
  <c r="G757" i="11" s="1"/>
  <c r="I758" i="11"/>
  <c r="G758" i="11" s="1"/>
  <c r="I759" i="11"/>
  <c r="G759" i="11" s="1"/>
  <c r="I760" i="11"/>
  <c r="G760" i="11" s="1"/>
  <c r="I763" i="11"/>
  <c r="G763" i="11" s="1"/>
  <c r="I766" i="11"/>
  <c r="G766" i="11" s="1"/>
  <c r="I768" i="11"/>
  <c r="G768" i="11" s="1"/>
  <c r="I771" i="11"/>
  <c r="G771" i="11" s="1"/>
  <c r="I772" i="11"/>
  <c r="G772" i="11" s="1"/>
  <c r="I773" i="11"/>
  <c r="G773" i="11" s="1"/>
  <c r="I775" i="11"/>
  <c r="G775" i="11" s="1"/>
  <c r="I776" i="11"/>
  <c r="G776" i="11" s="1"/>
  <c r="I779" i="11"/>
  <c r="G779" i="11" s="1"/>
  <c r="I780" i="11"/>
  <c r="G780" i="11" s="1"/>
  <c r="I781" i="11"/>
  <c r="G781" i="11" s="1"/>
  <c r="I782" i="11"/>
  <c r="G782" i="11" s="1"/>
  <c r="I783" i="11"/>
  <c r="G783" i="11" s="1"/>
  <c r="I784" i="11"/>
  <c r="G784" i="11" s="1"/>
  <c r="I788" i="11"/>
  <c r="G788" i="11" s="1"/>
  <c r="I790" i="11"/>
  <c r="G790" i="11" s="1"/>
  <c r="I791" i="11"/>
  <c r="G791" i="11" s="1"/>
  <c r="I795" i="11"/>
  <c r="G795" i="11" s="1"/>
  <c r="I796" i="11"/>
  <c r="G796" i="11" s="1"/>
  <c r="I797" i="11"/>
  <c r="G797" i="11" s="1"/>
  <c r="I798" i="11"/>
  <c r="G798" i="11" s="1"/>
  <c r="I799" i="11"/>
  <c r="G799" i="11" s="1"/>
  <c r="I800" i="11"/>
  <c r="G800" i="11" s="1"/>
  <c r="I803" i="11"/>
  <c r="G803" i="11" s="1"/>
  <c r="I804" i="11"/>
  <c r="G804" i="11" s="1"/>
  <c r="I805" i="11"/>
  <c r="G805" i="11" s="1"/>
  <c r="I806" i="11"/>
  <c r="G806" i="11" s="1"/>
  <c r="I807" i="11"/>
  <c r="G807" i="11" s="1"/>
  <c r="I808" i="11"/>
  <c r="G808" i="11" s="1"/>
  <c r="I809" i="11"/>
  <c r="G809" i="11" s="1"/>
  <c r="I811" i="11"/>
  <c r="G811" i="11" s="1"/>
  <c r="I812" i="11"/>
  <c r="G812" i="11" s="1"/>
  <c r="I813" i="11"/>
  <c r="G813" i="11" s="1"/>
  <c r="I814" i="11"/>
  <c r="G814" i="11" s="1"/>
  <c r="I815" i="11"/>
  <c r="G815" i="11" s="1"/>
  <c r="I816" i="11"/>
  <c r="G816" i="11" s="1"/>
  <c r="I817" i="11"/>
  <c r="G817" i="11" s="1"/>
  <c r="I819" i="11"/>
  <c r="G819" i="11" s="1"/>
  <c r="I821" i="11"/>
  <c r="G821" i="11" s="1"/>
  <c r="I822" i="11"/>
  <c r="G822" i="11" s="1"/>
  <c r="I823" i="11"/>
  <c r="G823" i="11" s="1"/>
  <c r="I824" i="11"/>
  <c r="G824" i="11" s="1"/>
  <c r="I827" i="11"/>
  <c r="G827" i="11" s="1"/>
  <c r="I828" i="11"/>
  <c r="G828" i="11" s="1"/>
  <c r="I830" i="11"/>
  <c r="G830" i="11" s="1"/>
  <c r="I831" i="11"/>
  <c r="G831" i="11" s="1"/>
  <c r="I832" i="11"/>
  <c r="G832" i="11" s="1"/>
  <c r="I835" i="11"/>
  <c r="G835" i="11" s="1"/>
  <c r="I836" i="11"/>
  <c r="G836" i="11" s="1"/>
  <c r="I837" i="11"/>
  <c r="G837" i="11" s="1"/>
  <c r="I838" i="11"/>
  <c r="G838" i="11" s="1"/>
  <c r="I839" i="11"/>
  <c r="G839" i="11" s="1"/>
  <c r="I840" i="11"/>
  <c r="G840" i="11" s="1"/>
  <c r="I843" i="11"/>
  <c r="G843" i="11" s="1"/>
  <c r="I844" i="11"/>
  <c r="G844" i="11" s="1"/>
  <c r="I845" i="11"/>
  <c r="G845" i="11" s="1"/>
  <c r="I847" i="11"/>
  <c r="G847" i="11" s="1"/>
  <c r="I848" i="11"/>
  <c r="G848" i="11" s="1"/>
  <c r="I849" i="11"/>
  <c r="G849" i="11" s="1"/>
  <c r="I851" i="11"/>
  <c r="G851" i="11" s="1"/>
  <c r="I852" i="11"/>
  <c r="G852" i="11" s="1"/>
  <c r="I853" i="11"/>
  <c r="G853" i="11" s="1"/>
  <c r="I855" i="11"/>
  <c r="G855" i="11" s="1"/>
  <c r="I856" i="11"/>
  <c r="G856" i="11" s="1"/>
  <c r="I859" i="11"/>
  <c r="G859" i="11" s="1"/>
  <c r="I860" i="11"/>
  <c r="G860" i="11" s="1"/>
  <c r="I861" i="11"/>
  <c r="G861" i="11" s="1"/>
  <c r="I862" i="11"/>
  <c r="G862" i="11" s="1"/>
  <c r="I863" i="11"/>
  <c r="G863" i="11" s="1"/>
  <c r="I864" i="11"/>
  <c r="G864" i="11" s="1"/>
  <c r="I867" i="11"/>
  <c r="G867" i="11" s="1"/>
  <c r="I868" i="11"/>
  <c r="G868" i="11" s="1"/>
  <c r="I869" i="11"/>
  <c r="G869" i="11" s="1"/>
  <c r="I870" i="11"/>
  <c r="G870" i="11" s="1"/>
  <c r="I871" i="11"/>
  <c r="G871" i="11" s="1"/>
  <c r="I872" i="11"/>
  <c r="G872" i="11" s="1"/>
  <c r="I875" i="11"/>
  <c r="G875" i="11" s="1"/>
  <c r="I876" i="11"/>
  <c r="G876" i="11" s="1"/>
  <c r="I877" i="11"/>
  <c r="G877" i="11" s="1"/>
  <c r="I878" i="11"/>
  <c r="G878" i="11" s="1"/>
  <c r="I880" i="11"/>
  <c r="G880" i="11" s="1"/>
  <c r="I883" i="11"/>
  <c r="G883" i="11" s="1"/>
  <c r="I885" i="11"/>
  <c r="G885" i="11" s="1"/>
  <c r="I886" i="11"/>
  <c r="G886" i="11" s="1"/>
  <c r="I887" i="11"/>
  <c r="G887" i="11" s="1"/>
  <c r="I888" i="11"/>
  <c r="G888" i="11" s="1"/>
  <c r="I891" i="11"/>
  <c r="G891" i="11" s="1"/>
  <c r="I892" i="11"/>
  <c r="G892" i="11" s="1"/>
  <c r="I895" i="11"/>
  <c r="G895" i="11" s="1"/>
  <c r="I896" i="11"/>
  <c r="G896" i="11" s="1"/>
  <c r="I899" i="11"/>
  <c r="G899" i="11" s="1"/>
  <c r="I900" i="11"/>
  <c r="G900" i="11" s="1"/>
  <c r="I901" i="11"/>
  <c r="G901" i="11" s="1"/>
  <c r="I902" i="11"/>
  <c r="G902" i="11" s="1"/>
  <c r="I903" i="11"/>
  <c r="G903" i="11" s="1"/>
  <c r="I904" i="11"/>
  <c r="G904" i="11" s="1"/>
  <c r="I907" i="11"/>
  <c r="G907" i="11" s="1"/>
  <c r="I908" i="11"/>
  <c r="G908" i="11" s="1"/>
  <c r="I909" i="11"/>
  <c r="G909" i="11" s="1"/>
  <c r="I910" i="11"/>
  <c r="G910" i="11" s="1"/>
  <c r="I911" i="11"/>
  <c r="G911" i="11" s="1"/>
  <c r="I912" i="11"/>
  <c r="G912" i="11" s="1"/>
  <c r="I915" i="11"/>
  <c r="G915" i="11" s="1"/>
  <c r="I916" i="11"/>
  <c r="G916" i="11" s="1"/>
  <c r="I917" i="11"/>
  <c r="G917" i="11" s="1"/>
  <c r="I918" i="11"/>
  <c r="G918" i="11" s="1"/>
  <c r="I920" i="11"/>
  <c r="G920" i="11" s="1"/>
  <c r="I923" i="11"/>
  <c r="G923" i="11" s="1"/>
  <c r="I924" i="11"/>
  <c r="G924" i="11" s="1"/>
  <c r="I925" i="11"/>
  <c r="G925" i="11" s="1"/>
  <c r="I926" i="11"/>
  <c r="G926" i="11" s="1"/>
  <c r="I927" i="11"/>
  <c r="G927" i="11" s="1"/>
  <c r="I928" i="11"/>
  <c r="G928" i="11" s="1"/>
  <c r="I929" i="11"/>
  <c r="G929" i="11" s="1"/>
  <c r="I931" i="11"/>
  <c r="G931" i="11" s="1"/>
  <c r="I932" i="11"/>
  <c r="G932" i="11" s="1"/>
  <c r="I933" i="11"/>
  <c r="G933" i="11" s="1"/>
  <c r="I934" i="11"/>
  <c r="G934" i="11" s="1"/>
  <c r="I935" i="11"/>
  <c r="G935" i="11" s="1"/>
  <c r="I936" i="11"/>
  <c r="G936" i="11" s="1"/>
  <c r="I937" i="11"/>
  <c r="G937" i="11" s="1"/>
  <c r="I939" i="11"/>
  <c r="G939" i="11" s="1"/>
  <c r="I940" i="11"/>
  <c r="G940" i="11" s="1"/>
  <c r="I941" i="11"/>
  <c r="G941" i="11" s="1"/>
  <c r="I942" i="11"/>
  <c r="G942" i="11" s="1"/>
  <c r="I943" i="11"/>
  <c r="G943" i="11" s="1"/>
  <c r="I944" i="11"/>
  <c r="G944" i="11" s="1"/>
  <c r="I947" i="11"/>
  <c r="G947" i="11" s="1"/>
  <c r="I948" i="11"/>
  <c r="G948" i="11" s="1"/>
  <c r="I950" i="11"/>
  <c r="G950" i="11" s="1"/>
  <c r="I951" i="11"/>
  <c r="G951" i="11" s="1"/>
  <c r="I952" i="11"/>
  <c r="G952" i="11" s="1"/>
  <c r="I955" i="11"/>
  <c r="G955" i="11" s="1"/>
  <c r="I956" i="11"/>
  <c r="G956" i="11" s="1"/>
  <c r="I957" i="11"/>
  <c r="G957" i="11" s="1"/>
  <c r="I958" i="11"/>
  <c r="G958" i="11" s="1"/>
  <c r="I959" i="11"/>
  <c r="G959" i="11" s="1"/>
  <c r="I960" i="11"/>
  <c r="G960" i="11" s="1"/>
  <c r="I961" i="11"/>
  <c r="G961" i="11" s="1"/>
  <c r="I963" i="11"/>
  <c r="G963" i="11" s="1"/>
  <c r="I964" i="11"/>
  <c r="G964" i="11" s="1"/>
  <c r="I965" i="11"/>
  <c r="G965" i="11" s="1"/>
  <c r="I966" i="11"/>
  <c r="G966" i="11" s="1"/>
  <c r="I967" i="11"/>
  <c r="G967" i="11" s="1"/>
  <c r="I968" i="11"/>
  <c r="G968" i="11" s="1"/>
  <c r="I971" i="11"/>
  <c r="G971" i="11" s="1"/>
  <c r="I972" i="11"/>
  <c r="G972" i="11" s="1"/>
  <c r="I974" i="11"/>
  <c r="G974" i="11" s="1"/>
  <c r="I975" i="11"/>
  <c r="G975" i="11" s="1"/>
  <c r="I976" i="11"/>
  <c r="G976" i="11" s="1"/>
  <c r="I977" i="11"/>
  <c r="G977" i="11" s="1"/>
  <c r="I979" i="11"/>
  <c r="G979" i="11" s="1"/>
  <c r="I980" i="11"/>
  <c r="G980" i="11" s="1"/>
  <c r="I981" i="11"/>
  <c r="G981" i="11" s="1"/>
  <c r="I982" i="11"/>
  <c r="G982" i="11" s="1"/>
  <c r="I983" i="11"/>
  <c r="G983" i="11" s="1"/>
  <c r="I984" i="11"/>
  <c r="G984" i="11" s="1"/>
  <c r="I985" i="11"/>
  <c r="G985" i="11" s="1"/>
  <c r="I987" i="11"/>
  <c r="G987" i="11" s="1"/>
  <c r="I988" i="11"/>
  <c r="G988" i="11" s="1"/>
  <c r="I989" i="11"/>
  <c r="G989" i="11" s="1"/>
  <c r="I990" i="11"/>
  <c r="G990" i="11" s="1"/>
  <c r="I991" i="11"/>
  <c r="G991" i="11" s="1"/>
  <c r="I992" i="11"/>
  <c r="G992" i="11" s="1"/>
  <c r="I995" i="11"/>
  <c r="G995" i="11" s="1"/>
  <c r="I996" i="11"/>
  <c r="G996" i="11" s="1"/>
  <c r="I997" i="11"/>
  <c r="G997" i="11" s="1"/>
  <c r="I998" i="11"/>
  <c r="G998" i="11" s="1"/>
  <c r="I999" i="11"/>
  <c r="G999" i="11" s="1"/>
  <c r="I1000" i="11"/>
  <c r="G1000" i="11" s="1"/>
  <c r="I1003" i="11"/>
  <c r="G1003" i="11" s="1"/>
  <c r="I1004" i="11"/>
  <c r="G1004" i="11" s="1"/>
  <c r="I1005" i="11"/>
  <c r="G1005" i="11" s="1"/>
  <c r="I1006" i="11"/>
  <c r="G1006" i="11" s="1"/>
  <c r="I1007" i="11"/>
  <c r="G1007" i="11" s="1"/>
  <c r="I1008" i="11"/>
  <c r="G1008" i="11" s="1"/>
  <c r="I1011" i="11"/>
  <c r="G1011" i="11" s="1"/>
  <c r="I1012" i="11"/>
  <c r="G1012" i="11" s="1"/>
  <c r="I1013" i="11"/>
  <c r="G1013" i="11" s="1"/>
  <c r="I1014" i="11"/>
  <c r="G1014" i="11" s="1"/>
  <c r="I1015" i="11"/>
  <c r="G1015" i="11" s="1"/>
  <c r="I1016" i="11"/>
  <c r="G1016" i="11" s="1"/>
  <c r="I1019" i="11"/>
  <c r="G1019" i="11" s="1"/>
  <c r="I1022" i="11"/>
  <c r="G1022" i="11" s="1"/>
  <c r="I1023" i="11"/>
  <c r="G1023" i="11" s="1"/>
  <c r="I1025" i="11"/>
  <c r="G1025" i="11" s="1"/>
  <c r="I1027" i="11"/>
  <c r="G1027" i="11" s="1"/>
  <c r="I1028" i="11"/>
  <c r="G1028" i="11" s="1"/>
  <c r="I1029" i="11"/>
  <c r="G1029" i="11" s="1"/>
  <c r="I1030" i="11"/>
  <c r="G1030" i="11" s="1"/>
  <c r="I1031" i="11"/>
  <c r="G1031" i="11" s="1"/>
  <c r="I1032" i="11"/>
  <c r="G1032" i="11" s="1"/>
  <c r="I1035" i="11"/>
  <c r="G1035" i="11" s="1"/>
  <c r="I1036" i="11"/>
  <c r="G1036" i="11" s="1"/>
  <c r="I1037" i="11"/>
  <c r="G1037" i="11" s="1"/>
  <c r="I1038" i="11"/>
  <c r="G1038" i="11" s="1"/>
  <c r="I1039" i="11"/>
  <c r="G1039" i="11" s="1"/>
  <c r="I1040" i="11"/>
  <c r="G1040" i="11" s="1"/>
  <c r="I1044" i="11"/>
  <c r="G1044" i="11" s="1"/>
  <c r="I1045" i="11"/>
  <c r="G1045" i="11" s="1"/>
  <c r="I1046" i="11"/>
  <c r="G1046" i="11" s="1"/>
  <c r="I1047" i="11"/>
  <c r="G1047" i="11" s="1"/>
  <c r="I1048" i="11"/>
  <c r="G1048" i="11" s="1"/>
  <c r="I1049" i="11"/>
  <c r="G1049" i="11" s="1"/>
  <c r="I1051" i="11"/>
  <c r="G1051" i="11" s="1"/>
  <c r="I1053" i="11"/>
  <c r="G1053" i="11" s="1"/>
  <c r="I1054" i="11"/>
  <c r="G1054" i="11" s="1"/>
  <c r="I1055" i="11"/>
  <c r="G1055" i="11" s="1"/>
  <c r="I1056" i="11"/>
  <c r="G1056" i="11" s="1"/>
  <c r="I1059" i="11"/>
  <c r="G1059" i="11" s="1"/>
  <c r="I1060" i="11"/>
  <c r="G1060" i="11" s="1"/>
  <c r="I1061" i="11"/>
  <c r="G1061" i="11" s="1"/>
  <c r="I1062" i="11"/>
  <c r="G1062" i="11" s="1"/>
  <c r="I1063" i="11"/>
  <c r="G1063" i="11" s="1"/>
  <c r="I1064" i="11"/>
  <c r="G1064" i="11" s="1"/>
  <c r="I1065" i="11"/>
  <c r="G1065" i="11" s="1"/>
  <c r="I1067" i="11"/>
  <c r="G1067" i="11" s="1"/>
  <c r="I1068" i="11"/>
  <c r="G1068" i="11" s="1"/>
  <c r="I1069" i="11"/>
  <c r="G1069" i="11" s="1"/>
  <c r="I1070" i="11"/>
  <c r="G1070" i="11" s="1"/>
  <c r="I1072" i="11"/>
  <c r="G1072" i="11" s="1"/>
  <c r="I1075" i="11"/>
  <c r="G1075" i="11" s="1"/>
  <c r="I1076" i="11"/>
  <c r="G1076" i="11" s="1"/>
  <c r="I1077" i="11"/>
  <c r="G1077" i="11" s="1"/>
  <c r="I1078" i="11"/>
  <c r="G1078" i="11" s="1"/>
  <c r="I1079" i="11"/>
  <c r="G1079" i="11" s="1"/>
  <c r="I1080" i="11"/>
  <c r="G1080" i="11" s="1"/>
  <c r="I1083" i="11"/>
  <c r="G1083" i="11" s="1"/>
  <c r="I1084" i="11"/>
  <c r="G1084" i="11" s="1"/>
  <c r="I1085" i="11"/>
  <c r="G1085" i="11" s="1"/>
  <c r="I1086" i="11"/>
  <c r="G1086" i="11" s="1"/>
  <c r="I1087" i="11"/>
  <c r="G1087" i="11" s="1"/>
  <c r="I1088" i="11"/>
  <c r="G1088" i="11" s="1"/>
  <c r="I1091" i="11"/>
  <c r="G1091" i="11" s="1"/>
  <c r="I1092" i="11"/>
  <c r="G1092" i="11" s="1"/>
  <c r="I1093" i="11"/>
  <c r="G1093" i="11" s="1"/>
  <c r="I1094" i="11"/>
  <c r="G1094" i="11" s="1"/>
  <c r="I1095" i="11"/>
  <c r="G1095" i="11" s="1"/>
  <c r="I1096" i="11"/>
  <c r="G1096" i="11" s="1"/>
  <c r="I1099" i="11"/>
  <c r="G1099" i="11" s="1"/>
  <c r="I1100" i="11"/>
  <c r="G1100" i="11" s="1"/>
  <c r="I1101" i="11"/>
  <c r="G1101" i="11" s="1"/>
  <c r="I1102" i="11"/>
  <c r="G1102" i="11" s="1"/>
  <c r="I1103" i="11"/>
  <c r="G1103" i="11" s="1"/>
  <c r="I1104" i="11"/>
  <c r="G1104" i="11" s="1"/>
  <c r="I1105" i="11"/>
  <c r="G1105" i="11" s="1"/>
  <c r="I1107" i="11"/>
  <c r="G1107" i="11" s="1"/>
  <c r="I1108" i="11"/>
  <c r="G1108" i="11" s="1"/>
  <c r="I1109" i="11"/>
  <c r="G1109" i="11" s="1"/>
  <c r="I1110" i="11"/>
  <c r="G1110" i="11" s="1"/>
  <c r="I1111" i="11"/>
  <c r="G1111" i="11" s="1"/>
  <c r="I1112" i="11"/>
  <c r="G1112" i="11" s="1"/>
  <c r="I1113" i="11"/>
  <c r="G1113" i="11" s="1"/>
  <c r="I1115" i="11"/>
  <c r="G1115" i="11" s="1"/>
  <c r="I1116" i="11"/>
  <c r="G1116" i="11" s="1"/>
  <c r="I1117" i="11"/>
  <c r="G1117" i="11" s="1"/>
  <c r="I1118" i="11"/>
  <c r="G1118" i="11" s="1"/>
  <c r="I1119" i="11"/>
  <c r="G1119" i="11" s="1"/>
  <c r="I1120" i="11"/>
  <c r="G1120" i="11" s="1"/>
  <c r="I1121" i="11"/>
  <c r="G1121" i="11" s="1"/>
  <c r="I1123" i="11"/>
  <c r="G1123" i="11" s="1"/>
  <c r="I1124" i="11"/>
  <c r="G1124" i="11" s="1"/>
  <c r="I1125" i="11"/>
  <c r="G1125" i="11" s="1"/>
  <c r="I1126" i="11"/>
  <c r="G1126" i="11" s="1"/>
  <c r="I1127" i="11"/>
  <c r="G1127" i="11" s="1"/>
  <c r="I1128" i="11"/>
  <c r="G1128" i="11" s="1"/>
  <c r="I1131" i="11"/>
  <c r="G1131" i="11" s="1"/>
  <c r="I1132" i="11"/>
  <c r="G1132" i="11" s="1"/>
  <c r="I1133" i="11"/>
  <c r="G1133" i="11" s="1"/>
  <c r="I1134" i="11"/>
  <c r="G1134" i="11" s="1"/>
  <c r="I1135" i="11"/>
  <c r="G1135" i="11" s="1"/>
  <c r="I1136" i="11"/>
  <c r="G1136" i="11" s="1"/>
  <c r="I1139" i="11"/>
  <c r="G1139" i="11" s="1"/>
  <c r="I1140" i="11"/>
  <c r="G1140" i="11" s="1"/>
  <c r="I1141" i="11"/>
  <c r="G1141" i="11" s="1"/>
  <c r="I1142" i="11"/>
  <c r="G1142" i="11" s="1"/>
  <c r="I1143" i="11"/>
  <c r="G1143" i="11" s="1"/>
  <c r="I1144" i="11"/>
  <c r="G1144" i="11" s="1"/>
  <c r="I1147" i="11"/>
  <c r="G1147" i="11" s="1"/>
  <c r="I1148" i="11"/>
  <c r="G1148" i="11" s="1"/>
  <c r="I1149" i="11"/>
  <c r="G1149" i="11" s="1"/>
  <c r="I1150" i="11"/>
  <c r="G1150" i="11" s="1"/>
  <c r="I1151" i="11"/>
  <c r="G1151" i="11" s="1"/>
  <c r="I1152" i="11"/>
  <c r="G1152" i="11" s="1"/>
  <c r="I1153" i="11"/>
  <c r="G1153" i="11" s="1"/>
  <c r="I1155" i="11"/>
  <c r="G1155" i="11" s="1"/>
  <c r="I1156" i="11"/>
  <c r="G1156" i="11" s="1"/>
  <c r="I1157" i="11"/>
  <c r="G1157" i="11" s="1"/>
  <c r="I1158" i="11"/>
  <c r="G1158" i="11" s="1"/>
  <c r="I1159" i="11"/>
  <c r="G1159" i="11" s="1"/>
  <c r="I1160" i="11"/>
  <c r="G1160" i="11" s="1"/>
  <c r="I1161" i="11"/>
  <c r="G1161" i="11" s="1"/>
  <c r="I1163" i="11"/>
  <c r="G1163" i="11" s="1"/>
  <c r="I1164" i="11"/>
  <c r="G1164" i="11" s="1"/>
  <c r="I1165" i="11"/>
  <c r="G1165" i="11" s="1"/>
  <c r="I1166" i="11"/>
  <c r="G1166" i="11" s="1"/>
  <c r="I1167" i="11"/>
  <c r="G1167" i="11" s="1"/>
  <c r="I1168" i="11"/>
  <c r="G1168" i="11" s="1"/>
  <c r="I1169" i="11"/>
  <c r="G1169" i="11" s="1"/>
  <c r="I1171" i="11"/>
  <c r="G1171" i="11" s="1"/>
  <c r="I1172" i="11"/>
  <c r="G1172" i="11" s="1"/>
  <c r="I1173" i="11"/>
  <c r="G1173" i="11" s="1"/>
  <c r="I1174" i="11"/>
  <c r="G1174" i="11" s="1"/>
  <c r="I1175" i="11"/>
  <c r="G1175" i="11" s="1"/>
  <c r="I1176" i="11"/>
  <c r="G1176" i="11" s="1"/>
  <c r="I1177" i="11"/>
  <c r="G1177" i="11" s="1"/>
  <c r="I1179" i="11"/>
  <c r="G1179" i="11" s="1"/>
  <c r="I1180" i="11"/>
  <c r="G1180" i="11" s="1"/>
  <c r="I1181" i="11"/>
  <c r="G1181" i="11" s="1"/>
  <c r="I1182" i="11"/>
  <c r="G1182" i="11" s="1"/>
  <c r="I1183" i="11"/>
  <c r="G1183" i="11" s="1"/>
  <c r="I1184" i="11"/>
  <c r="G1184" i="11" s="1"/>
  <c r="I1185" i="11"/>
  <c r="G1185" i="11" s="1"/>
  <c r="I1187" i="11"/>
  <c r="G1187" i="11" s="1"/>
  <c r="I1188" i="11"/>
  <c r="G1188" i="11" s="1"/>
  <c r="I1189" i="11"/>
  <c r="G1189" i="11" s="1"/>
  <c r="I1190" i="11"/>
  <c r="G1190" i="11" s="1"/>
  <c r="I1191" i="11"/>
  <c r="G1191" i="11" s="1"/>
  <c r="I1192" i="11"/>
  <c r="G1192" i="11" s="1"/>
  <c r="I1196" i="11"/>
  <c r="G1196" i="11" s="1"/>
  <c r="I1197" i="11"/>
  <c r="G1197" i="11" s="1"/>
  <c r="I1198" i="11"/>
  <c r="G1198" i="11" s="1"/>
  <c r="I1199" i="11"/>
  <c r="G1199" i="11" s="1"/>
  <c r="I1200" i="11"/>
  <c r="G1200" i="11" s="1"/>
  <c r="I1203" i="11"/>
  <c r="G1203" i="11" s="1"/>
  <c r="I1204" i="11"/>
  <c r="G1204" i="11" s="1"/>
  <c r="I1205" i="11"/>
  <c r="G1205" i="11" s="1"/>
  <c r="I1206" i="11"/>
  <c r="G1206" i="11" s="1"/>
  <c r="I1207" i="11"/>
  <c r="G1207" i="11" s="1"/>
  <c r="I1208" i="11"/>
  <c r="G1208" i="11" s="1"/>
  <c r="I1209" i="11"/>
  <c r="G1209" i="11" s="1"/>
  <c r="I1211" i="11"/>
  <c r="G1211" i="11" s="1"/>
  <c r="I1212" i="11"/>
  <c r="G1212" i="11" s="1"/>
  <c r="I1213" i="11"/>
  <c r="G1213" i="11" s="1"/>
  <c r="I1214" i="11"/>
  <c r="G1214" i="11" s="1"/>
  <c r="I1215" i="11"/>
  <c r="G1215" i="11" s="1"/>
  <c r="I1216" i="11"/>
  <c r="G1216" i="11" s="1"/>
  <c r="I1217" i="11"/>
  <c r="G1217" i="11" s="1"/>
  <c r="I1219" i="11"/>
  <c r="G1219" i="11" s="1"/>
  <c r="I1220" i="11"/>
  <c r="G1220" i="11" s="1"/>
  <c r="I1221" i="11"/>
  <c r="G1221" i="11" s="1"/>
  <c r="I1223" i="11"/>
  <c r="G1223" i="11" s="1"/>
  <c r="I1224" i="11"/>
  <c r="G1224" i="11" s="1"/>
  <c r="I1225" i="11"/>
  <c r="G1225" i="11" s="1"/>
  <c r="I1227" i="11"/>
  <c r="G1227" i="11" s="1"/>
  <c r="I1228" i="11"/>
  <c r="G1228" i="11" s="1"/>
  <c r="I1229" i="11"/>
  <c r="G1229" i="11" s="1"/>
  <c r="I1230" i="11"/>
  <c r="G1230" i="11" s="1"/>
  <c r="I1231" i="11"/>
  <c r="G1231" i="11" s="1"/>
  <c r="I1232" i="11"/>
  <c r="G1232" i="11" s="1"/>
  <c r="I1233" i="11"/>
  <c r="G1233" i="11" s="1"/>
  <c r="I1235" i="11"/>
  <c r="G1235" i="11" s="1"/>
  <c r="I1236" i="11"/>
  <c r="G1236" i="11" s="1"/>
  <c r="I1237" i="11"/>
  <c r="G1237" i="11" s="1"/>
  <c r="I1238" i="11"/>
  <c r="G1238" i="11" s="1"/>
  <c r="I1239" i="11"/>
  <c r="G1239" i="11" s="1"/>
  <c r="I1240" i="11"/>
  <c r="G1240" i="11" s="1"/>
  <c r="I1241" i="11"/>
  <c r="G1241" i="11" s="1"/>
  <c r="I1243" i="11"/>
  <c r="G1243" i="11" s="1"/>
  <c r="I1244" i="11"/>
  <c r="G1244" i="11" s="1"/>
  <c r="I1245" i="11"/>
  <c r="G1245" i="11" s="1"/>
  <c r="I1246" i="11"/>
  <c r="G1246" i="11" s="1"/>
  <c r="I1247" i="11"/>
  <c r="G1247" i="11" s="1"/>
  <c r="I1248" i="11"/>
  <c r="G1248" i="11" s="1"/>
  <c r="I1249" i="11"/>
  <c r="G1249" i="11" s="1"/>
  <c r="I1251" i="11"/>
  <c r="G1251" i="11" s="1"/>
  <c r="I1252" i="11"/>
  <c r="G1252" i="11" s="1"/>
  <c r="I1253" i="11"/>
  <c r="G1253" i="11" s="1"/>
  <c r="I1254" i="11"/>
  <c r="G1254" i="11" s="1"/>
  <c r="I1255" i="11"/>
  <c r="G1255" i="11" s="1"/>
  <c r="I1256" i="11"/>
  <c r="G1256" i="11" s="1"/>
  <c r="I1257" i="11"/>
  <c r="G1257" i="11" s="1"/>
  <c r="I1259" i="11"/>
  <c r="G1259" i="11" s="1"/>
  <c r="I1260" i="11"/>
  <c r="G1260" i="11" s="1"/>
  <c r="I1261" i="11"/>
  <c r="G1261" i="11" s="1"/>
  <c r="I1262" i="11"/>
  <c r="G1262" i="11" s="1"/>
  <c r="I1263" i="11"/>
  <c r="G1263" i="11" s="1"/>
  <c r="I1264" i="11"/>
  <c r="G1264" i="11" s="1"/>
  <c r="I1265" i="11"/>
  <c r="G1265" i="11" s="1"/>
  <c r="I1267" i="11"/>
  <c r="G1267" i="11" s="1"/>
  <c r="I1268" i="11"/>
  <c r="G1268" i="11" s="1"/>
  <c r="I1269" i="11"/>
  <c r="G1269" i="11" s="1"/>
  <c r="I1270" i="11"/>
  <c r="G1270" i="11" s="1"/>
  <c r="I1271" i="11"/>
  <c r="G1271" i="11" s="1"/>
  <c r="I1272" i="11"/>
  <c r="G1272" i="11" s="1"/>
  <c r="I1273" i="11"/>
  <c r="G1273" i="11" s="1"/>
  <c r="I1275" i="11"/>
  <c r="G1275" i="11" s="1"/>
  <c r="I1276" i="11"/>
  <c r="G1276" i="11" s="1"/>
  <c r="I1277" i="11"/>
  <c r="G1277" i="11" s="1"/>
  <c r="I1278" i="11"/>
  <c r="G1278" i="11" s="1"/>
  <c r="I1279" i="11"/>
  <c r="G1279" i="11" s="1"/>
  <c r="I1280" i="11"/>
  <c r="G1280" i="11" s="1"/>
  <c r="I1281" i="11"/>
  <c r="G1281" i="11" s="1"/>
  <c r="I1283" i="11"/>
  <c r="G1283" i="11" s="1"/>
  <c r="I1284" i="11"/>
  <c r="G1284" i="11" s="1"/>
  <c r="I1285" i="11"/>
  <c r="G1285" i="11" s="1"/>
  <c r="I1286" i="11"/>
  <c r="G1286" i="11" s="1"/>
  <c r="I1287" i="11"/>
  <c r="G1287" i="11" s="1"/>
  <c r="I1288" i="11"/>
  <c r="G1288" i="11" s="1"/>
  <c r="I1291" i="11"/>
  <c r="G1291" i="11" s="1"/>
  <c r="I1292" i="11"/>
  <c r="G1292" i="11" s="1"/>
  <c r="I1293" i="11"/>
  <c r="G1293" i="11" s="1"/>
  <c r="I1294" i="11"/>
  <c r="G1294" i="11" s="1"/>
  <c r="I1296" i="11"/>
  <c r="G1296" i="11" s="1"/>
  <c r="I1297" i="11"/>
  <c r="G1297" i="11" s="1"/>
  <c r="I1299" i="11"/>
  <c r="G1299" i="11" s="1"/>
  <c r="I1300" i="11"/>
  <c r="G1300" i="11" s="1"/>
  <c r="I1301" i="11"/>
  <c r="G1301" i="11" s="1"/>
  <c r="I1302" i="11"/>
  <c r="G1302" i="11" s="1"/>
  <c r="I1303" i="11"/>
  <c r="G1303" i="11" s="1"/>
  <c r="I1304" i="11"/>
  <c r="G1304" i="11" s="1"/>
  <c r="I1305" i="11"/>
  <c r="G1305" i="11" s="1"/>
  <c r="I1307" i="11"/>
  <c r="G1307" i="11" s="1"/>
  <c r="I1308" i="11"/>
  <c r="G1308" i="11" s="1"/>
  <c r="I1309" i="11"/>
  <c r="G1309" i="11" s="1"/>
  <c r="I1310" i="11"/>
  <c r="G1310" i="11" s="1"/>
  <c r="I1311" i="11"/>
  <c r="G1311" i="11" s="1"/>
  <c r="I1312" i="11"/>
  <c r="G1312" i="11" s="1"/>
  <c r="I1313" i="11"/>
  <c r="G1313" i="11" s="1"/>
  <c r="I1315" i="11"/>
  <c r="G1315" i="11" s="1"/>
  <c r="I1316" i="11"/>
  <c r="G1316" i="11" s="1"/>
  <c r="I1317" i="11"/>
  <c r="G1317" i="11" s="1"/>
  <c r="I1318" i="11"/>
  <c r="G1318" i="11" s="1"/>
  <c r="I1319" i="11"/>
  <c r="G1319" i="11" s="1"/>
  <c r="I1320" i="11"/>
  <c r="G1320" i="11" s="1"/>
  <c r="I1321" i="11"/>
  <c r="G1321" i="11" s="1"/>
  <c r="I1323" i="11"/>
  <c r="G1323" i="11" s="1"/>
  <c r="I1324" i="11"/>
  <c r="G1324" i="11" s="1"/>
  <c r="I1325" i="11"/>
  <c r="G1325" i="11" s="1"/>
  <c r="I1327" i="11"/>
  <c r="G1327" i="11" s="1"/>
  <c r="I1328" i="11"/>
  <c r="G1328" i="11" s="1"/>
  <c r="I1329" i="11"/>
  <c r="G1329" i="11" s="1"/>
  <c r="I1331" i="11"/>
  <c r="G1331" i="11" s="1"/>
  <c r="I1332" i="11"/>
  <c r="G1332" i="11" s="1"/>
  <c r="I1333" i="11"/>
  <c r="G1333" i="11" s="1"/>
  <c r="I1335" i="11"/>
  <c r="G1335" i="11" s="1"/>
  <c r="I1336" i="11"/>
  <c r="G1336" i="11" s="1"/>
  <c r="I1337" i="11"/>
  <c r="G1337" i="11" s="1"/>
  <c r="I1339" i="11"/>
  <c r="G1339" i="11" s="1"/>
  <c r="I1340" i="11"/>
  <c r="G1340" i="11" s="1"/>
  <c r="I1341" i="11"/>
  <c r="G1341" i="11" s="1"/>
  <c r="I1342" i="11"/>
  <c r="G1342" i="11" s="1"/>
  <c r="I1343" i="11"/>
  <c r="G1343" i="11" s="1"/>
  <c r="I1344" i="11"/>
  <c r="G1344" i="11" s="1"/>
  <c r="I1345" i="11"/>
  <c r="G1345" i="11" s="1"/>
  <c r="I1347" i="11"/>
  <c r="G1347" i="11" s="1"/>
  <c r="I1348" i="11"/>
  <c r="G1348" i="11" s="1"/>
  <c r="I1349" i="11"/>
  <c r="G1349" i="11" s="1"/>
  <c r="I1350" i="11"/>
  <c r="G1350" i="11" s="1"/>
  <c r="I1351" i="11"/>
  <c r="G1351" i="11" s="1"/>
  <c r="I1352" i="11"/>
  <c r="G1352" i="11" s="1"/>
  <c r="I1353" i="11"/>
  <c r="G1353" i="11" s="1"/>
  <c r="I1355" i="11"/>
  <c r="G1355" i="11" s="1"/>
  <c r="I1356" i="11"/>
  <c r="G1356" i="11" s="1"/>
  <c r="I1357" i="11"/>
  <c r="G1357" i="11" s="1"/>
  <c r="I1358" i="11"/>
  <c r="G1358" i="11" s="1"/>
  <c r="I1359" i="11"/>
  <c r="G1359" i="11" s="1"/>
  <c r="I1360" i="11"/>
  <c r="G1360" i="11" s="1"/>
  <c r="I1361" i="11"/>
  <c r="G1361" i="11" s="1"/>
  <c r="I1363" i="11"/>
  <c r="G1363" i="11" s="1"/>
  <c r="I1364" i="11"/>
  <c r="G1364" i="11" s="1"/>
  <c r="I1365" i="11"/>
  <c r="G1365" i="11" s="1"/>
  <c r="I1366" i="11"/>
  <c r="G1366" i="11" s="1"/>
  <c r="I1367" i="11"/>
  <c r="G1367" i="11" s="1"/>
  <c r="I1368" i="11"/>
  <c r="G1368" i="11" s="1"/>
  <c r="I1369" i="11"/>
  <c r="G1369" i="11" s="1"/>
  <c r="I1371" i="11"/>
  <c r="G1371" i="11" s="1"/>
  <c r="I1374" i="11"/>
  <c r="G1374" i="11" s="1"/>
  <c r="I1376" i="11"/>
  <c r="G1376" i="11" s="1"/>
  <c r="I1377" i="11"/>
  <c r="G1377" i="11" s="1"/>
  <c r="I1379" i="11"/>
  <c r="G1379" i="11" s="1"/>
  <c r="I1380" i="11"/>
  <c r="G1380" i="11" s="1"/>
  <c r="I1381" i="11"/>
  <c r="G1381" i="11" s="1"/>
  <c r="I1382" i="11"/>
  <c r="G1382" i="11" s="1"/>
  <c r="I1383" i="11"/>
  <c r="G1383" i="11" s="1"/>
  <c r="I1384" i="11"/>
  <c r="G1384" i="11" s="1"/>
  <c r="I1385" i="11"/>
  <c r="G1385" i="11" s="1"/>
  <c r="I1387" i="11"/>
  <c r="G1387" i="11" s="1"/>
  <c r="I1388" i="11"/>
  <c r="G1388" i="11" s="1"/>
  <c r="I1389" i="11"/>
  <c r="G1389" i="11" s="1"/>
  <c r="I1390" i="11"/>
  <c r="G1390" i="11" s="1"/>
  <c r="I1391" i="11"/>
  <c r="G1391" i="11" s="1"/>
  <c r="I1392" i="11"/>
  <c r="G1392" i="11" s="1"/>
  <c r="I1393" i="11"/>
  <c r="G1393" i="11" s="1"/>
  <c r="I1395" i="11"/>
  <c r="G1395" i="11" s="1"/>
  <c r="I1396" i="11"/>
  <c r="G1396" i="11" s="1"/>
  <c r="I1397" i="11"/>
  <c r="G1397" i="11" s="1"/>
  <c r="I1398" i="11"/>
  <c r="G1398" i="11" s="1"/>
  <c r="I1399" i="11"/>
  <c r="G1399" i="11" s="1"/>
  <c r="I1400" i="11"/>
  <c r="G1400" i="11" s="1"/>
  <c r="I1401" i="11"/>
  <c r="G1401" i="11" s="1"/>
  <c r="I1403" i="11"/>
  <c r="G1403" i="11" s="1"/>
  <c r="I1404" i="11"/>
  <c r="G1404" i="11" s="1"/>
  <c r="I1405" i="11"/>
  <c r="G1405" i="11" s="1"/>
  <c r="I1406" i="11"/>
  <c r="G1406" i="11" s="1"/>
  <c r="I1407" i="11"/>
  <c r="G1407" i="11" s="1"/>
  <c r="I1408" i="11"/>
  <c r="G1408" i="11" s="1"/>
  <c r="I1409" i="11"/>
  <c r="G1409" i="11" s="1"/>
  <c r="I1411" i="11"/>
  <c r="G1411" i="11" s="1"/>
  <c r="I1412" i="11"/>
  <c r="G1412" i="11" s="1"/>
  <c r="I1413" i="11"/>
  <c r="G1413" i="11" s="1"/>
  <c r="I1414" i="11"/>
  <c r="G1414" i="11" s="1"/>
  <c r="I1415" i="11"/>
  <c r="G1415" i="11" s="1"/>
  <c r="I1416" i="11"/>
  <c r="G1416" i="11" s="1"/>
  <c r="I1417" i="11"/>
  <c r="G1417" i="11" s="1"/>
  <c r="I1419" i="11"/>
  <c r="G1419" i="11" s="1"/>
  <c r="I1420" i="11"/>
  <c r="G1420" i="11" s="1"/>
  <c r="I1421" i="11"/>
  <c r="G1421" i="11" s="1"/>
  <c r="I1422" i="11"/>
  <c r="G1422" i="11" s="1"/>
  <c r="I1423" i="11"/>
  <c r="G1423" i="11" s="1"/>
  <c r="I1424" i="11"/>
  <c r="G1424" i="11" s="1"/>
  <c r="I1425" i="11"/>
  <c r="G1425" i="11" s="1"/>
  <c r="I1427" i="11"/>
  <c r="G1427" i="11" s="1"/>
  <c r="I1428" i="11"/>
  <c r="G1428" i="11" s="1"/>
  <c r="I1429" i="11"/>
  <c r="G1429" i="11" s="1"/>
  <c r="I1430" i="11"/>
  <c r="G1430" i="11" s="1"/>
  <c r="I1431" i="11"/>
  <c r="G1431" i="11" s="1"/>
  <c r="I1432" i="11"/>
  <c r="G1432" i="11" s="1"/>
  <c r="I1433" i="11"/>
  <c r="G1433" i="11" s="1"/>
  <c r="I1435" i="11"/>
  <c r="G1435" i="11" s="1"/>
  <c r="I1436" i="11"/>
  <c r="G1436" i="11" s="1"/>
  <c r="I1437" i="11"/>
  <c r="G1437" i="11" s="1"/>
  <c r="I1438" i="11"/>
  <c r="G1438" i="11" s="1"/>
  <c r="I1439" i="11"/>
  <c r="G1439" i="11" s="1"/>
  <c r="I1440" i="11"/>
  <c r="G1440" i="11" s="1"/>
  <c r="I1441" i="11"/>
  <c r="G1441" i="11" s="1"/>
  <c r="I1443" i="11"/>
  <c r="G1443" i="11" s="1"/>
  <c r="I1444" i="11"/>
  <c r="G1444" i="11" s="1"/>
  <c r="I1445" i="11"/>
  <c r="G1445" i="11" s="1"/>
  <c r="I1446" i="11"/>
  <c r="G1446" i="11" s="1"/>
  <c r="I1447" i="11"/>
  <c r="G1447" i="11" s="1"/>
  <c r="I1448" i="11"/>
  <c r="G1448" i="11" s="1"/>
  <c r="I1449" i="11"/>
  <c r="G1449" i="11" s="1"/>
  <c r="I1451" i="11"/>
  <c r="G1451" i="11" s="1"/>
  <c r="I1452" i="11"/>
  <c r="G1452" i="11" s="1"/>
  <c r="I1453" i="11"/>
  <c r="G1453" i="11" s="1"/>
  <c r="I1454" i="11"/>
  <c r="G1454" i="11" s="1"/>
  <c r="I1455" i="11"/>
  <c r="G1455" i="11" s="1"/>
  <c r="I1456" i="11"/>
  <c r="G1456" i="11" s="1"/>
  <c r="I1457" i="11"/>
  <c r="G1457" i="11" s="1"/>
  <c r="I1460" i="11"/>
  <c r="G1460" i="11" s="1"/>
  <c r="I1461" i="11"/>
  <c r="G1461" i="11" s="1"/>
  <c r="I1462" i="11"/>
  <c r="G1462" i="11" s="1"/>
  <c r="I1463" i="11"/>
  <c r="G1463" i="11" s="1"/>
  <c r="I1464" i="11"/>
  <c r="G1464" i="11" s="1"/>
  <c r="I1465" i="11"/>
  <c r="G1465" i="11" s="1"/>
  <c r="I1467" i="11"/>
  <c r="G1467" i="11" s="1"/>
  <c r="I1468" i="11"/>
  <c r="G1468" i="11" s="1"/>
  <c r="I1469" i="11"/>
  <c r="G1469" i="11" s="1"/>
  <c r="I1470" i="11"/>
  <c r="G1470" i="11" s="1"/>
  <c r="I1471" i="11"/>
  <c r="G1471" i="11" s="1"/>
  <c r="I1472" i="11"/>
  <c r="G1472" i="11" s="1"/>
  <c r="I1473" i="11"/>
  <c r="G1473" i="11" s="1"/>
  <c r="I1475" i="11"/>
  <c r="G1475" i="11" s="1"/>
  <c r="I1476" i="11"/>
  <c r="G1476" i="11" s="1"/>
  <c r="I1477" i="11"/>
  <c r="G1477" i="11" s="1"/>
  <c r="I1478" i="11"/>
  <c r="G1478" i="11" s="1"/>
  <c r="I1479" i="11"/>
  <c r="G1479" i="11" s="1"/>
  <c r="I1480" i="11"/>
  <c r="G1480" i="11" s="1"/>
  <c r="I1481" i="11"/>
  <c r="G1481" i="11" s="1"/>
  <c r="I1483" i="11"/>
  <c r="G1483" i="11" s="1"/>
  <c r="I1484" i="11"/>
  <c r="G1484" i="11" s="1"/>
  <c r="I1485" i="11"/>
  <c r="G1485" i="11" s="1"/>
  <c r="I1486" i="11"/>
  <c r="G1486" i="11" s="1"/>
  <c r="I1487" i="11"/>
  <c r="G1487" i="11" s="1"/>
  <c r="I1488" i="11"/>
  <c r="G1488" i="11" s="1"/>
  <c r="I1489" i="11"/>
  <c r="G1489" i="11" s="1"/>
  <c r="I1491" i="11"/>
  <c r="G1491" i="11" s="1"/>
  <c r="I1492" i="11"/>
  <c r="G1492" i="11" s="1"/>
  <c r="I1493" i="11"/>
  <c r="G1493" i="11" s="1"/>
  <c r="I1494" i="11"/>
  <c r="G1494" i="11" s="1"/>
  <c r="I1495" i="11"/>
  <c r="G1495" i="11" s="1"/>
  <c r="I1496" i="11"/>
  <c r="G1496" i="11" s="1"/>
  <c r="I1497" i="11"/>
  <c r="G1497" i="11" s="1"/>
  <c r="I1499" i="11"/>
  <c r="G1499" i="11" s="1"/>
  <c r="I1502" i="11"/>
  <c r="G1502" i="11" s="1"/>
  <c r="I1503" i="11"/>
  <c r="G1503" i="11" s="1"/>
  <c r="I1504" i="11"/>
  <c r="G1504" i="11" s="1"/>
  <c r="I1505" i="11"/>
  <c r="G1505" i="11" s="1"/>
  <c r="I1507" i="11"/>
  <c r="G1507" i="11" s="1"/>
  <c r="I1508" i="11"/>
  <c r="G1508" i="11" s="1"/>
  <c r="I1510" i="11"/>
  <c r="G1510" i="11" s="1"/>
  <c r="I1511" i="11"/>
  <c r="G1511" i="11" s="1"/>
  <c r="I1512" i="11"/>
  <c r="G1512" i="11" s="1"/>
  <c r="I1513" i="11"/>
  <c r="G1513" i="11" s="1"/>
  <c r="I1515" i="11"/>
  <c r="G1515" i="11" s="1"/>
  <c r="I1516" i="11"/>
  <c r="G1516" i="11" s="1"/>
  <c r="I1517" i="11"/>
  <c r="G1517" i="11" s="1"/>
  <c r="I1518" i="11"/>
  <c r="G1518" i="11" s="1"/>
  <c r="I1519" i="11"/>
  <c r="G1519" i="11" s="1"/>
  <c r="I1520" i="11"/>
  <c r="G1520" i="11" s="1"/>
  <c r="I1521" i="11"/>
  <c r="G1521" i="11" s="1"/>
  <c r="I1523" i="11"/>
  <c r="G1523" i="11" s="1"/>
  <c r="I1524" i="11"/>
  <c r="G1524" i="11" s="1"/>
  <c r="I1525" i="11"/>
  <c r="G1525" i="11" s="1"/>
  <c r="I1526" i="11"/>
  <c r="G1526" i="11" s="1"/>
  <c r="I1527" i="11"/>
  <c r="G1527" i="11" s="1"/>
  <c r="I1528" i="11"/>
  <c r="G1528" i="11" s="1"/>
  <c r="I1529" i="11"/>
  <c r="G1529" i="11" s="1"/>
  <c r="I1531" i="11"/>
  <c r="G1531" i="11" s="1"/>
  <c r="I1532" i="11"/>
  <c r="G1532" i="11" s="1"/>
  <c r="I1533" i="11"/>
  <c r="G1533" i="11" s="1"/>
  <c r="I1534" i="11"/>
  <c r="G1534" i="11" s="1"/>
  <c r="I1535" i="11"/>
  <c r="G1535" i="11" s="1"/>
  <c r="I1536" i="11"/>
  <c r="G1536" i="11" s="1"/>
  <c r="I1537" i="11"/>
  <c r="G1537" i="11" s="1"/>
  <c r="I1539" i="11"/>
  <c r="G1539" i="11" s="1"/>
  <c r="I1540" i="11"/>
  <c r="G1540" i="11" s="1"/>
  <c r="I1541" i="11"/>
  <c r="G1541" i="11" s="1"/>
  <c r="I1542" i="11"/>
  <c r="G1542" i="11" s="1"/>
  <c r="I1543" i="11"/>
  <c r="G1543" i="11" s="1"/>
  <c r="I1544" i="11"/>
  <c r="G1544" i="11" s="1"/>
  <c r="I1545" i="11"/>
  <c r="G1545" i="11" s="1"/>
  <c r="I1547" i="11"/>
  <c r="G1547" i="11" s="1"/>
  <c r="I1548" i="11"/>
  <c r="G1548" i="11" s="1"/>
  <c r="I1549" i="11"/>
  <c r="G1549" i="11" s="1"/>
  <c r="I1550" i="11"/>
  <c r="G1550" i="11" s="1"/>
  <c r="I1551" i="11"/>
  <c r="G1551" i="11" s="1"/>
  <c r="I1552" i="11"/>
  <c r="G1552" i="11" s="1"/>
  <c r="I1553" i="11"/>
  <c r="G1553" i="11" s="1"/>
  <c r="I1555" i="11"/>
  <c r="G1555" i="11" s="1"/>
  <c r="I1556" i="11"/>
  <c r="G1556" i="11" s="1"/>
  <c r="I1557" i="11"/>
  <c r="G1557" i="11" s="1"/>
  <c r="I1558" i="11"/>
  <c r="G1558" i="11" s="1"/>
  <c r="I1559" i="11"/>
  <c r="G1559" i="11" s="1"/>
  <c r="I1560" i="11"/>
  <c r="G1560" i="11" s="1"/>
  <c r="I1561" i="11"/>
  <c r="G1561" i="11" s="1"/>
  <c r="I1563" i="11"/>
  <c r="G1563" i="11" s="1"/>
  <c r="I1564" i="11"/>
  <c r="G1564" i="11" s="1"/>
  <c r="I1565" i="11"/>
  <c r="G1565" i="11" s="1"/>
  <c r="I1566" i="11"/>
  <c r="G1566" i="11" s="1"/>
  <c r="I1567" i="11"/>
  <c r="G1567" i="11" s="1"/>
  <c r="I1568" i="11"/>
  <c r="G1568" i="11" s="1"/>
  <c r="I1569" i="11"/>
  <c r="G1569" i="11" s="1"/>
  <c r="I1571" i="11"/>
  <c r="G1571" i="11" s="1"/>
  <c r="I1572" i="11"/>
  <c r="G1572" i="11" s="1"/>
  <c r="I1573" i="11"/>
  <c r="G1573" i="11" s="1"/>
  <c r="I1574" i="11"/>
  <c r="G1574" i="11" s="1"/>
  <c r="I657" i="11" l="1"/>
  <c r="G657" i="11" s="1"/>
  <c r="I505" i="11"/>
  <c r="G505" i="11" s="1"/>
  <c r="I193" i="11"/>
  <c r="G193" i="11" s="1"/>
  <c r="I145" i="11"/>
  <c r="G145" i="11" s="1"/>
  <c r="I113" i="11"/>
  <c r="G113" i="11" s="1"/>
  <c r="I380" i="11"/>
  <c r="G380" i="11" s="1"/>
  <c r="I288" i="11"/>
  <c r="G288" i="11" s="1"/>
  <c r="I248" i="11"/>
  <c r="G248" i="11" s="1"/>
  <c r="I64" i="11"/>
  <c r="G64" i="11" s="1"/>
  <c r="I1129" i="11"/>
  <c r="G1129" i="11" s="1"/>
  <c r="I764" i="11"/>
  <c r="G764" i="11" s="1"/>
  <c r="I353" i="11"/>
  <c r="G353" i="11" s="1"/>
  <c r="I231" i="11"/>
  <c r="G231" i="11" s="1"/>
  <c r="I164" i="11"/>
  <c r="G164" i="11" s="1"/>
  <c r="I1052" i="11"/>
  <c r="G1052" i="11" s="1"/>
  <c r="I564" i="11"/>
  <c r="G564" i="11" s="1"/>
  <c r="I1145" i="11"/>
  <c r="G1145" i="11" s="1"/>
  <c r="I953" i="11"/>
  <c r="G953" i="11" s="1"/>
  <c r="I893" i="11"/>
  <c r="G893" i="11" s="1"/>
  <c r="I884" i="11"/>
  <c r="G884" i="11" s="1"/>
  <c r="I553" i="11"/>
  <c r="G553" i="11" s="1"/>
  <c r="I173" i="11"/>
  <c r="G173" i="11" s="1"/>
  <c r="I361" i="11"/>
  <c r="G361" i="11" s="1"/>
  <c r="I105" i="11"/>
  <c r="G105" i="11" s="1"/>
  <c r="I820" i="11"/>
  <c r="G820" i="11" s="1"/>
  <c r="I726" i="11"/>
  <c r="G726" i="11" s="1"/>
  <c r="I659" i="11"/>
  <c r="G659" i="11" s="1"/>
  <c r="I609" i="11"/>
  <c r="G609" i="11" s="1"/>
  <c r="I569" i="11"/>
  <c r="G569" i="11" s="1"/>
  <c r="I473" i="11"/>
  <c r="G473" i="11" s="1"/>
  <c r="I464" i="11"/>
  <c r="G464" i="11" s="1"/>
  <c r="I340" i="11"/>
  <c r="G340" i="11" s="1"/>
  <c r="I273" i="11"/>
  <c r="G273" i="11" s="1"/>
  <c r="I209" i="11"/>
  <c r="G209" i="11" s="1"/>
  <c r="I27" i="11"/>
  <c r="G27" i="11" s="1"/>
  <c r="I537" i="11"/>
  <c r="G537" i="11" s="1"/>
  <c r="I480" i="11"/>
  <c r="G480" i="11" s="1"/>
  <c r="I318" i="11"/>
  <c r="G318" i="11" s="1"/>
  <c r="I729" i="11"/>
  <c r="G729" i="11" s="1"/>
  <c r="I778" i="11"/>
  <c r="G778" i="11" s="1"/>
  <c r="I698" i="11"/>
  <c r="G698" i="11" s="1"/>
  <c r="I949" i="11"/>
  <c r="G949" i="11" s="1"/>
  <c r="I658" i="11"/>
  <c r="G658" i="11" s="1"/>
  <c r="I1020" i="11"/>
  <c r="G1020" i="11" s="1"/>
  <c r="I650" i="11"/>
  <c r="G650" i="11" s="1"/>
  <c r="I545" i="11"/>
  <c r="G545" i="11" s="1"/>
  <c r="I642" i="11"/>
  <c r="G642" i="11" s="1"/>
  <c r="I232" i="11"/>
  <c r="G232" i="11" s="1"/>
  <c r="I570" i="11"/>
  <c r="G570" i="11" s="1"/>
  <c r="I722" i="11"/>
  <c r="G722" i="11" s="1"/>
  <c r="I562" i="11"/>
  <c r="G562" i="11" s="1"/>
  <c r="I665" i="11"/>
  <c r="G665" i="11" s="1"/>
  <c r="I554" i="11"/>
  <c r="G554" i="11" s="1"/>
  <c r="I495" i="11"/>
  <c r="G495" i="11" s="1"/>
  <c r="I498" i="11"/>
  <c r="G498" i="11" s="1"/>
  <c r="I92" i="11"/>
  <c r="G92" i="11" s="1"/>
  <c r="I466" i="11"/>
  <c r="G466" i="11" s="1"/>
  <c r="I1043" i="11"/>
  <c r="G1043" i="11" s="1"/>
  <c r="I434" i="11"/>
  <c r="G434" i="11" s="1"/>
  <c r="I598" i="11"/>
  <c r="G598" i="11" s="1"/>
  <c r="I378" i="11"/>
  <c r="G378" i="11" s="1"/>
  <c r="I422" i="11"/>
  <c r="G422" i="11" s="1"/>
  <c r="I306" i="11"/>
  <c r="G306" i="11" s="1"/>
  <c r="I767" i="11"/>
  <c r="G767" i="11" s="1"/>
  <c r="I973" i="11"/>
  <c r="G973" i="11" s="1"/>
  <c r="I298" i="11"/>
  <c r="G298" i="11" s="1"/>
  <c r="I1024" i="11"/>
  <c r="G1024" i="11" s="1"/>
  <c r="I707" i="11"/>
  <c r="G707" i="11" s="1"/>
  <c r="I282" i="11"/>
  <c r="G282" i="11" s="1"/>
  <c r="I426" i="11"/>
  <c r="G426" i="11" s="1"/>
  <c r="I242" i="11"/>
  <c r="G242" i="11" s="1"/>
  <c r="I391" i="11"/>
  <c r="G391" i="11" s="1"/>
  <c r="I210" i="11"/>
  <c r="G210" i="11" s="1"/>
  <c r="I765" i="11"/>
  <c r="G765" i="11" s="1"/>
  <c r="I170" i="11"/>
  <c r="G170" i="11" s="1"/>
  <c r="I628" i="11"/>
  <c r="G628" i="11" s="1"/>
  <c r="I154" i="11"/>
  <c r="G154" i="11" s="1"/>
  <c r="I252" i="11"/>
  <c r="G252" i="11" s="1"/>
  <c r="I146" i="11"/>
  <c r="G146" i="11" s="1"/>
  <c r="I548" i="11"/>
  <c r="G548" i="11" s="1"/>
  <c r="I749" i="11"/>
  <c r="G749" i="11" s="1"/>
  <c r="I130" i="11"/>
  <c r="G130" i="11" s="1"/>
  <c r="I792" i="11"/>
  <c r="G792" i="11" s="1"/>
  <c r="I74" i="11"/>
  <c r="G74" i="11" s="1"/>
  <c r="I281" i="11"/>
  <c r="G281" i="11" s="1"/>
  <c r="I66" i="11"/>
  <c r="G66" i="11" s="1"/>
  <c r="I321" i="11"/>
  <c r="G321" i="11" s="1"/>
  <c r="I10" i="11"/>
  <c r="G10" i="11" s="1"/>
  <c r="I270" i="11"/>
  <c r="G270" i="11" s="1"/>
  <c r="I626" i="11"/>
  <c r="G626" i="11" s="1"/>
  <c r="I725" i="11"/>
  <c r="G725" i="11" s="1"/>
  <c r="I1326" i="11"/>
  <c r="G1326" i="11" s="1"/>
  <c r="I1289" i="11"/>
  <c r="G1289" i="11" s="1"/>
  <c r="I1097" i="11"/>
  <c r="G1097" i="11" s="1"/>
  <c r="I919" i="11"/>
  <c r="G919" i="11" s="1"/>
  <c r="I1298" i="11"/>
  <c r="G1298" i="11" s="1"/>
  <c r="I1178" i="11"/>
  <c r="G1178" i="11" s="1"/>
  <c r="I245" i="11"/>
  <c r="G245" i="11" s="1"/>
  <c r="I103" i="11"/>
  <c r="G103" i="11" s="1"/>
  <c r="I922" i="11"/>
  <c r="G922" i="11" s="1"/>
  <c r="I1334" i="11"/>
  <c r="G1334" i="11" s="1"/>
  <c r="I897" i="11"/>
  <c r="G897" i="11" s="1"/>
  <c r="I750" i="11"/>
  <c r="G750" i="11" s="1"/>
  <c r="I265" i="11"/>
  <c r="G265" i="11" s="1"/>
  <c r="I1242" i="11"/>
  <c r="G1242" i="11" s="1"/>
  <c r="I612" i="11"/>
  <c r="G612" i="11" s="1"/>
  <c r="I1509" i="11"/>
  <c r="G1509" i="11" s="1"/>
  <c r="I1501" i="11"/>
  <c r="G1501" i="11" s="1"/>
  <c r="I1373" i="11"/>
  <c r="G1373" i="11" s="1"/>
  <c r="I905" i="11"/>
  <c r="G905" i="11" s="1"/>
  <c r="I954" i="11"/>
  <c r="G954" i="11" s="1"/>
  <c r="I436" i="11"/>
  <c r="G436" i="11" s="1"/>
  <c r="I600" i="11"/>
  <c r="G600" i="11" s="1"/>
  <c r="I1500" i="11"/>
  <c r="G1500" i="11" s="1"/>
  <c r="I1372" i="11"/>
  <c r="G1372" i="11" s="1"/>
  <c r="I1295" i="11"/>
  <c r="G1295" i="11" s="1"/>
  <c r="I1195" i="11"/>
  <c r="G1195" i="11" s="1"/>
  <c r="I1057" i="11"/>
  <c r="G1057" i="11" s="1"/>
  <c r="I1017" i="11"/>
  <c r="G1017" i="11" s="1"/>
  <c r="I616" i="11"/>
  <c r="G616" i="11" s="1"/>
  <c r="I163" i="11"/>
  <c r="G163" i="11" s="1"/>
  <c r="I1258" i="11"/>
  <c r="G1258" i="11" s="1"/>
  <c r="I829" i="11"/>
  <c r="G829" i="11" s="1"/>
  <c r="I46" i="11"/>
  <c r="G46" i="11" s="1"/>
  <c r="I1194" i="11"/>
  <c r="G1194" i="11" s="1"/>
  <c r="I607" i="11"/>
  <c r="G607" i="11" s="1"/>
  <c r="I962" i="11"/>
  <c r="G962" i="11" s="1"/>
  <c r="I1459" i="11"/>
  <c r="G1459" i="11" s="1"/>
  <c r="I116" i="11"/>
  <c r="G116" i="11" s="1"/>
  <c r="I222" i="11"/>
  <c r="G222" i="11" s="1"/>
  <c r="I1314" i="11"/>
  <c r="G1314" i="11" s="1"/>
  <c r="I1570" i="11"/>
  <c r="G1570" i="11" s="1"/>
  <c r="I1442" i="11"/>
  <c r="G1442" i="11" s="1"/>
  <c r="I1434" i="11"/>
  <c r="G1434" i="11" s="1"/>
  <c r="I1426" i="11"/>
  <c r="G1426" i="11" s="1"/>
  <c r="I1410" i="11"/>
  <c r="G1410" i="11" s="1"/>
  <c r="I1402" i="11"/>
  <c r="G1402" i="11" s="1"/>
  <c r="I1378" i="11"/>
  <c r="G1378" i="11" s="1"/>
  <c r="I1370" i="11"/>
  <c r="G1370" i="11" s="1"/>
  <c r="I1362" i="11"/>
  <c r="G1362" i="11" s="1"/>
  <c r="I1073" i="11"/>
  <c r="G1073" i="11" s="1"/>
  <c r="I846" i="11"/>
  <c r="G846" i="11" s="1"/>
  <c r="I343" i="11"/>
  <c r="G343" i="11" s="1"/>
  <c r="I1282" i="11"/>
  <c r="G1282" i="11" s="1"/>
  <c r="I1266" i="11"/>
  <c r="G1266" i="11" s="1"/>
  <c r="I69" i="11"/>
  <c r="G69" i="11" s="1"/>
  <c r="I177" i="11"/>
  <c r="G177" i="11" s="1"/>
  <c r="I1098" i="11"/>
  <c r="G1098" i="11" s="1"/>
  <c r="I777" i="11"/>
  <c r="G777" i="11" s="1"/>
  <c r="I1090" i="11"/>
  <c r="G1090" i="11" s="1"/>
  <c r="I251" i="11"/>
  <c r="G251" i="11" s="1"/>
  <c r="I1026" i="11"/>
  <c r="G1026" i="11" s="1"/>
  <c r="I1018" i="11"/>
  <c r="G1018" i="11" s="1"/>
  <c r="I246" i="11"/>
  <c r="G246" i="11" s="1"/>
  <c r="I543" i="11"/>
  <c r="G543" i="11" s="1"/>
  <c r="I1010" i="11"/>
  <c r="G1010" i="11" s="1"/>
  <c r="I854" i="11"/>
  <c r="G854" i="11" s="1"/>
  <c r="I734" i="11"/>
  <c r="G734" i="11" s="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a) by if cond!$A:$G" type="102" refreshedVersion="6" minRefreshableVersion="5">
    <extLst>
      <ext xmlns:x15="http://schemas.microsoft.com/office/spreadsheetml/2010/11/main" uri="{DE250136-89BD-433C-8126-D09CA5730AF9}">
        <x15:connection id="Range" autoDelete="1">
          <x15:rangePr sourceName="_xlcn.WorksheetConnection_DataabyifcondAG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PlayAll3].&amp;[Yes]}"/>
  </metadataStrings>
  <mdxMetadata count="1">
    <mdx n="0" f="s">
      <ms ns="1" c="0"/>
    </mdx>
  </mdxMetadata>
  <valueMetadata count="1">
    <bk>
      <rc t="1" v="0"/>
    </bk>
  </valueMetadata>
</metadata>
</file>

<file path=xl/sharedStrings.xml><?xml version="1.0" encoding="utf-8"?>
<sst xmlns="http://schemas.openxmlformats.org/spreadsheetml/2006/main" count="5784" uniqueCount="1308">
  <si>
    <t>Team</t>
  </si>
  <si>
    <t>New York Yankees</t>
  </si>
  <si>
    <t>New York Mets</t>
  </si>
  <si>
    <t>Chicago Cubs</t>
  </si>
  <si>
    <t>Boston Red Sox</t>
  </si>
  <si>
    <t>Detroit Tigers</t>
  </si>
  <si>
    <t>Los Angeles Angels</t>
  </si>
  <si>
    <t>Philadelphia Phillies</t>
  </si>
  <si>
    <t>Houston Astros</t>
  </si>
  <si>
    <t>Los Angeles Dodgers</t>
  </si>
  <si>
    <t>Atlanta Braves</t>
  </si>
  <si>
    <t>Chicago White Sox</t>
  </si>
  <si>
    <t>St. Louis Cardinals</t>
  </si>
  <si>
    <t>San Francisco Giants</t>
  </si>
  <si>
    <t>Cleveland Indians</t>
  </si>
  <si>
    <t>Toronto Blue Jays</t>
  </si>
  <si>
    <t>Milwaukee Brewers</t>
  </si>
  <si>
    <t>Colorado Rockies</t>
  </si>
  <si>
    <t>Arizona Diamondbacks</t>
  </si>
  <si>
    <t>Cincinnati Reds</t>
  </si>
  <si>
    <t>Kansas City Royals</t>
  </si>
  <si>
    <t>Texas Rangers</t>
  </si>
  <si>
    <t>Baltimore Orioles</t>
  </si>
  <si>
    <t>Minnesota Twins</t>
  </si>
  <si>
    <t>Tampa Bay Rays</t>
  </si>
  <si>
    <t>Oakland Athletics</t>
  </si>
  <si>
    <t>Washington Nationals</t>
  </si>
  <si>
    <t>Pittsburgh Pirates</t>
  </si>
  <si>
    <t>San Diego Padres</t>
  </si>
  <si>
    <t>Florida Marlins</t>
  </si>
  <si>
    <t>Position</t>
  </si>
  <si>
    <t>Catcher</t>
  </si>
  <si>
    <t>Designated Hitter</t>
  </si>
  <si>
    <t>First Base</t>
  </si>
  <si>
    <t>Infielder</t>
  </si>
  <si>
    <t>Outfielder</t>
  </si>
  <si>
    <t>Pitcher</t>
  </si>
  <si>
    <t>Second Base</t>
  </si>
  <si>
    <t>Shortstop</t>
  </si>
  <si>
    <t>Third Base</t>
  </si>
  <si>
    <t>Player</t>
  </si>
  <si>
    <t>Salary 2007</t>
  </si>
  <si>
    <t>Salary 2008</t>
  </si>
  <si>
    <t>Salary 2009</t>
  </si>
  <si>
    <t>Alberto Callaspo</t>
  </si>
  <si>
    <t>Alex Romero</t>
  </si>
  <si>
    <t>Augie Ojeda</t>
  </si>
  <si>
    <t>Billy Buckner</t>
  </si>
  <si>
    <t>Brandon Lyon</t>
  </si>
  <si>
    <t>Brandon Medders</t>
  </si>
  <si>
    <t>Brandon Webb</t>
  </si>
  <si>
    <t>Brian Barden</t>
  </si>
  <si>
    <t>Carlos Quentin</t>
  </si>
  <si>
    <t>Chad Qualls</t>
  </si>
  <si>
    <t>Chad Tracy</t>
  </si>
  <si>
    <t>Chris B. Young</t>
  </si>
  <si>
    <t>Chris Burke</t>
  </si>
  <si>
    <t>Chris Snyder</t>
  </si>
  <si>
    <t>Conor Jackson</t>
  </si>
  <si>
    <t>Dan Haren</t>
  </si>
  <si>
    <t>Doug Davis</t>
  </si>
  <si>
    <t>Doug Slaten</t>
  </si>
  <si>
    <t>Dustin Nippert</t>
  </si>
  <si>
    <t>Edgar G. Gonzalez</t>
  </si>
  <si>
    <t>Eric Byrnes</t>
  </si>
  <si>
    <t>Felipe Lopez</t>
  </si>
  <si>
    <t>J.D. Durbin</t>
  </si>
  <si>
    <t>Jeff Davanon</t>
  </si>
  <si>
    <t>Jeff Salazar</t>
  </si>
  <si>
    <t>Jon Garland</t>
  </si>
  <si>
    <t>Jon Rauch</t>
  </si>
  <si>
    <t>Jose Valverde</t>
  </si>
  <si>
    <t>Juan Cruz</t>
  </si>
  <si>
    <t>Juan Gutierrez</t>
  </si>
  <si>
    <t>Justin Upton</t>
  </si>
  <si>
    <t>Livan Hernandez</t>
  </si>
  <si>
    <t>Mark Reynolds</t>
  </si>
  <si>
    <t>Max Scherzer</t>
  </si>
  <si>
    <t>Micah Owings</t>
  </si>
  <si>
    <t>Miguel Montero</t>
  </si>
  <si>
    <t>Orlando Hudson</t>
  </si>
  <si>
    <t>Randy Johnson</t>
  </si>
  <si>
    <t>Robby Hammock</t>
  </si>
  <si>
    <t>Ryan Roberts</t>
  </si>
  <si>
    <t>Scott Hairston</t>
  </si>
  <si>
    <t>Scott Schoeneweis</t>
  </si>
  <si>
    <t>Stephen Drew</t>
  </si>
  <si>
    <t>Tom Gordon</t>
  </si>
  <si>
    <t>Tony Clark</t>
  </si>
  <si>
    <t>Tony Pena</t>
  </si>
  <si>
    <t>Yusmeiro Petit</t>
  </si>
  <si>
    <t>Andruw Jones</t>
  </si>
  <si>
    <t>Anthony Lerew</t>
  </si>
  <si>
    <t>Blaine Boyer</t>
  </si>
  <si>
    <t>Bob Wickman</t>
  </si>
  <si>
    <t>Brayan Pena</t>
  </si>
  <si>
    <t>Brian McCann</t>
  </si>
  <si>
    <t>Buddy Carlyle</t>
  </si>
  <si>
    <t>Casey Kotchman</t>
  </si>
  <si>
    <t>Chad Paronto</t>
  </si>
  <si>
    <t>Charlie Morton</t>
  </si>
  <si>
    <t>Chipper Jones</t>
  </si>
  <si>
    <t>Chris Resop</t>
  </si>
  <si>
    <t>Chris Woodward</t>
  </si>
  <si>
    <t>Chuck James</t>
  </si>
  <si>
    <t>Clint Sammons</t>
  </si>
  <si>
    <t>Corky Miller</t>
  </si>
  <si>
    <t>Craig Wilson</t>
  </si>
  <si>
    <t>David Ross</t>
  </si>
  <si>
    <t>Derek Lowe</t>
  </si>
  <si>
    <t>Edgar Renteria</t>
  </si>
  <si>
    <t>Eric O’Flaherty</t>
  </si>
  <si>
    <t>Garret Anderson</t>
  </si>
  <si>
    <t>Greg Norton</t>
  </si>
  <si>
    <t>Gregor Blanco</t>
  </si>
  <si>
    <t>Jair Jurrjens</t>
  </si>
  <si>
    <t>Javier Vazquez</t>
  </si>
  <si>
    <t>Jeff Bennett</t>
  </si>
  <si>
    <t>Jeff Francoeur</t>
  </si>
  <si>
    <t>John Smoltz</t>
  </si>
  <si>
    <t>Jordan Schafer</t>
  </si>
  <si>
    <t>Jorge Campillo</t>
  </si>
  <si>
    <t>Kelly Johnson</t>
  </si>
  <si>
    <t>Kenshin Kawakami</t>
  </si>
  <si>
    <t>Lance Cormier</t>
  </si>
  <si>
    <t>Macay McBride</t>
  </si>
  <si>
    <t>Manny Acosta</t>
  </si>
  <si>
    <t>Mark Kotsay</t>
  </si>
  <si>
    <t>Mark Redman</t>
  </si>
  <si>
    <t>Mark Teixeira</t>
  </si>
  <si>
    <t>Martin Prado</t>
  </si>
  <si>
    <t>Matt Diaz</t>
  </si>
  <si>
    <t>Mike Gonzalez</t>
  </si>
  <si>
    <t>Mike Hampton</t>
  </si>
  <si>
    <t>Omar Infante</t>
  </si>
  <si>
    <t>Oscar Villarreal</t>
  </si>
  <si>
    <t>Pete Orr</t>
  </si>
  <si>
    <t>Peter Moylan</t>
  </si>
  <si>
    <t>Rafael Soriano</t>
  </si>
  <si>
    <t>Royce Ring</t>
  </si>
  <si>
    <t>Ruben Gotay</t>
  </si>
  <si>
    <t>Ryan Langerhans</t>
  </si>
  <si>
    <t>Scott Thorman</t>
  </si>
  <si>
    <t>Tanyon Sturtze</t>
  </si>
  <si>
    <t>Tim Hudson</t>
  </si>
  <si>
    <t>Tom Glavine</t>
  </si>
  <si>
    <t>Tyler Yates</t>
  </si>
  <si>
    <t>Will Ohman</t>
  </si>
  <si>
    <t>Willy Aybar</t>
  </si>
  <si>
    <t>Yunel Escobar</t>
  </si>
  <si>
    <t>Adam Jones</t>
  </si>
  <si>
    <t>Adam Loewen</t>
  </si>
  <si>
    <t>Alfredo Simon</t>
  </si>
  <si>
    <t>Aubrey Huff</t>
  </si>
  <si>
    <t>Brandon Fahey</t>
  </si>
  <si>
    <t>Brian Bass</t>
  </si>
  <si>
    <t>Brian Burres</t>
  </si>
  <si>
    <t>Brian Roberts</t>
  </si>
  <si>
    <t>Cesar Izturis</t>
  </si>
  <si>
    <t>Chad Bradford</t>
  </si>
  <si>
    <t>Chad Moeller</t>
  </si>
  <si>
    <t>Chris Gomez</t>
  </si>
  <si>
    <t>Chris Ray</t>
  </si>
  <si>
    <t>Corey Patterson</t>
  </si>
  <si>
    <t>Daniel Cabrera</t>
  </si>
  <si>
    <t>Danys Baez</t>
  </si>
  <si>
    <t>Dennis Sarfate</t>
  </si>
  <si>
    <t>Erik Bedard</t>
  </si>
  <si>
    <t>Felix Pie</t>
  </si>
  <si>
    <t>Fernando Cabrera</t>
  </si>
  <si>
    <t>Freddie Bynum</t>
  </si>
  <si>
    <t>George Sherrill</t>
  </si>
  <si>
    <t>Greg Aquino</t>
  </si>
  <si>
    <t>Gregg Zaun</t>
  </si>
  <si>
    <t>Guillermo Quiroz</t>
  </si>
  <si>
    <t>Jamie Walker</t>
  </si>
  <si>
    <t>Jaret Wright</t>
  </si>
  <si>
    <t>Jay Gibbons</t>
  </si>
  <si>
    <t>Jay Payton</t>
  </si>
  <si>
    <t>Jeremy Guthrie</t>
  </si>
  <si>
    <t>Jim Hoey</t>
  </si>
  <si>
    <t>Jim Johnson</t>
  </si>
  <si>
    <t>John Parrish</t>
  </si>
  <si>
    <t>Kevin Millar</t>
  </si>
  <si>
    <t>Koji Uehara</t>
  </si>
  <si>
    <t>Kris Benson</t>
  </si>
  <si>
    <t>Luis Hernandez</t>
  </si>
  <si>
    <t>Luke Scott</t>
  </si>
  <si>
    <t>Mark Hendrickson</t>
  </si>
  <si>
    <t>Matthew Albers</t>
  </si>
  <si>
    <t>Melvin Mora</t>
  </si>
  <si>
    <t>Miguel Tejada</t>
  </si>
  <si>
    <t>Nick Markakis</t>
  </si>
  <si>
    <t>Paul Bako</t>
  </si>
  <si>
    <t>Ramon Hernandez</t>
  </si>
  <si>
    <t>Randor Bierd</t>
  </si>
  <si>
    <t>Rich Hill</t>
  </si>
  <si>
    <t>Robert Andino</t>
  </si>
  <si>
    <t>Rocky Cherry</t>
  </si>
  <si>
    <t>Ryan Freel</t>
  </si>
  <si>
    <t>Scott Moore</t>
  </si>
  <si>
    <t>Scott Williamson</t>
  </si>
  <si>
    <t>Sendy Rleal</t>
  </si>
  <si>
    <t>Steve Trachsel</t>
  </si>
  <si>
    <t>Troy Patton</t>
  </si>
  <si>
    <t>Ty Wigginton</t>
  </si>
  <si>
    <t>Alex Cora</t>
  </si>
  <si>
    <t>Brad Penny</t>
  </si>
  <si>
    <t>Brendan Donnelly</t>
  </si>
  <si>
    <t>Bryan Corey</t>
  </si>
  <si>
    <t>Chris Carter</t>
  </si>
  <si>
    <t>Clay Buchholz</t>
  </si>
  <si>
    <t>Coco Crisp</t>
  </si>
  <si>
    <t>Curt Schilling</t>
  </si>
  <si>
    <t>Daisuke Matsuzaka</t>
  </si>
  <si>
    <t>David Aardsma</t>
  </si>
  <si>
    <t>David Ortiz</t>
  </si>
  <si>
    <t>Doug Mirabelli</t>
  </si>
  <si>
    <t>Dustin Pedroia</t>
  </si>
  <si>
    <t>Eric Hinske</t>
  </si>
  <si>
    <t>George Kottaras</t>
  </si>
  <si>
    <t>Hideki Okajima</t>
  </si>
  <si>
    <t>J.C. Romero</t>
  </si>
  <si>
    <t>J.D. Drew</t>
  </si>
  <si>
    <t>Jacoby Ellsbury</t>
  </si>
  <si>
    <t>Jason Bay</t>
  </si>
  <si>
    <t>Jason Varitek</t>
  </si>
  <si>
    <t>Javier Lopez</t>
  </si>
  <si>
    <t>Jed Lowrie</t>
  </si>
  <si>
    <t>Joel Pineiro</t>
  </si>
  <si>
    <t>John Van Every</t>
  </si>
  <si>
    <t>Jonathan Lester</t>
  </si>
  <si>
    <t>Jonathan Papelbon</t>
  </si>
  <si>
    <t>Josh Beckett</t>
  </si>
  <si>
    <t>Julian Tavarez</t>
  </si>
  <si>
    <t>Julio Lugo</t>
  </si>
  <si>
    <t>Justin Masterson</t>
  </si>
  <si>
    <t>Kevin Cash</t>
  </si>
  <si>
    <t>Kevin Youkilis</t>
  </si>
  <si>
    <t>Kyle Snyder</t>
  </si>
  <si>
    <t>Manny Delcarmen</t>
  </si>
  <si>
    <t>Manny Ramirez</t>
  </si>
  <si>
    <t>Matt Clement</t>
  </si>
  <si>
    <t>Miguel Gonzalez</t>
  </si>
  <si>
    <t>Mike Lowell</t>
  </si>
  <si>
    <t>Mike Timlin</t>
  </si>
  <si>
    <t>Nick Green</t>
  </si>
  <si>
    <t>Ramon Ramirez</t>
  </si>
  <si>
    <t>Rocco Baldelli</t>
  </si>
  <si>
    <t>Sean Casey</t>
  </si>
  <si>
    <t>Takashi Saito</t>
  </si>
  <si>
    <t>Tim Wakefield</t>
  </si>
  <si>
    <t>Wily Mo Pena</t>
  </si>
  <si>
    <t>Aaron Heilman</t>
  </si>
  <si>
    <t>Aaron Miles</t>
  </si>
  <si>
    <t>Alfonso Soriano</t>
  </si>
  <si>
    <t>Angel Guzman</t>
  </si>
  <si>
    <t>Aramis Ramirez</t>
  </si>
  <si>
    <t>Bob Howry</t>
  </si>
  <si>
    <t>Carlos Marmol</t>
  </si>
  <si>
    <t>Carlos Zambrano</t>
  </si>
  <si>
    <t>Carmen Pignatiello</t>
  </si>
  <si>
    <t>Cliff Floyd</t>
  </si>
  <si>
    <t>Daryle Ward</t>
  </si>
  <si>
    <t>David Patton</t>
  </si>
  <si>
    <t>Derrek Lee</t>
  </si>
  <si>
    <t>Geovany Soto</t>
  </si>
  <si>
    <t>Henry Blanco</t>
  </si>
  <si>
    <t>Jacque Jones</t>
  </si>
  <si>
    <t>Jason Marquis</t>
  </si>
  <si>
    <t>Joey Gathright</t>
  </si>
  <si>
    <t>Jon Lieber</t>
  </si>
  <si>
    <t>Juan Mateo</t>
  </si>
  <si>
    <t>Kerry Wood</t>
  </si>
  <si>
    <t>Kevin Gregg</t>
  </si>
  <si>
    <t>Kevin Hart</t>
  </si>
  <si>
    <t>Kosuke Fukudome</t>
  </si>
  <si>
    <t>Koyie Hill</t>
  </si>
  <si>
    <t>Luis Vizcaino</t>
  </si>
  <si>
    <t>Mark De Rosa</t>
  </si>
  <si>
    <t>Mark DeRosa</t>
  </si>
  <si>
    <t>Matt Murton</t>
  </si>
  <si>
    <t>Micah Hoffpauir</t>
  </si>
  <si>
    <t>Michael Barrett</t>
  </si>
  <si>
    <t>Michael Wuertz</t>
  </si>
  <si>
    <t>Mike Fontenot</t>
  </si>
  <si>
    <t>Milton Bradley</t>
  </si>
  <si>
    <t>Neal Cotts</t>
  </si>
  <si>
    <t>Reed Johnson</t>
  </si>
  <si>
    <t>Rich Harden</t>
  </si>
  <si>
    <t>Ronny Cedeno</t>
  </si>
  <si>
    <t>Ryan Dempster</t>
  </si>
  <si>
    <t>Ryan Theriot</t>
  </si>
  <si>
    <t>Scott Eyre</t>
  </si>
  <si>
    <t>Sean Marshall</t>
  </si>
  <si>
    <t>Ted Lilly</t>
  </si>
  <si>
    <t>Wade Miller</t>
  </si>
  <si>
    <t>A.J. Pierzynski</t>
  </si>
  <si>
    <t>Alex Cintron</t>
  </si>
  <si>
    <t>Alexei Ramirez</t>
  </si>
  <si>
    <t>Andrew Sisco</t>
  </si>
  <si>
    <t>Bartolo Colon</t>
  </si>
  <si>
    <t>Bobby Jenks</t>
  </si>
  <si>
    <t>Boone Logan</t>
  </si>
  <si>
    <t>Brent Lillibridge</t>
  </si>
  <si>
    <t>Brian Anderson</t>
  </si>
  <si>
    <t>Chris Getz</t>
  </si>
  <si>
    <t>Clayton Richard</t>
  </si>
  <si>
    <t>D.J. Carrasco</t>
  </si>
  <si>
    <t>Danny Richar</t>
  </si>
  <si>
    <t>Darin Erstad</t>
  </si>
  <si>
    <t>Dewayne Wise</t>
  </si>
  <si>
    <t>Gavin Floyd</t>
  </si>
  <si>
    <t>Gustavo Molina</t>
  </si>
  <si>
    <t>Jayson Nix</t>
  </si>
  <si>
    <t>Jermaine Dye</t>
  </si>
  <si>
    <t>Jerry Owens</t>
  </si>
  <si>
    <t>Jim Thome</t>
  </si>
  <si>
    <t>Joe Crede</t>
  </si>
  <si>
    <t>John Danks</t>
  </si>
  <si>
    <t>Jose Contreras</t>
  </si>
  <si>
    <t>Josh Fields</t>
  </si>
  <si>
    <t>Juan Uribe</t>
  </si>
  <si>
    <t>Mark Buehrle</t>
  </si>
  <si>
    <t>Matt Thornton</t>
  </si>
  <si>
    <t>Mike MacDougal</t>
  </si>
  <si>
    <t>Nick Masset</t>
  </si>
  <si>
    <t>Nick Swisher</t>
  </si>
  <si>
    <t>Octavio Dotel</t>
  </si>
  <si>
    <t>Orlando Cabrera</t>
  </si>
  <si>
    <t>Pablo Ozuna</t>
  </si>
  <si>
    <t>Paul Konerko</t>
  </si>
  <si>
    <t>Rob Mackowiak</t>
  </si>
  <si>
    <t>Scott Linebrink</t>
  </si>
  <si>
    <t>Scott Podsednik</t>
  </si>
  <si>
    <t>Tadahito Iguchi</t>
  </si>
  <si>
    <t>Toby Hall</t>
  </si>
  <si>
    <t>Wilson Betemit</t>
  </si>
  <si>
    <t>Aaron Harang</t>
  </si>
  <si>
    <t>Adam Dunn</t>
  </si>
  <si>
    <t>Alex Gonzalez</t>
  </si>
  <si>
    <t>Arthur Rhodes</t>
  </si>
  <si>
    <t>Bill Bray</t>
  </si>
  <si>
    <t>Bobby Livingston</t>
  </si>
  <si>
    <t>Brandon Phillips</t>
  </si>
  <si>
    <t>Bronson Arroyo</t>
  </si>
  <si>
    <t>Chris Denorfia</t>
  </si>
  <si>
    <t>Chris Dickerson</t>
  </si>
  <si>
    <t>Danny Herrera</t>
  </si>
  <si>
    <t>Darnell McDonald</t>
  </si>
  <si>
    <t>David Weathers</t>
  </si>
  <si>
    <t>Eddie Guardado</t>
  </si>
  <si>
    <t>Edinson Volquez</t>
  </si>
  <si>
    <t>Edwin Encarnacion</t>
  </si>
  <si>
    <t>Elizardo Ramirez</t>
  </si>
  <si>
    <t>Eric Milton</t>
  </si>
  <si>
    <t>Francisco Cordero</t>
  </si>
  <si>
    <t>Jared Burton</t>
  </si>
  <si>
    <t>Javier Valentin</t>
  </si>
  <si>
    <t>Jay Bruce</t>
  </si>
  <si>
    <t>Jeff Conine</t>
  </si>
  <si>
    <t>Jeff Keppinger</t>
  </si>
  <si>
    <t>Jeremy Affeldt</t>
  </si>
  <si>
    <t>Jerry Gil</t>
  </si>
  <si>
    <t>Jerry Hairston Jr.</t>
  </si>
  <si>
    <t>Joey Votto</t>
  </si>
  <si>
    <t>Johnny Cueto</t>
  </si>
  <si>
    <t>Jon Coutlangus</t>
  </si>
  <si>
    <t>Josh Fogg</t>
  </si>
  <si>
    <t>Josh Hamilton</t>
  </si>
  <si>
    <t>Juan Castro</t>
  </si>
  <si>
    <t>Ken Griffey Jr.</t>
  </si>
  <si>
    <t>Kent Mercker</t>
  </si>
  <si>
    <t>Kirk Saarloos</t>
  </si>
  <si>
    <t>Kyle Lohse</t>
  </si>
  <si>
    <t>Matt Belisle</t>
  </si>
  <si>
    <t>Mike Lincoln</t>
  </si>
  <si>
    <t>Mike Stanton</t>
  </si>
  <si>
    <t>Norris Hopper</t>
  </si>
  <si>
    <t>Paul Janish</t>
  </si>
  <si>
    <t>Rheal Cormier</t>
  </si>
  <si>
    <t>Ryan Hanigan</t>
  </si>
  <si>
    <t>Scott Hatteberg</t>
  </si>
  <si>
    <t>Todd Coffey</t>
  </si>
  <si>
    <t>Willy Taveras</t>
  </si>
  <si>
    <t>Aaron Fultz</t>
  </si>
  <si>
    <t>Andy Marte</t>
  </si>
  <si>
    <t>Anthony Reyes</t>
  </si>
  <si>
    <t>Asdrubal Cabrera</t>
  </si>
  <si>
    <t>Ben Francisco</t>
  </si>
  <si>
    <t>C.C. Sabathia</t>
  </si>
  <si>
    <t>Carl Pavano</t>
  </si>
  <si>
    <t>Casey Blake</t>
  </si>
  <si>
    <t>Cliff Lee</t>
  </si>
  <si>
    <t>Craig Breslow</t>
  </si>
  <si>
    <t>David Dellucci</t>
  </si>
  <si>
    <t>Fausto Carmona</t>
  </si>
  <si>
    <t>Franklin Gutierrez</t>
  </si>
  <si>
    <t>Grady Sizemore</t>
  </si>
  <si>
    <t>Jake Westbrook</t>
  </si>
  <si>
    <t>Jamey Carroll</t>
  </si>
  <si>
    <t>Jason Davis</t>
  </si>
  <si>
    <t>Jason Michaels</t>
  </si>
  <si>
    <t>Jensen Lewis</t>
  </si>
  <si>
    <t>Jeremy Sowers</t>
  </si>
  <si>
    <t>Jhonny Peralta</t>
  </si>
  <si>
    <t>Joe Borowski</t>
  </si>
  <si>
    <t>Joe Inglett</t>
  </si>
  <si>
    <t>Joe Smith</t>
  </si>
  <si>
    <t>Jorge Julio</t>
  </si>
  <si>
    <t>Josh Barfield</t>
  </si>
  <si>
    <t>Kelly Shoppach</t>
  </si>
  <si>
    <t>Masa Kobayashi</t>
  </si>
  <si>
    <t>Matt Miller</t>
  </si>
  <si>
    <t>Mike Rouse</t>
  </si>
  <si>
    <t>Paul Byrd</t>
  </si>
  <si>
    <t>Rafael Betancourt</t>
  </si>
  <si>
    <t>Rafael Perez</t>
  </si>
  <si>
    <t>Roberto Hernandez</t>
  </si>
  <si>
    <t>Ryan Garko</t>
  </si>
  <si>
    <t>Scott Lewis</t>
  </si>
  <si>
    <t>Shin-soo Choo</t>
  </si>
  <si>
    <t>Tom Mastny</t>
  </si>
  <si>
    <t>Travis Hafner</t>
  </si>
  <si>
    <t>Trevor Crowe</t>
  </si>
  <si>
    <t>Trot Nixon</t>
  </si>
  <si>
    <t>Victor Martinez</t>
  </si>
  <si>
    <t>Zach Jackson</t>
  </si>
  <si>
    <t>Aaron Cook</t>
  </si>
  <si>
    <t>Alan Embree</t>
  </si>
  <si>
    <t>Brad Hawpe</t>
  </si>
  <si>
    <t>Brian Fuentes</t>
  </si>
  <si>
    <t>Brian Lawrence</t>
  </si>
  <si>
    <t>Byung-Hyun Kim</t>
  </si>
  <si>
    <t>Chris Iannetta</t>
  </si>
  <si>
    <t>Clint Barmes</t>
  </si>
  <si>
    <t>Dexter Fowler</t>
  </si>
  <si>
    <t>Franklin Morales</t>
  </si>
  <si>
    <t>Garrett Atkins</t>
  </si>
  <si>
    <t>Glendon Rusch</t>
  </si>
  <si>
    <t>Huston Street</t>
  </si>
  <si>
    <t>Ian Stewart</t>
  </si>
  <si>
    <t>Jason Grilli</t>
  </si>
  <si>
    <t>Jason Hirsh</t>
  </si>
  <si>
    <t>Jeff Baker</t>
  </si>
  <si>
    <t>Jeff Francis</t>
  </si>
  <si>
    <t>John Mabry</t>
  </si>
  <si>
    <t>Jorge De La Rosa</t>
  </si>
  <si>
    <t>Juan Morillo</t>
  </si>
  <si>
    <t>Kazuo Matsui</t>
  </si>
  <si>
    <t>Kip Wells</t>
  </si>
  <si>
    <t>LaTroy Hawkins</t>
  </si>
  <si>
    <t>Manuel Corpas</t>
  </si>
  <si>
    <t>Marcus Giles</t>
  </si>
  <si>
    <t>Matt Herges</t>
  </si>
  <si>
    <t>Matt Holliday</t>
  </si>
  <si>
    <t>Micah Bowie</t>
  </si>
  <si>
    <t>Omar Quintanilla</t>
  </si>
  <si>
    <t>Rodrigo Lopez</t>
  </si>
  <si>
    <t>Ryan Speier</t>
  </si>
  <si>
    <t>Ryan Spilborghs</t>
  </si>
  <si>
    <t>Seth Smith</t>
  </si>
  <si>
    <t>Steve Finley</t>
  </si>
  <si>
    <t>Taylor Buchholz</t>
  </si>
  <si>
    <t>Todd Helton</t>
  </si>
  <si>
    <t>Tom Martin</t>
  </si>
  <si>
    <t>Troy Tulowitzki</t>
  </si>
  <si>
    <t>Ubaldo Jimenez</t>
  </si>
  <si>
    <t>Yorvit Torrealba</t>
  </si>
  <si>
    <t>Adam Everett</t>
  </si>
  <si>
    <t>Aquilino Lopez</t>
  </si>
  <si>
    <t>Armando Galarraga</t>
  </si>
  <si>
    <t>Bobby Seay</t>
  </si>
  <si>
    <t>Brandon Inge</t>
  </si>
  <si>
    <t>Carlos Guillen</t>
  </si>
  <si>
    <t>Chad Durbin</t>
  </si>
  <si>
    <t>Clete Thomas</t>
  </si>
  <si>
    <t>Craig Monroe</t>
  </si>
  <si>
    <t>Curtis Granderson</t>
  </si>
  <si>
    <t>Denny Bautista</t>
  </si>
  <si>
    <t>Dontrelle Willis</t>
  </si>
  <si>
    <t>Eddie Bonine</t>
  </si>
  <si>
    <t>Edwin Jackson</t>
  </si>
  <si>
    <t>Fernando Rodney</t>
  </si>
  <si>
    <t>Gary Sheffield</t>
  </si>
  <si>
    <t>Gerald Laird</t>
  </si>
  <si>
    <t>Ivan Rodriguez</t>
  </si>
  <si>
    <t>Jeff Larish</t>
  </si>
  <si>
    <t>Jeremy Bonderman</t>
  </si>
  <si>
    <t>Joel Zumaya</t>
  </si>
  <si>
    <t>Jordan Tata</t>
  </si>
  <si>
    <t>Jose Mesa</t>
  </si>
  <si>
    <t>Josh Anderson</t>
  </si>
  <si>
    <t>Juan Rincon</t>
  </si>
  <si>
    <t>Justin Verlander</t>
  </si>
  <si>
    <t>Kenny Rogers</t>
  </si>
  <si>
    <t>Magglio Ordonez</t>
  </si>
  <si>
    <t>Marcus Thames</t>
  </si>
  <si>
    <t>Matt Treanor</t>
  </si>
  <si>
    <t>Miguel Cabrera</t>
  </si>
  <si>
    <t>Mike Maroth</t>
  </si>
  <si>
    <t>Mike Rabelo</t>
  </si>
  <si>
    <t>Nate Robertson</t>
  </si>
  <si>
    <t>Neifi Perez</t>
  </si>
  <si>
    <t>Placido Polanco</t>
  </si>
  <si>
    <t>Ramon Santiago</t>
  </si>
  <si>
    <t>Rick Porcello</t>
  </si>
  <si>
    <t>Roman Colon</t>
  </si>
  <si>
    <t>Ryan Perry</t>
  </si>
  <si>
    <t>Ryan Raburn</t>
  </si>
  <si>
    <t>Todd Jones</t>
  </si>
  <si>
    <t>Tony Giarratano</t>
  </si>
  <si>
    <t>Vance Wilson</t>
  </si>
  <si>
    <t>Wilfredo Ledezma</t>
  </si>
  <si>
    <t>Yorman Bazardo</t>
  </si>
  <si>
    <t>Zach Miner</t>
  </si>
  <si>
    <t>Aaron Boone</t>
  </si>
  <si>
    <t>Alejandro De Aza</t>
  </si>
  <si>
    <t>Alfredo Amezaga</t>
  </si>
  <si>
    <t>Andrew Miller</t>
  </si>
  <si>
    <t>Andy Gonzalez</t>
  </si>
  <si>
    <t>Anibal Sanchez</t>
  </si>
  <si>
    <t>Brett Carroll</t>
  </si>
  <si>
    <t>Cameron Maybin</t>
  </si>
  <si>
    <t>Carlos Martinez</t>
  </si>
  <si>
    <t>Chris Volstad</t>
  </si>
  <si>
    <t>Cody Ross</t>
  </si>
  <si>
    <t>Dan Meyer</t>
  </si>
  <si>
    <t>Dan Uggla</t>
  </si>
  <si>
    <t>Emilio Bonifacio</t>
  </si>
  <si>
    <t>Hanley Ramirez</t>
  </si>
  <si>
    <t>Harvey Garcia</t>
  </si>
  <si>
    <t>Hayden Penn</t>
  </si>
  <si>
    <t>Henricus Vandenhurk</t>
  </si>
  <si>
    <t>Henry Owens</t>
  </si>
  <si>
    <t>Jason Wood</t>
  </si>
  <si>
    <t>Jeremy Hermida</t>
  </si>
  <si>
    <t>Joe Borchard</t>
  </si>
  <si>
    <t>John Baker</t>
  </si>
  <si>
    <t>Jorge Cantu</t>
  </si>
  <si>
    <t>Jose Garcia</t>
  </si>
  <si>
    <t>Josh Johnson</t>
  </si>
  <si>
    <t>Josh Willingham</t>
  </si>
  <si>
    <t>Justin Miller</t>
  </si>
  <si>
    <t>Kiko Calero</t>
  </si>
  <si>
    <t>Lee Gardner</t>
  </si>
  <si>
    <t>Leo Nunez</t>
  </si>
  <si>
    <t>Logan Kensing</t>
  </si>
  <si>
    <t>Luis E. Gonzalez</t>
  </si>
  <si>
    <t>Matt Lindstrom</t>
  </si>
  <si>
    <t>Miguel Olivo</t>
  </si>
  <si>
    <t>Mike Jacobs</t>
  </si>
  <si>
    <t>Paul Hoover</t>
  </si>
  <si>
    <t>Randy Messenger</t>
  </si>
  <si>
    <t>Renyel Pinto</t>
  </si>
  <si>
    <t>Rick VandenHurk</t>
  </si>
  <si>
    <t>Ricky Nolasco</t>
  </si>
  <si>
    <t>Ronny Paulino</t>
  </si>
  <si>
    <t>Ross Gload</t>
  </si>
  <si>
    <t>Scott Olsen</t>
  </si>
  <si>
    <t>Scott Proctor</t>
  </si>
  <si>
    <t>Sergio Mitre</t>
  </si>
  <si>
    <t>Taylor Tankersley</t>
  </si>
  <si>
    <t>Wes Helms</t>
  </si>
  <si>
    <t>Brad Ausmus</t>
  </si>
  <si>
    <t>Brad Lidge</t>
  </si>
  <si>
    <t>Brandon Backe</t>
  </si>
  <si>
    <t>Brian Moehler</t>
  </si>
  <si>
    <t>Carlos Lee</t>
  </si>
  <si>
    <t>Chris Sampson</t>
  </si>
  <si>
    <t>Craig Biggio</t>
  </si>
  <si>
    <t>Dan Wheeler</t>
  </si>
  <si>
    <t>Dave Borkowski</t>
  </si>
  <si>
    <t>Doug Brocail</t>
  </si>
  <si>
    <t>Felipe Paulino</t>
  </si>
  <si>
    <t>Geoff Blum</t>
  </si>
  <si>
    <t>Geoff Geary</t>
  </si>
  <si>
    <t>Hector Gimenez</t>
  </si>
  <si>
    <t>Humberto Quintero</t>
  </si>
  <si>
    <t>Hunter Pence</t>
  </si>
  <si>
    <t>J.R. Towles</t>
  </si>
  <si>
    <t>Jason Jennings</t>
  </si>
  <si>
    <t>Jason Lane</t>
  </si>
  <si>
    <t>Jason Smith</t>
  </si>
  <si>
    <t>Jose Cruz Jr.</t>
  </si>
  <si>
    <t>Lance Berkman</t>
  </si>
  <si>
    <t>Mark Loretta</t>
  </si>
  <si>
    <t>Michael Bourn</t>
  </si>
  <si>
    <t>Mike Lamb</t>
  </si>
  <si>
    <t>Morgan Ensberg</t>
  </si>
  <si>
    <t>Orlando Palmeiro</t>
  </si>
  <si>
    <t>Rick White</t>
  </si>
  <si>
    <t>Roy Oswalt</t>
  </si>
  <si>
    <t>Russ Ortiz</t>
  </si>
  <si>
    <t>Shawn Chacon</t>
  </si>
  <si>
    <t>Tim Byrdak</t>
  </si>
  <si>
    <t>Trever Miller</t>
  </si>
  <si>
    <t>Wandy Rodriguez</t>
  </si>
  <si>
    <t>Wesley Wright</t>
  </si>
  <si>
    <t>Woody Williams</t>
  </si>
  <si>
    <t>Alex Gordon</t>
  </si>
  <si>
    <t>Angel Sanchez</t>
  </si>
  <si>
    <t>Billy Butler</t>
  </si>
  <si>
    <t>Brandon Duckworth</t>
  </si>
  <si>
    <t>Brett Tomko</t>
  </si>
  <si>
    <t>Brian Bannister</t>
  </si>
  <si>
    <t>David DeJesus</t>
  </si>
  <si>
    <t>David Riske</t>
  </si>
  <si>
    <t>Doug Waechter</t>
  </si>
  <si>
    <t>Emil Brown</t>
  </si>
  <si>
    <t>Esteban German</t>
  </si>
  <si>
    <t>Gil Meche</t>
  </si>
  <si>
    <t>Horacio Ramirez</t>
  </si>
  <si>
    <t>Jamey Wright</t>
  </si>
  <si>
    <t>Jason LaRue</t>
  </si>
  <si>
    <t>Jimmy Gobble</t>
  </si>
  <si>
    <t>Joakim Soria</t>
  </si>
  <si>
    <t>Joe Nelson</t>
  </si>
  <si>
    <t>Joel Peralta</t>
  </si>
  <si>
    <t>John Bale</t>
  </si>
  <si>
    <t>John Buck</t>
  </si>
  <si>
    <t>Jorge de la Rosa</t>
  </si>
  <si>
    <t>Jose Guillen</t>
  </si>
  <si>
    <t>Kyle Davies</t>
  </si>
  <si>
    <t>Kyle Farnsworth</t>
  </si>
  <si>
    <t>Luke Hudson</t>
  </si>
  <si>
    <t>Mark Grudzielanek</t>
  </si>
  <si>
    <t>Mark Teahen</t>
  </si>
  <si>
    <t>Matt Tupman</t>
  </si>
  <si>
    <t>Mike Aviles</t>
  </si>
  <si>
    <t>Mike Sweeney</t>
  </si>
  <si>
    <t>Odalis Perez</t>
  </si>
  <si>
    <t>Reggie Sanders</t>
  </si>
  <si>
    <t>Robinson Tejeda</t>
  </si>
  <si>
    <t>Ron Mahay</t>
  </si>
  <si>
    <t>Ryan Braun</t>
  </si>
  <si>
    <t>Ryan Shealy</t>
  </si>
  <si>
    <t>Scott Elarton</t>
  </si>
  <si>
    <t>Todd Wellemeyer</t>
  </si>
  <si>
    <t>Tony Pena Jr.</t>
  </si>
  <si>
    <t>Willie Bloomquist</t>
  </si>
  <si>
    <t>Yasuhiko Yabuta</t>
  </si>
  <si>
    <t>Zack Greinke</t>
  </si>
  <si>
    <t>Bobby Abreu</t>
  </si>
  <si>
    <t>Chone Figgins</t>
  </si>
  <si>
    <t>Chris Bootcheck</t>
  </si>
  <si>
    <t>Dallas McPherson</t>
  </si>
  <si>
    <t>Darren O’Day</t>
  </si>
  <si>
    <t>Darren Oliver</t>
  </si>
  <si>
    <t>Dustin Moseley</t>
  </si>
  <si>
    <t>Erick Aybar</t>
  </si>
  <si>
    <t>Ervin Santana</t>
  </si>
  <si>
    <t>Francisco Rodriguez</t>
  </si>
  <si>
    <t>Gary Matthews</t>
  </si>
  <si>
    <t>Hector Carrasco</t>
  </si>
  <si>
    <t>Howie Kendrick</t>
  </si>
  <si>
    <t>Jason Bulger</t>
  </si>
  <si>
    <t>Jeff Mathis</t>
  </si>
  <si>
    <t>Jered Weaver</t>
  </si>
  <si>
    <t>Joe Saunders</t>
  </si>
  <si>
    <t>John Lackey</t>
  </si>
  <si>
    <t>Jose Arredondo</t>
  </si>
  <si>
    <t>Jose Molina</t>
  </si>
  <si>
    <t>Juan Rivera</t>
  </si>
  <si>
    <t>Justin Speier</t>
  </si>
  <si>
    <t>Kelvim Escobar</t>
  </si>
  <si>
    <t>Kendry Morales</t>
  </si>
  <si>
    <t>Kevin Jepsen</t>
  </si>
  <si>
    <t>Maicer Izturis</t>
  </si>
  <si>
    <t>Mike Napoli</t>
  </si>
  <si>
    <t>Nick Adenhart</t>
  </si>
  <si>
    <t>Reggie Willits</t>
  </si>
  <si>
    <t>Rich G. Thompson</t>
  </si>
  <si>
    <t>Robb Quinlan</t>
  </si>
  <si>
    <t>Scot Shields</t>
  </si>
  <si>
    <t>Shane Loux</t>
  </si>
  <si>
    <t>Shea Hillenbrand</t>
  </si>
  <si>
    <t>Tommy Murphy</t>
  </si>
  <si>
    <t>Torii Hunter</t>
  </si>
  <si>
    <t>Vladimir Guerrero</t>
  </si>
  <si>
    <t>Andre Ethier</t>
  </si>
  <si>
    <t>Andy LaRoche</t>
  </si>
  <si>
    <t>Angel Chavez</t>
  </si>
  <si>
    <t>Blake DeWitt</t>
  </si>
  <si>
    <t>Brady Clark</t>
  </si>
  <si>
    <t>Chad Billingsley</t>
  </si>
  <si>
    <t>Chin-lung Hu</t>
  </si>
  <si>
    <t>Claudio Vargas</t>
  </si>
  <si>
    <t>Clayton Kershaw</t>
  </si>
  <si>
    <t>Cory Wade</t>
  </si>
  <si>
    <t>Delwyn Young</t>
  </si>
  <si>
    <t>Esteban Loaiza</t>
  </si>
  <si>
    <t>Gary Bennett</t>
  </si>
  <si>
    <t>Guillermo Mota</t>
  </si>
  <si>
    <t>Hiroki Kuroda</t>
  </si>
  <si>
    <t>Hong-Chih Kuo</t>
  </si>
  <si>
    <t>James Loney</t>
  </si>
  <si>
    <t>James McDonald</t>
  </si>
  <si>
    <t>Jason Repko</t>
  </si>
  <si>
    <t>Jason Schmidt</t>
  </si>
  <si>
    <t>Jeff Kent</t>
  </si>
  <si>
    <t>Joe Beimel</t>
  </si>
  <si>
    <t>Jonathan Broxton</t>
  </si>
  <si>
    <t>Juan Pierre</t>
  </si>
  <si>
    <t>Mark Sweeney</t>
  </si>
  <si>
    <t>Marlon Anderson</t>
  </si>
  <si>
    <t>Matt Kemp</t>
  </si>
  <si>
    <t>Mike Lieberthal</t>
  </si>
  <si>
    <t>Nomar Garciaparra</t>
  </si>
  <si>
    <t>Olmedo Saenz</t>
  </si>
  <si>
    <t>Rafael Furcal</t>
  </si>
  <si>
    <t>Ramon Martinez</t>
  </si>
  <si>
    <t>Ramon Troncoso</t>
  </si>
  <si>
    <t>Randy Wolf</t>
  </si>
  <si>
    <t>Rudy Seanez</t>
  </si>
  <si>
    <t>Russell Martin</t>
  </si>
  <si>
    <t>Tony Abreu</t>
  </si>
  <si>
    <t>Wilson Valdez</t>
  </si>
  <si>
    <t>Yhency Brazoban</t>
  </si>
  <si>
    <t>Ben Sheets</t>
  </si>
  <si>
    <t>Bill Hall</t>
  </si>
  <si>
    <t>Brad Nelson</t>
  </si>
  <si>
    <t>Braden Looper</t>
  </si>
  <si>
    <t>Brian Shouse</t>
  </si>
  <si>
    <t>Carlos Villanueva</t>
  </si>
  <si>
    <t>Chris Capuano</t>
  </si>
  <si>
    <t>Chris Duffy</t>
  </si>
  <si>
    <t>Corey Hart</t>
  </si>
  <si>
    <t>Corey Koskie</t>
  </si>
  <si>
    <t>Craig Counsell</t>
  </si>
  <si>
    <t>Damian Miller</t>
  </si>
  <si>
    <t>David Bush</t>
  </si>
  <si>
    <t>Derrick Turnbow</t>
  </si>
  <si>
    <t>Elmer Dessens</t>
  </si>
  <si>
    <t>Eric Gagne</t>
  </si>
  <si>
    <t>Gabe Gross</t>
  </si>
  <si>
    <t>Gabe Kapler</t>
  </si>
  <si>
    <t>Geoff Jenkins</t>
  </si>
  <si>
    <t>J.J. Hardy</t>
  </si>
  <si>
    <t>Jason Kendall</t>
  </si>
  <si>
    <t>Jeff Suppan</t>
  </si>
  <si>
    <t>Joe Dillon</t>
  </si>
  <si>
    <t>Johnny Estrada</t>
  </si>
  <si>
    <t>Kevin Mench</t>
  </si>
  <si>
    <t>Laynce Nix</t>
  </si>
  <si>
    <t>Manny Parra</t>
  </si>
  <si>
    <t>Mark DiFelice</t>
  </si>
  <si>
    <t>Matt Wise</t>
  </si>
  <si>
    <t>Mike Cameron</t>
  </si>
  <si>
    <t>Mike Rivera</t>
  </si>
  <si>
    <t>Mitch Stetter</t>
  </si>
  <si>
    <t>Prince Fielder</t>
  </si>
  <si>
    <t>Randy Choate</t>
  </si>
  <si>
    <t>Rickie Weeks</t>
  </si>
  <si>
    <t>Ryan J. Braun</t>
  </si>
  <si>
    <t>Salomon Torres</t>
  </si>
  <si>
    <t>Seth McClung</t>
  </si>
  <si>
    <t>Tony Graffanino</t>
  </si>
  <si>
    <t>Tony Gwynn Jr.</t>
  </si>
  <si>
    <t>Trevor Hoffman</t>
  </si>
  <si>
    <t>Yovani Gallardo</t>
  </si>
  <si>
    <t>Alejandro Machado</t>
  </si>
  <si>
    <t>Alexi Casilla</t>
  </si>
  <si>
    <t>Boof Bonser</t>
  </si>
  <si>
    <t>Brendan Harris</t>
  </si>
  <si>
    <t>Brian Buscher</t>
  </si>
  <si>
    <t>Brian Duensing</t>
  </si>
  <si>
    <t>Carlos Gomez</t>
  </si>
  <si>
    <t>Carlos Silva</t>
  </si>
  <si>
    <t>Chris Heintz</t>
  </si>
  <si>
    <t>Delmon Young</t>
  </si>
  <si>
    <t>Denard Span</t>
  </si>
  <si>
    <t>Dennys Reyes</t>
  </si>
  <si>
    <t>Francisco Liriano</t>
  </si>
  <si>
    <t>Glen Perkins</t>
  </si>
  <si>
    <t>Jason Bartlett</t>
  </si>
  <si>
    <t>Jason Kubel</t>
  </si>
  <si>
    <t>Jason Tyner</t>
  </si>
  <si>
    <t>Jeff Cirillo</t>
  </si>
  <si>
    <t>Jesse Crain</t>
  </si>
  <si>
    <t>Joe Mauer</t>
  </si>
  <si>
    <t>Joe Nathan</t>
  </si>
  <si>
    <t>Johan Santana</t>
  </si>
  <si>
    <t>Jose Morales</t>
  </si>
  <si>
    <t>Justin Morneau</t>
  </si>
  <si>
    <t>Kevin Slowey</t>
  </si>
  <si>
    <t>Lew Ford</t>
  </si>
  <si>
    <t>Luis Ayala</t>
  </si>
  <si>
    <t>Luis Castillo</t>
  </si>
  <si>
    <t>Luis Rodriguez</t>
  </si>
  <si>
    <t>Matt Guerrier</t>
  </si>
  <si>
    <t>Matt Tolbert</t>
  </si>
  <si>
    <t>Michael Cuddyer</t>
  </si>
  <si>
    <t>Mike Redmond</t>
  </si>
  <si>
    <t>Nick Blackburn</t>
  </si>
  <si>
    <t>Nick Punto</t>
  </si>
  <si>
    <t>Pat Neshek</t>
  </si>
  <si>
    <t>Philip Humber</t>
  </si>
  <si>
    <t>R.A. Dickey</t>
  </si>
  <si>
    <t>Ramon Ortiz</t>
  </si>
  <si>
    <t>Rondell White</t>
  </si>
  <si>
    <t>Scott Baker</t>
  </si>
  <si>
    <t>Sidney Ponson</t>
  </si>
  <si>
    <t>Aaron Sele</t>
  </si>
  <si>
    <t>Ambiorix Burgos</t>
  </si>
  <si>
    <t>Angel Pagan</t>
  </si>
  <si>
    <t>Billy Wagner</t>
  </si>
  <si>
    <t>Bobby Parnell</t>
  </si>
  <si>
    <t>Brian Schneider</t>
  </si>
  <si>
    <t>Brian Stokes</t>
  </si>
  <si>
    <t>Carlos Beltran</t>
  </si>
  <si>
    <t>Carlos Delgado</t>
  </si>
  <si>
    <t>Damion Easley</t>
  </si>
  <si>
    <t>Daniel Murphy</t>
  </si>
  <si>
    <t>Dave Williams</t>
  </si>
  <si>
    <t>David Newhan</t>
  </si>
  <si>
    <t>David Wright</t>
  </si>
  <si>
    <t>Duaner Sanchez</t>
  </si>
  <si>
    <t>Endy Chavez</t>
  </si>
  <si>
    <t>Fernando Tatis</t>
  </si>
  <si>
    <t>J.J. Putz</t>
  </si>
  <si>
    <t>Jason Vargas</t>
  </si>
  <si>
    <t>Jeremy Reed</t>
  </si>
  <si>
    <t>John Maine</t>
  </si>
  <si>
    <t>Jorge Sosa</t>
  </si>
  <si>
    <t>Jose Reyes</t>
  </si>
  <si>
    <t>Jose Valentin</t>
  </si>
  <si>
    <t>Juan Padilla</t>
  </si>
  <si>
    <t>Julio Franco</t>
  </si>
  <si>
    <t>Lastings Milledge</t>
  </si>
  <si>
    <t>Mike Pelfrey</t>
  </si>
  <si>
    <t>Moises Alou</t>
  </si>
  <si>
    <t>Oliver Perez</t>
  </si>
  <si>
    <t>Orlando Hernandez</t>
  </si>
  <si>
    <t>Paul Lo Duca</t>
  </si>
  <si>
    <t>Pedro Feliciano</t>
  </si>
  <si>
    <t>Pedro Martinez</t>
  </si>
  <si>
    <t>Ramon Castro</t>
  </si>
  <si>
    <t>Ryan Church</t>
  </si>
  <si>
    <t>Sean Green</t>
  </si>
  <si>
    <t>Shawn Green</t>
  </si>
  <si>
    <t>Tim Redding</t>
  </si>
  <si>
    <t>A.J. Burnett</t>
  </si>
  <si>
    <t>Alex Rodriguez</t>
  </si>
  <si>
    <t>Andrew Brackman</t>
  </si>
  <si>
    <t>Andy Pettitte</t>
  </si>
  <si>
    <t>Billy Traber</t>
  </si>
  <si>
    <t>Brett Gardner</t>
  </si>
  <si>
    <t>Brian Bruney</t>
  </si>
  <si>
    <t>Chien-Ming Wang</t>
  </si>
  <si>
    <t>Cody Ransom</t>
  </si>
  <si>
    <t>Damaso Marte</t>
  </si>
  <si>
    <t>Darrell Rasner</t>
  </si>
  <si>
    <t>Derek Jeter</t>
  </si>
  <si>
    <t>Doug Mientkiewicz</t>
  </si>
  <si>
    <t>Edwar Ramirez</t>
  </si>
  <si>
    <t>Hideki Matsui</t>
  </si>
  <si>
    <t>Humberto Sanchez</t>
  </si>
  <si>
    <t>Ian Kennedy</t>
  </si>
  <si>
    <t>Jason Giambi</t>
  </si>
  <si>
    <t>Jeff Karstens</t>
  </si>
  <si>
    <t>Joba Chamberlain</t>
  </si>
  <si>
    <t>Johnny Damon</t>
  </si>
  <si>
    <t>Jonathan Albaladejo</t>
  </si>
  <si>
    <t>Jorge Posada</t>
  </si>
  <si>
    <t>Jose Veras</t>
  </si>
  <si>
    <t>Josh Phelps</t>
  </si>
  <si>
    <t>Kei Igawa</t>
  </si>
  <si>
    <t>Mariano Rivera</t>
  </si>
  <si>
    <t>Melky Cabrera</t>
  </si>
  <si>
    <t>Miguel Cairo</t>
  </si>
  <si>
    <t>Mike Mussina</t>
  </si>
  <si>
    <t>Mike Myers</t>
  </si>
  <si>
    <t>Phil Hughes</t>
  </si>
  <si>
    <t>Phillip Coke</t>
  </si>
  <si>
    <t>Ramiro Pena</t>
  </si>
  <si>
    <t>Robinson Cano</t>
  </si>
  <si>
    <t>Ross Ohlendorf</t>
  </si>
  <si>
    <t>Sean Henn</t>
  </si>
  <si>
    <t>Shelley Duncan</t>
  </si>
  <si>
    <t>Wil Nieves</t>
  </si>
  <si>
    <t>Xavier Nady</t>
  </si>
  <si>
    <t>Adam Melhuse</t>
  </si>
  <si>
    <t>Andrew Bailey</t>
  </si>
  <si>
    <t>Andrew Brown</t>
  </si>
  <si>
    <t>Benjamin Copeland</t>
  </si>
  <si>
    <t>Bobby Crosby</t>
  </si>
  <si>
    <t>Bobby Kielty</t>
  </si>
  <si>
    <t>Brad Ziegler</t>
  </si>
  <si>
    <t>Brett Anderson</t>
  </si>
  <si>
    <t>Chad Gaudin</t>
  </si>
  <si>
    <t>Dallas Braden</t>
  </si>
  <si>
    <t>Dan Johnson</t>
  </si>
  <si>
    <t>Dana Eveland</t>
  </si>
  <si>
    <t>Daric Barton</t>
  </si>
  <si>
    <t>Donnie Murphy</t>
  </si>
  <si>
    <t>Eric Chavez</t>
  </si>
  <si>
    <t>Fernando Hernandez</t>
  </si>
  <si>
    <t>Jack Cust</t>
  </si>
  <si>
    <t>Jack Hannahan</t>
  </si>
  <si>
    <t>Jay Marshall</t>
  </si>
  <si>
    <t>Jay Witasick</t>
  </si>
  <si>
    <t>Jerry Blevins</t>
  </si>
  <si>
    <t>Joe Blanton</t>
  </si>
  <si>
    <t>Joe Kennedy</t>
  </si>
  <si>
    <t>Joey Devine</t>
  </si>
  <si>
    <t>Josh Outman</t>
  </si>
  <si>
    <t>Justin Duchscherer</t>
  </si>
  <si>
    <t>Keith Foulke</t>
  </si>
  <si>
    <t>Kurt Suzuki</t>
  </si>
  <si>
    <t>Landon Powell</t>
  </si>
  <si>
    <t>Lenny DiNardo</t>
  </si>
  <si>
    <t>Marco Scutaro</t>
  </si>
  <si>
    <t>Mark Ellis</t>
  </si>
  <si>
    <t>Mike Piazza</t>
  </si>
  <si>
    <t>Rajai Davis</t>
  </si>
  <si>
    <t>Rob Bowen</t>
  </si>
  <si>
    <t>Russ Springer</t>
  </si>
  <si>
    <t>Ryan Sweeney</t>
  </si>
  <si>
    <t>Santiago Casilla</t>
  </si>
  <si>
    <t>Sean Gallagher</t>
  </si>
  <si>
    <t>Shannon Stewart</t>
  </si>
  <si>
    <t>Todd Walker</t>
  </si>
  <si>
    <t>Travis Buck</t>
  </si>
  <si>
    <t>Trevor Cahill</t>
  </si>
  <si>
    <t>Aaron Rowand</t>
  </si>
  <si>
    <t>Abraham Nunez</t>
  </si>
  <si>
    <t>Adam Eaton</t>
  </si>
  <si>
    <t>Antonio Alfonseca</t>
  </si>
  <si>
    <t>Brett Myers</t>
  </si>
  <si>
    <t>Carlos Ruiz</t>
  </si>
  <si>
    <t>Chan Ho Park</t>
  </si>
  <si>
    <t>Chase Utley</t>
  </si>
  <si>
    <t>Chris Coste</t>
  </si>
  <si>
    <t>Clay Condrey</t>
  </si>
  <si>
    <t>Cole Hamels</t>
  </si>
  <si>
    <t>Eric Bruntlett</t>
  </si>
  <si>
    <t>Francisco Rosario</t>
  </si>
  <si>
    <t>Freddy Garcia</t>
  </si>
  <si>
    <t>Greg Dobbs</t>
  </si>
  <si>
    <t>J.A. Happ</t>
  </si>
  <si>
    <t>Jack Taschner</t>
  </si>
  <si>
    <t>Jamie Moyer</t>
  </si>
  <si>
    <t>Jayson Werth</t>
  </si>
  <si>
    <t>Jimmy Rollins</t>
  </si>
  <si>
    <t>Joseph Bisenius</t>
  </si>
  <si>
    <t>Kyle Kendrick</t>
  </si>
  <si>
    <t>Matt Smith</t>
  </si>
  <si>
    <t>Matt Stairs</t>
  </si>
  <si>
    <t>Mike Zagurkski</t>
  </si>
  <si>
    <t>Mike Zagurski</t>
  </si>
  <si>
    <t>Pat Burrell</t>
  </si>
  <si>
    <t>Pedro Feliz</t>
  </si>
  <si>
    <t>Raul Ibanez</t>
  </si>
  <si>
    <t>Rod Barajas</t>
  </si>
  <si>
    <t>Ryan Budde</t>
  </si>
  <si>
    <t>Ryan Howard</t>
  </si>
  <si>
    <t>Ryan Madson</t>
  </si>
  <si>
    <t>Scott Mathieson</t>
  </si>
  <si>
    <t>Shane Victorino</t>
  </si>
  <si>
    <t>So Taguchi</t>
  </si>
  <si>
    <t>Tim Lahey</t>
  </si>
  <si>
    <t>Zack Segovia</t>
  </si>
  <si>
    <t>Adam LaRoche</t>
  </si>
  <si>
    <t>Brad Eldred</t>
  </si>
  <si>
    <t>Brandon Moss</t>
  </si>
  <si>
    <t>Craig Hansen</t>
  </si>
  <si>
    <t>Don Kelly</t>
  </si>
  <si>
    <t>Donnie Veal</t>
  </si>
  <si>
    <t>Evan Meek</t>
  </si>
  <si>
    <t>Franquelis Osoria</t>
  </si>
  <si>
    <t>Freddy Sanchez</t>
  </si>
  <si>
    <t>Humberto Cota</t>
  </si>
  <si>
    <t>Ian Snell</t>
  </si>
  <si>
    <t>Jack Wilson</t>
  </si>
  <si>
    <t>Jason Jaramillo</t>
  </si>
  <si>
    <t>Jesse Chavez</t>
  </si>
  <si>
    <t>John Grabow</t>
  </si>
  <si>
    <t>John Wasdin</t>
  </si>
  <si>
    <t>Jonah Bayliss</t>
  </si>
  <si>
    <t>Jose Bautista</t>
  </si>
  <si>
    <t>Jose Castillo</t>
  </si>
  <si>
    <t>Juan Perez</t>
  </si>
  <si>
    <t>Luis Cruz</t>
  </si>
  <si>
    <t>Luis Rivas</t>
  </si>
  <si>
    <t>Matt Capps</t>
  </si>
  <si>
    <t>Matt Morris</t>
  </si>
  <si>
    <t>Nate McLouth</t>
  </si>
  <si>
    <t>Nyjer Morgan</t>
  </si>
  <si>
    <t>Paul Maholm</t>
  </si>
  <si>
    <t>Phil Dumatrait</t>
  </si>
  <si>
    <t>Ramon Vazquez</t>
  </si>
  <si>
    <t>Ryan Doumit</t>
  </si>
  <si>
    <t>Sean Burnett</t>
  </si>
  <si>
    <t>Tom Gorzelanny</t>
  </si>
  <si>
    <t>Tony Armas</t>
  </si>
  <si>
    <t>Zach Duke</t>
  </si>
  <si>
    <t>Adrian Gonzalez</t>
  </si>
  <si>
    <t>Brian Giles</t>
  </si>
  <si>
    <t>Callix Crabbe</t>
  </si>
  <si>
    <t>Carlos Guevara</t>
  </si>
  <si>
    <t>Cha Seung Baek</t>
  </si>
  <si>
    <t>Chase Headley</t>
  </si>
  <si>
    <t>Chris Young</t>
  </si>
  <si>
    <t>CIa Meredith</t>
  </si>
  <si>
    <t>Cla Meredith</t>
  </si>
  <si>
    <t>Clay Hensley</t>
  </si>
  <si>
    <t>David Eckstein</t>
  </si>
  <si>
    <t>David Wells</t>
  </si>
  <si>
    <t>Edgar Gonzalez</t>
  </si>
  <si>
    <t>Edward Mujica</t>
  </si>
  <si>
    <t>Edwin Moreno</t>
  </si>
  <si>
    <t>Enrique Gonzalez</t>
  </si>
  <si>
    <t>Eulogio De La Cruz</t>
  </si>
  <si>
    <t>Everth Cabrera</t>
  </si>
  <si>
    <t>Greg Maddux</t>
  </si>
  <si>
    <t>Heath Bell</t>
  </si>
  <si>
    <t>Jake Peavy</t>
  </si>
  <si>
    <t>Jim Edmonds</t>
  </si>
  <si>
    <t>Jody Gerut</t>
  </si>
  <si>
    <t>Joe Thatcher</t>
  </si>
  <si>
    <t>Josh Bard</t>
  </si>
  <si>
    <t>Justin Germano</t>
  </si>
  <si>
    <t>Justin Hampson</t>
  </si>
  <si>
    <t>Justin Huber</t>
  </si>
  <si>
    <t>Kevin Cameron</t>
  </si>
  <si>
    <t>Kevin Correia</t>
  </si>
  <si>
    <t>Kevin Kouzmanoff</t>
  </si>
  <si>
    <t>Khalil Greene</t>
  </si>
  <si>
    <t>Luke Gregerson</t>
  </si>
  <si>
    <t>Mark Prior</t>
  </si>
  <si>
    <t>Mark Worrell</t>
  </si>
  <si>
    <t>Mike Adams</t>
  </si>
  <si>
    <t>Mike Thompson</t>
  </si>
  <si>
    <t>Nick Hundley</t>
  </si>
  <si>
    <t>Paul McAnulty</t>
  </si>
  <si>
    <t>Russell Branyan</t>
  </si>
  <si>
    <t>Scott Cassidy</t>
  </si>
  <si>
    <t>Shawn Hill</t>
  </si>
  <si>
    <t>Terrmel Sledge</t>
  </si>
  <si>
    <t>Tim Stauffer</t>
  </si>
  <si>
    <t>Walter Silva</t>
  </si>
  <si>
    <t>Alex Hinshaw</t>
  </si>
  <si>
    <t>Andres Torres</t>
  </si>
  <si>
    <t>Armando Benitez</t>
  </si>
  <si>
    <t>Barry Bonds</t>
  </si>
  <si>
    <t>Barry Zito</t>
  </si>
  <si>
    <t>Bengie Molina</t>
  </si>
  <si>
    <t>Brad Hennessey</t>
  </si>
  <si>
    <t>Brian Bocock</t>
  </si>
  <si>
    <t>Brian Wilson</t>
  </si>
  <si>
    <t>Dan Ortmeier</t>
  </si>
  <si>
    <t>Dave Roberts</t>
  </si>
  <si>
    <t>Eliezer Alfonzo</t>
  </si>
  <si>
    <t>Emmanuel Burriss</t>
  </si>
  <si>
    <t>Erick Threets</t>
  </si>
  <si>
    <t>Eugenio Velez</t>
  </si>
  <si>
    <t>Fred Lewis</t>
  </si>
  <si>
    <t>Joe Martinez</t>
  </si>
  <si>
    <t>Jonathan Sanchez</t>
  </si>
  <si>
    <t>Keiichi Yabu</t>
  </si>
  <si>
    <t>Kevin Frandsen</t>
  </si>
  <si>
    <t>Lance Niekro</t>
  </si>
  <si>
    <t>Matt Cain</t>
  </si>
  <si>
    <t>Merkin Valdez</t>
  </si>
  <si>
    <t>Nate Schierholtz</t>
  </si>
  <si>
    <t>Noah Lowry</t>
  </si>
  <si>
    <t>Omar Vizquel</t>
  </si>
  <si>
    <t>Pablo Sandoval</t>
  </si>
  <si>
    <t>Randy Winn</t>
  </si>
  <si>
    <t>Ray Durham</t>
  </si>
  <si>
    <t>Rich Aurilia</t>
  </si>
  <si>
    <t>Ryan Klesko</t>
  </si>
  <si>
    <t>Sergio Romo</t>
  </si>
  <si>
    <t>Stephen Holm</t>
  </si>
  <si>
    <t>Steve Kline</t>
  </si>
  <si>
    <t>Tim Lincecum</t>
  </si>
  <si>
    <t>Todd Linden</t>
  </si>
  <si>
    <t>Travis Ishikawa</t>
  </si>
  <si>
    <t>Tyler Walker</t>
  </si>
  <si>
    <t>Vinnie Chulk</t>
  </si>
  <si>
    <t>Adrian Beltre</t>
  </si>
  <si>
    <t>Seattle Mariners</t>
  </si>
  <si>
    <t>Anderson Garcia</t>
  </si>
  <si>
    <t>Ben Broussard</t>
  </si>
  <si>
    <t>Brad Wilkerson</t>
  </si>
  <si>
    <t>Brandon Morrow</t>
  </si>
  <si>
    <t>Cesar Jimenez</t>
  </si>
  <si>
    <t>Charlton Jimerson</t>
  </si>
  <si>
    <t>Chris Jakubauskas</t>
  </si>
  <si>
    <t>Chris Reitsma</t>
  </si>
  <si>
    <t>Felix Hernandez</t>
  </si>
  <si>
    <t>Ichiro Suzuki</t>
  </si>
  <si>
    <t>Jamie Burke</t>
  </si>
  <si>
    <t>Jarrod Washburn</t>
  </si>
  <si>
    <t>Jason Ellison</t>
  </si>
  <si>
    <t>Jeff Weaver</t>
  </si>
  <si>
    <t>Jose Lopez</t>
  </si>
  <si>
    <t>Jose Vidro</t>
  </si>
  <si>
    <t>Julio Mateo</t>
  </si>
  <si>
    <t>Kenji Johjima</t>
  </si>
  <si>
    <t>Mark Lowe</t>
  </si>
  <si>
    <t>Matthew Tuiasosopo</t>
  </si>
  <si>
    <t>Miguel Batista</t>
  </si>
  <si>
    <t>Mike Morse</t>
  </si>
  <si>
    <t>Richie Sexson</t>
  </si>
  <si>
    <t>Robert Johnson</t>
  </si>
  <si>
    <t>Roy Corcoran</t>
  </si>
  <si>
    <t>Ryan Feierabend</t>
  </si>
  <si>
    <t>Ryan Rowland-Smith</t>
  </si>
  <si>
    <t>Sean White</t>
  </si>
  <si>
    <t>Shawn Kelley</t>
  </si>
  <si>
    <t>Wladimir Balentien</t>
  </si>
  <si>
    <t>Yuniesky Betancourt</t>
  </si>
  <si>
    <t>Adam Kennedy</t>
  </si>
  <si>
    <t>Adam Wainwright</t>
  </si>
  <si>
    <t>Albert Pujols</t>
  </si>
  <si>
    <t>Brad Thompson</t>
  </si>
  <si>
    <t>Brendan Ryan</t>
  </si>
  <si>
    <t>Brian Barton</t>
  </si>
  <si>
    <t>Chris Carpenter</t>
  </si>
  <si>
    <t>Chris Duncan</t>
  </si>
  <si>
    <t>Colby Rasmus</t>
  </si>
  <si>
    <t>David Freese</t>
  </si>
  <si>
    <t>Jaime Garcia</t>
  </si>
  <si>
    <t>Jason Isringhausen</t>
  </si>
  <si>
    <t>Jason Motte</t>
  </si>
  <si>
    <t>Joe Thurston</t>
  </si>
  <si>
    <t>Josh Hancock</t>
  </si>
  <si>
    <t>Josh Kinney</t>
  </si>
  <si>
    <t>Juan Encarnacion</t>
  </si>
  <si>
    <t>Kyle McClellan</t>
  </si>
  <si>
    <t>Mark Mulder</t>
  </si>
  <si>
    <t>Preston Wilson</t>
  </si>
  <si>
    <t>Randy Flores</t>
  </si>
  <si>
    <t>Rick Ankiel</t>
  </si>
  <si>
    <t>Rico Washington</t>
  </si>
  <si>
    <t>Ron Villone</t>
  </si>
  <si>
    <t>Ryan Franklin</t>
  </si>
  <si>
    <t>Ryan Ludwick</t>
  </si>
  <si>
    <t>Scott Rolen</t>
  </si>
  <si>
    <t>Scott Spiezio</t>
  </si>
  <si>
    <t>Skip Schumaker</t>
  </si>
  <si>
    <t>Troy Glaus</t>
  </si>
  <si>
    <t>Tyler Johnson</t>
  </si>
  <si>
    <t>Yadier Molina</t>
  </si>
  <si>
    <t>Akinori Iwamura</t>
  </si>
  <si>
    <t>Al Reyes</t>
  </si>
  <si>
    <t>Andy Sonnanstine</t>
  </si>
  <si>
    <t>B.J. Upton</t>
  </si>
  <si>
    <t>Ben Zobrist</t>
  </si>
  <si>
    <t>Carl Crawford</t>
  </si>
  <si>
    <t>Carlos Pena</t>
  </si>
  <si>
    <t>Casey Fossum</t>
  </si>
  <si>
    <t>Chad Orvella</t>
  </si>
  <si>
    <t>Dioner Navarro</t>
  </si>
  <si>
    <t>Elijah Dukes</t>
  </si>
  <si>
    <t>Elliot Johnson</t>
  </si>
  <si>
    <t>Evan Longoria</t>
  </si>
  <si>
    <t>Fernando Perez</t>
  </si>
  <si>
    <t>Gary Glover</t>
  </si>
  <si>
    <t>Grant Balfour</t>
  </si>
  <si>
    <t>J.P. Howell</t>
  </si>
  <si>
    <t>Jae Kuk Ryu</t>
  </si>
  <si>
    <t>Jae Weong Seo</t>
  </si>
  <si>
    <t>James Shields</t>
  </si>
  <si>
    <t>Jason Hammel</t>
  </si>
  <si>
    <t>Jeff Niemann</t>
  </si>
  <si>
    <t>Jon Switzer</t>
  </si>
  <si>
    <t>Jonny Gomes</t>
  </si>
  <si>
    <t>Josh Paul</t>
  </si>
  <si>
    <t>Juan Salas</t>
  </si>
  <si>
    <t>Kurt Birkins</t>
  </si>
  <si>
    <t>Matt Garza</t>
  </si>
  <si>
    <t>Matt Joyce</t>
  </si>
  <si>
    <t>Nathan Haynes</t>
  </si>
  <si>
    <t>Ruddy Lugo</t>
  </si>
  <si>
    <t>Scott Dohmann</t>
  </si>
  <si>
    <t>Scott Kazmir</t>
  </si>
  <si>
    <t>Shawn Camp</t>
  </si>
  <si>
    <t>Shawn Riggans</t>
  </si>
  <si>
    <t>Troy Percival</t>
  </si>
  <si>
    <t>Akinori Otsuka</t>
  </si>
  <si>
    <t>Brandon McCarthy</t>
  </si>
  <si>
    <t>Bruce Chen</t>
  </si>
  <si>
    <t>C.J. Wilson</t>
  </si>
  <si>
    <t>Chris Davis</t>
  </si>
  <si>
    <t>Chris Stewart</t>
  </si>
  <si>
    <t>David Murphy</t>
  </si>
  <si>
    <t>Elvis Andrus</t>
  </si>
  <si>
    <t>Eric Hurley</t>
  </si>
  <si>
    <t>Frank Catalanotto</t>
  </si>
  <si>
    <t>Frank Francisco</t>
  </si>
  <si>
    <t>Franklyn German</t>
  </si>
  <si>
    <t>Hank Blalock</t>
  </si>
  <si>
    <t>Ian Kinsler</t>
  </si>
  <si>
    <t>Jarrod Saltalamacchia</t>
  </si>
  <si>
    <t>Jason Botts</t>
  </si>
  <si>
    <t>Joaquin Arias</t>
  </si>
  <si>
    <t>Joaquin Benoit</t>
  </si>
  <si>
    <t>John Rheinecker</t>
  </si>
  <si>
    <t>Josh Rupe</t>
  </si>
  <si>
    <t>Kameron Loe</t>
  </si>
  <si>
    <t>Kason Gabbard</t>
  </si>
  <si>
    <t>Kazuo Fukumori</t>
  </si>
  <si>
    <t>Kenny Lofton</t>
  </si>
  <si>
    <t>Kevin Millwood</t>
  </si>
  <si>
    <t>Luis A. Mendoza</t>
  </si>
  <si>
    <t>Marlon Byrd</t>
  </si>
  <si>
    <t>Matt Harrison</t>
  </si>
  <si>
    <t>Matt Kata</t>
  </si>
  <si>
    <t>Michael Young</t>
  </si>
  <si>
    <t>Mike Wood</t>
  </si>
  <si>
    <t>Nelson Cruz</t>
  </si>
  <si>
    <t>Sammy Sosa</t>
  </si>
  <si>
    <t>Scott Feldman</t>
  </si>
  <si>
    <t>Taylor Teagarden</t>
  </si>
  <si>
    <t>Travis Metcalf</t>
  </si>
  <si>
    <t>Vicente Padilla</t>
  </si>
  <si>
    <t>Warner Madrigal</t>
  </si>
  <si>
    <t>Willie Eyre</t>
  </si>
  <si>
    <t>Aaron Hill</t>
  </si>
  <si>
    <t>Adam Lind</t>
  </si>
  <si>
    <t>Alex Rios</t>
  </si>
  <si>
    <t>B.J. Ryan</t>
  </si>
  <si>
    <t>Brandon League</t>
  </si>
  <si>
    <t>Brian Tallet</t>
  </si>
  <si>
    <t>Brian Wolfe</t>
  </si>
  <si>
    <t>Buck Coats</t>
  </si>
  <si>
    <t>Casey Janssen</t>
  </si>
  <si>
    <t>David Purcey</t>
  </si>
  <si>
    <t>Davis Romero</t>
  </si>
  <si>
    <t>Dustin McGowan</t>
  </si>
  <si>
    <t>Frank Thomas</t>
  </si>
  <si>
    <t>Gustavo Chacin</t>
  </si>
  <si>
    <t>Jason Frasor</t>
  </si>
  <si>
    <t>Jason Phillips</t>
  </si>
  <si>
    <t>Jeremy Accardo</t>
  </si>
  <si>
    <t>Jesse Carlson</t>
  </si>
  <si>
    <t>Jesse Litsch</t>
  </si>
  <si>
    <t>John McDonald</t>
  </si>
  <si>
    <t>John Thomson</t>
  </si>
  <si>
    <t>Josh Towers</t>
  </si>
  <si>
    <t>Lyle Overbay</t>
  </si>
  <si>
    <t>Ricky Romero</t>
  </si>
  <si>
    <t>Roy Halladay</t>
  </si>
  <si>
    <t>Royce Clayton</t>
  </si>
  <si>
    <t>Scott Downs</t>
  </si>
  <si>
    <t>Scott Richmond</t>
  </si>
  <si>
    <t>Shaun Marcum</t>
  </si>
  <si>
    <t>Tomokazu Ohka</t>
  </si>
  <si>
    <t>Travis Snider</t>
  </si>
  <si>
    <t>Vernon Wells</t>
  </si>
  <si>
    <t>Victor Zambrano</t>
  </si>
  <si>
    <t>Alberto Gonzalez</t>
  </si>
  <si>
    <t>Alex Escobar</t>
  </si>
  <si>
    <t>Anderson Hernandez</t>
  </si>
  <si>
    <t>Austin Kearns</t>
  </si>
  <si>
    <t>Chad Cordero</t>
  </si>
  <si>
    <t>Chris Snelling</t>
  </si>
  <si>
    <t>Cristian Guzman</t>
  </si>
  <si>
    <t>Dmitri Young</t>
  </si>
  <si>
    <t>Jason Bergmann</t>
  </si>
  <si>
    <t>Jerome Williams</t>
  </si>
  <si>
    <t>Jesus Colome</t>
  </si>
  <si>
    <t>Jesus Flores</t>
  </si>
  <si>
    <t>Joel Hanrahan</t>
  </si>
  <si>
    <t>John Lannan</t>
  </si>
  <si>
    <t>John Patterson</t>
  </si>
  <si>
    <t>Josh Wilson</t>
  </si>
  <si>
    <t>Levale Speigner</t>
  </si>
  <si>
    <t>Matt Chico</t>
  </si>
  <si>
    <t>Mike Hinckley</t>
  </si>
  <si>
    <t>Mike O'Connor</t>
  </si>
  <si>
    <t>Nick Johnson</t>
  </si>
  <si>
    <t>Nook Logan</t>
  </si>
  <si>
    <t>Ray King</t>
  </si>
  <si>
    <t>Robert Fick</t>
  </si>
  <si>
    <t>Ronnie Belliard</t>
  </si>
  <si>
    <t>Ryan Wagner</t>
  </si>
  <si>
    <t>Ryan Zimmerman</t>
  </si>
  <si>
    <t>Saul Rivera</t>
  </si>
  <si>
    <t>Shairon Martis</t>
  </si>
  <si>
    <t>Steven Shell</t>
  </si>
  <si>
    <t>Terrell Young</t>
  </si>
  <si>
    <t>Willie Harris</t>
  </si>
  <si>
    <t>Row Labels</t>
  </si>
  <si>
    <t>Grand Total</t>
  </si>
  <si>
    <t>Sum of Salary 2007</t>
  </si>
  <si>
    <t>Sum of Salary 2008</t>
  </si>
  <si>
    <t>Sum of Salary 2009</t>
  </si>
  <si>
    <t>PlayAll3</t>
  </si>
  <si>
    <t>Count of Play3Year</t>
  </si>
  <si>
    <t>Yes</t>
  </si>
  <si>
    <t>CountAll3</t>
  </si>
  <si>
    <t>SumCount</t>
  </si>
  <si>
    <t>Average of Salary 2007</t>
  </si>
  <si>
    <t>Average of Salary 2008</t>
  </si>
  <si>
    <t>Average of Salary 2009</t>
  </si>
  <si>
    <t>Sum of Play3</t>
  </si>
  <si>
    <t>Distinct Count of Player</t>
  </si>
  <si>
    <t xml:space="preserve">Count=502 as data start from coulmn 4 to 504 </t>
  </si>
  <si>
    <t>this pivot table indicate the distinct or unique number of  players who plays for the same position even at diff teams</t>
  </si>
  <si>
    <t>avg salary for players in  the position catcher for example  was approximately 2716407</t>
  </si>
  <si>
    <t xml:space="preserve">next year it increased </t>
  </si>
  <si>
    <t>salary 2008 highly collerated with salary 2007</t>
  </si>
  <si>
    <t xml:space="preserve">salary 2009 highly collerated with 2008 and 2007 but 2008 more </t>
  </si>
  <si>
    <t xml:space="preserve">Salary 2008 with 2007 is the highest and strongest relation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</si>
</sst>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i/>
      <sz val="11"/>
      <color theme="1"/>
      <name val="Calibri"/>
      <family val="2"/>
      <scheme val="minor"/>
    </font>
    <font>
      <sz val="11"/>
      <color rgb="FF9C0006"/>
      <name val="Calibri"/>
      <family val="2"/>
      <scheme val="minor"/>
    </font>
    <font>
      <sz val="11"/>
      <color rgb="FF006100"/>
      <name val="Calibri"/>
      <family val="2"/>
      <scheme val="minor"/>
    </font>
    <font>
      <b/>
      <i/>
      <sz val="11"/>
      <color rgb="FF006100"/>
      <name val="Calibri"/>
      <family val="2"/>
      <scheme val="minor"/>
    </font>
    <font>
      <b/>
      <i/>
      <sz val="11"/>
      <color theme="1"/>
      <name val="Calibri"/>
      <family val="2"/>
      <scheme val="minor"/>
    </font>
    <font>
      <b/>
      <i/>
      <sz val="11"/>
      <color rgb="FF9C0006"/>
      <name val="Calibri"/>
      <family val="2"/>
      <scheme val="minor"/>
    </font>
  </fonts>
  <fills count="6">
    <fill>
      <patternFill patternType="none"/>
    </fill>
    <fill>
      <patternFill patternType="gray125"/>
    </fill>
    <fill>
      <patternFill patternType="solid">
        <fgColor rgb="FFFFC7CE"/>
      </patternFill>
    </fill>
    <fill>
      <patternFill patternType="solid">
        <fgColor theme="4" tint="0.79998168889431442"/>
        <bgColor indexed="64"/>
      </patternFill>
    </fill>
    <fill>
      <patternFill patternType="solid">
        <fgColor rgb="FFC6EFCE"/>
      </patternFill>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3" fillId="2" borderId="0" applyNumberFormat="0" applyBorder="0" applyAlignment="0" applyProtection="0"/>
    <xf numFmtId="0" fontId="4" fillId="4" borderId="0" applyNumberFormat="0" applyBorder="0" applyAlignment="0" applyProtection="0"/>
  </cellStyleXfs>
  <cellXfs count="16">
    <xf numFmtId="0" fontId="0" fillId="0" borderId="0" xfId="0"/>
    <xf numFmtId="0" fontId="0" fillId="0" borderId="0" xfId="0" applyFill="1"/>
    <xf numFmtId="0" fontId="1"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1" fillId="3" borderId="0" xfId="0" applyFont="1" applyFill="1"/>
    <xf numFmtId="0" fontId="0" fillId="3" borderId="0" xfId="0" applyFill="1"/>
    <xf numFmtId="0" fontId="0" fillId="5" borderId="0" xfId="0" applyFill="1"/>
    <xf numFmtId="0" fontId="4" fillId="4" borderId="0" xfId="2"/>
    <xf numFmtId="0" fontId="5" fillId="4" borderId="0" xfId="2" applyFont="1"/>
    <xf numFmtId="0" fontId="6" fillId="0" borderId="0" xfId="0" applyFont="1"/>
    <xf numFmtId="0" fontId="7" fillId="2" borderId="0" xfId="1" applyFont="1"/>
  </cellXfs>
  <cellStyles count="3">
    <cellStyle name="Bad" xfId="1" builtinId="27"/>
    <cellStyle name="Good" xfId="2" builtinId="26"/>
    <cellStyle name="Normal"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10/relationships/person" Target="persons/person.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[P03_58_player_play_all_3_DIFFERENT_Teams.xlsx]b.2 !PivotTable19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'b.2 '!$B$3</c:f>
              <c:strCache>
                <c:ptCount val="1"/>
                <c:pt idx="0">
                  <c:v>Average of Salary 2007</c:v>
                </c:pt>
              </c:strCache>
            </c:strRef>
          </c:tx>
          <c:spPr>
            <a:solidFill>
              <a:schemeClr val="accent1"/>
            </a:solidFill>
            <a:ln>
              <a:noFill/>
            </a:ln>
            <a:effectLst/>
          </c:spPr>
          <c:invertIfNegative val="0"/>
          <c:cat>
            <c:strRef>
              <c:f>'b.2 '!$A$4:$A$13</c:f>
              <c:strCache>
                <c:ptCount val="9"/>
                <c:pt idx="0">
                  <c:v>Catcher</c:v>
                </c:pt>
                <c:pt idx="1">
                  <c:v>Designated Hitter</c:v>
                </c:pt>
                <c:pt idx="2">
                  <c:v>First Base</c:v>
                </c:pt>
                <c:pt idx="3">
                  <c:v>Infielder</c:v>
                </c:pt>
                <c:pt idx="4">
                  <c:v>Outfielder</c:v>
                </c:pt>
                <c:pt idx="5">
                  <c:v>Pitcher</c:v>
                </c:pt>
                <c:pt idx="6">
                  <c:v>Second Base</c:v>
                </c:pt>
                <c:pt idx="7">
                  <c:v>Shortstop</c:v>
                </c:pt>
                <c:pt idx="8">
                  <c:v>Third Base</c:v>
                </c:pt>
              </c:strCache>
            </c:strRef>
          </c:cat>
          <c:val>
            <c:numRef>
              <c:f>'b.2 '!$B$4:$B$13</c:f>
              <c:numCache>
                <c:formatCode>General</c:formatCode>
                <c:ptCount val="9"/>
                <c:pt idx="0">
                  <c:v>2716407.4651162792</c:v>
                </c:pt>
                <c:pt idx="1">
                  <c:v>11409353.571428571</c:v>
                </c:pt>
                <c:pt idx="2">
                  <c:v>4934365.8620689651</c:v>
                </c:pt>
                <c:pt idx="3">
                  <c:v>2000000</c:v>
                </c:pt>
                <c:pt idx="4">
                  <c:v>4171380.5116279069</c:v>
                </c:pt>
                <c:pt idx="5">
                  <c:v>2958892.4890829693</c:v>
                </c:pt>
                <c:pt idx="6">
                  <c:v>1542410.3870967743</c:v>
                </c:pt>
                <c:pt idx="7">
                  <c:v>3911621.789473684</c:v>
                </c:pt>
                <c:pt idx="8">
                  <c:v>4508494.6842105268</c:v>
                </c:pt>
              </c:numCache>
            </c:numRef>
          </c:val>
          <c:extLst>
            <c:ext xmlns:c16="http://schemas.microsoft.com/office/drawing/2014/chart" uri="{C3380CC4-5D6E-409C-BE32-E72D297353CC}">
              <c16:uniqueId val="{00000000-3B35-477C-B3FD-6AA1C5BFE76F}"/>
            </c:ext>
          </c:extLst>
        </c:ser>
        <c:ser>
          <c:idx val="1"/>
          <c:order val="1"/>
          <c:tx>
            <c:strRef>
              <c:f>'b.2 '!$C$3</c:f>
              <c:strCache>
                <c:ptCount val="1"/>
                <c:pt idx="0">
                  <c:v>Average of Salary 2008</c:v>
                </c:pt>
              </c:strCache>
            </c:strRef>
          </c:tx>
          <c:spPr>
            <a:solidFill>
              <a:schemeClr val="accent2"/>
            </a:solidFill>
            <a:ln>
              <a:noFill/>
            </a:ln>
            <a:effectLst/>
          </c:spPr>
          <c:invertIfNegative val="0"/>
          <c:cat>
            <c:strRef>
              <c:f>'b.2 '!$A$4:$A$13</c:f>
              <c:strCache>
                <c:ptCount val="9"/>
                <c:pt idx="0">
                  <c:v>Catcher</c:v>
                </c:pt>
                <c:pt idx="1">
                  <c:v>Designated Hitter</c:v>
                </c:pt>
                <c:pt idx="2">
                  <c:v>First Base</c:v>
                </c:pt>
                <c:pt idx="3">
                  <c:v>Infielder</c:v>
                </c:pt>
                <c:pt idx="4">
                  <c:v>Outfielder</c:v>
                </c:pt>
                <c:pt idx="5">
                  <c:v>Pitcher</c:v>
                </c:pt>
                <c:pt idx="6">
                  <c:v>Second Base</c:v>
                </c:pt>
                <c:pt idx="7">
                  <c:v>Shortstop</c:v>
                </c:pt>
                <c:pt idx="8">
                  <c:v>Third Base</c:v>
                </c:pt>
              </c:strCache>
            </c:strRef>
          </c:cat>
          <c:val>
            <c:numRef>
              <c:f>'b.2 '!$C$4:$C$13</c:f>
              <c:numCache>
                <c:formatCode>General</c:formatCode>
                <c:ptCount val="9"/>
                <c:pt idx="0">
                  <c:v>2904895.6279069767</c:v>
                </c:pt>
                <c:pt idx="1">
                  <c:v>12538791.857142856</c:v>
                </c:pt>
                <c:pt idx="2">
                  <c:v>5729951.4375</c:v>
                </c:pt>
                <c:pt idx="3">
                  <c:v>2000000</c:v>
                </c:pt>
                <c:pt idx="4">
                  <c:v>5010780.752808989</c:v>
                </c:pt>
                <c:pt idx="5">
                  <c:v>3847714.1091703055</c:v>
                </c:pt>
                <c:pt idx="6">
                  <c:v>2600257.6428571427</c:v>
                </c:pt>
                <c:pt idx="7">
                  <c:v>4528869.5750000002</c:v>
                </c:pt>
                <c:pt idx="8">
                  <c:v>6173749.9090909092</c:v>
                </c:pt>
              </c:numCache>
            </c:numRef>
          </c:val>
          <c:extLst>
            <c:ext xmlns:c16="http://schemas.microsoft.com/office/drawing/2014/chart" uri="{C3380CC4-5D6E-409C-BE32-E72D297353CC}">
              <c16:uniqueId val="{00000005-3B35-477C-B3FD-6AA1C5BFE76F}"/>
            </c:ext>
          </c:extLst>
        </c:ser>
        <c:ser>
          <c:idx val="2"/>
          <c:order val="2"/>
          <c:tx>
            <c:strRef>
              <c:f>'b.2 '!$D$3</c:f>
              <c:strCache>
                <c:ptCount val="1"/>
                <c:pt idx="0">
                  <c:v>Average of Salary 2009</c:v>
                </c:pt>
              </c:strCache>
            </c:strRef>
          </c:tx>
          <c:spPr>
            <a:solidFill>
              <a:schemeClr val="accent3"/>
            </a:solidFill>
            <a:ln>
              <a:noFill/>
            </a:ln>
            <a:effectLst/>
          </c:spPr>
          <c:invertIfNegative val="0"/>
          <c:cat>
            <c:strRef>
              <c:f>'b.2 '!$A$4:$A$13</c:f>
              <c:strCache>
                <c:ptCount val="9"/>
                <c:pt idx="0">
                  <c:v>Catcher</c:v>
                </c:pt>
                <c:pt idx="1">
                  <c:v>Designated Hitter</c:v>
                </c:pt>
                <c:pt idx="2">
                  <c:v>First Base</c:v>
                </c:pt>
                <c:pt idx="3">
                  <c:v>Infielder</c:v>
                </c:pt>
                <c:pt idx="4">
                  <c:v>Outfielder</c:v>
                </c:pt>
                <c:pt idx="5">
                  <c:v>Pitcher</c:v>
                </c:pt>
                <c:pt idx="6">
                  <c:v>Second Base</c:v>
                </c:pt>
                <c:pt idx="7">
                  <c:v>Shortstop</c:v>
                </c:pt>
                <c:pt idx="8">
                  <c:v>Third Base</c:v>
                </c:pt>
              </c:strCache>
            </c:strRef>
          </c:cat>
          <c:val>
            <c:numRef>
              <c:f>'b.2 '!$D$4:$D$13</c:f>
              <c:numCache>
                <c:formatCode>General</c:formatCode>
                <c:ptCount val="9"/>
                <c:pt idx="0">
                  <c:v>2964527.1395348837</c:v>
                </c:pt>
                <c:pt idx="1">
                  <c:v>10650000</c:v>
                </c:pt>
                <c:pt idx="2">
                  <c:v>6798226.5454545459</c:v>
                </c:pt>
                <c:pt idx="4">
                  <c:v>5289225.615384615</c:v>
                </c:pt>
                <c:pt idx="5">
                  <c:v>4509189.6419213973</c:v>
                </c:pt>
                <c:pt idx="6">
                  <c:v>3266987.6363636362</c:v>
                </c:pt>
                <c:pt idx="7">
                  <c:v>4947536.9142857147</c:v>
                </c:pt>
                <c:pt idx="8">
                  <c:v>6455421.2121212119</c:v>
                </c:pt>
              </c:numCache>
            </c:numRef>
          </c:val>
          <c:extLst>
            <c:ext xmlns:c16="http://schemas.microsoft.com/office/drawing/2014/chart" uri="{C3380CC4-5D6E-409C-BE32-E72D297353CC}">
              <c16:uniqueId val="{00000006-3B35-477C-B3FD-6AA1C5BFE76F}"/>
            </c:ext>
          </c:extLst>
        </c:ser>
        <c:dLbls>
          <c:showLegendKey val="0"/>
          <c:showVal val="0"/>
          <c:showCatName val="0"/>
          <c:showSerName val="0"/>
          <c:showPercent val="0"/>
          <c:showBubbleSize val="0"/>
        </c:dLbls>
        <c:gapWidth val="219"/>
        <c:overlap val="-27"/>
        <c:axId val="558020440"/>
        <c:axId val="558020112"/>
      </c:barChart>
      <c:catAx>
        <c:axId val="558020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020112"/>
        <c:crosses val="autoZero"/>
        <c:auto val="1"/>
        <c:lblAlgn val="ctr"/>
        <c:lblOffset val="100"/>
        <c:noMultiLvlLbl val="0"/>
      </c:catAx>
      <c:valAx>
        <c:axId val="55802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020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257175</xdr:colOff>
      <xdr:row>1</xdr:row>
      <xdr:rowOff>38100</xdr:rowOff>
    </xdr:from>
    <xdr:to>
      <xdr:col>8</xdr:col>
      <xdr:colOff>228601</xdr:colOff>
      <xdr:row>12</xdr:row>
      <xdr:rowOff>28575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57175" y="228600"/>
          <a:ext cx="4848226" cy="208597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vert="horz"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LoHud</a:t>
          </a:r>
          <a:r>
            <a:rPr lang="en-US" sz="1100" baseline="0">
              <a:solidFill>
                <a:schemeClr val="dk1"/>
              </a:solidFill>
              <a:latin typeface="+mn-lt"/>
              <a:ea typeface="+mn-ea"/>
              <a:cs typeface="+mn-cs"/>
            </a:rPr>
            <a:t> - New York's Lower Hudson Valley</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I tried to clean the data so that each player name is unique. Of course, the same player can play for different teams in different years, and the same player can sometimes play different positions in different years.</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Some players were listed with two different teams in the same year. This occurred when they were traded early in the season. In such cases, I tried to delete the second instance.  Each player in this sheet is listed at most once for each year.</a:t>
          </a:r>
          <a:endParaRPr lang="en-US" sz="1100">
            <a:solidFill>
              <a:schemeClr val="dk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754380</xdr:colOff>
      <xdr:row>13</xdr:row>
      <xdr:rowOff>102870</xdr:rowOff>
    </xdr:from>
    <xdr:to>
      <xdr:col>5</xdr:col>
      <xdr:colOff>617220</xdr:colOff>
      <xdr:row>28</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1 way" refreshedDate="44889.468980324076" createdVersion="6" refreshedVersion="6" minRefreshableVersion="3" recordCount="1573">
  <cacheSource type="worksheet">
    <worksheetSource ref="A1:F1574" sheet="Data,(a) by if cond"/>
  </cacheSource>
  <cacheFields count="8">
    <cacheField name="Player" numFmtId="0">
      <sharedItems count="1240">
        <s v="Alberto Callaspo"/>
        <s v="Alex Romero"/>
        <s v="Augie Ojeda"/>
        <s v="Billy Buckner"/>
        <s v="Brandon Lyon"/>
        <s v="Brandon Medders"/>
        <s v="Brandon Webb"/>
        <s v="Brian Barden"/>
        <s v="Carlos Quentin"/>
        <s v="Chad Qualls"/>
        <s v="Chad Tracy"/>
        <s v="Chris B. Young"/>
        <s v="Chris Burke"/>
        <s v="Chris Snyder"/>
        <s v="Conor Jackson"/>
        <s v="Dan Haren"/>
        <s v="Doug Davis"/>
        <s v="Doug Slaten"/>
        <s v="Dustin Nippert"/>
        <s v="Edgar G. Gonzalez"/>
        <s v="Eric Byrnes"/>
        <s v="Felipe Lopez"/>
        <s v="J.D. Durbin"/>
        <s v="Jeff Davanon"/>
        <s v="Jeff Salazar"/>
        <s v="Jon Garland"/>
        <s v="Jon Rauch"/>
        <s v="Jose Valverde"/>
        <s v="Juan Cruz"/>
        <s v="Juan Gutierrez"/>
        <s v="Justin Upton"/>
        <s v="Livan Hernandez"/>
        <s v="Mark Reynolds"/>
        <s v="Max Scherzer"/>
        <s v="Micah Owings"/>
        <s v="Miguel Montero"/>
        <s v="Orlando Hudson"/>
        <s v="Randy Johnson"/>
        <s v="Robby Hammock"/>
        <s v="Ryan Roberts"/>
        <s v="Scott Hairston"/>
        <s v="Scott Schoeneweis"/>
        <s v="Stephen Drew"/>
        <s v="Tom Gordon"/>
        <s v="Tony Clark"/>
        <s v="Tony Pena"/>
        <s v="Yusmeiro Petit"/>
        <s v="Andruw Jones"/>
        <s v="Anthony Lerew"/>
        <s v="Blaine Boyer"/>
        <s v="Bob Wickman"/>
        <s v="Brayan Pena"/>
        <s v="Brian McCann"/>
        <s v="Buddy Carlyle"/>
        <s v="Casey Kotchman"/>
        <s v="Chad Paronto"/>
        <s v="Charlie Morton"/>
        <s v="Chipper Jones"/>
        <s v="Chris Resop"/>
        <s v="Chris Woodward"/>
        <s v="Chuck James"/>
        <s v="Clint Sammons"/>
        <s v="Corky Miller"/>
        <s v="Craig Wilson"/>
        <s v="David Ross"/>
        <s v="Derek Lowe"/>
        <s v="Edgar Renteria"/>
        <s v="Eric O’Flaherty"/>
        <s v="Garret Anderson"/>
        <s v="Greg Norton"/>
        <s v="Gregor Blanco"/>
        <s v="Jair Jurrjens"/>
        <s v="Javier Vazquez"/>
        <s v="Jeff Bennett"/>
        <s v="Jeff Francoeur"/>
        <s v="John Smoltz"/>
        <s v="Jordan Schafer"/>
        <s v="Jorge Campillo"/>
        <s v="Kelly Johnson"/>
        <s v="Kenshin Kawakami"/>
        <s v="Lance Cormier"/>
        <s v="Macay McBride"/>
        <s v="Manny Acosta"/>
        <s v="Mark Kotsay"/>
        <s v="Mark Redman"/>
        <s v="Mark Teixeira"/>
        <s v="Martin Prado"/>
        <s v="Matt Diaz"/>
        <s v="Mike Gonzalez"/>
        <s v="Mike Hampton"/>
        <s v="Omar Infante"/>
        <s v="Oscar Villarreal"/>
        <s v="Pete Orr"/>
        <s v="Peter Moylan"/>
        <s v="Rafael Soriano"/>
        <s v="Royce Ring"/>
        <s v="Ruben Gotay"/>
        <s v="Ryan Langerhans"/>
        <s v="Scott Thorman"/>
        <s v="Tanyon Sturtze"/>
        <s v="Tim Hudson"/>
        <s v="Tom Glavine"/>
        <s v="Tyler Yates"/>
        <s v="Will Ohman"/>
        <s v="Willy Aybar"/>
        <s v="Yunel Escobar"/>
        <s v="Adam Jones"/>
        <s v="Adam Loewen"/>
        <s v="Alfredo Simon"/>
        <s v="Aubrey Huff"/>
        <s v="Brandon Fahey"/>
        <s v="Brian Bass"/>
        <s v="Brian Burres"/>
        <s v="Brian Roberts"/>
        <s v="Cesar Izturis"/>
        <s v="Chad Bradford"/>
        <s v="Chad Moeller"/>
        <s v="Chris Gomez"/>
        <s v="Chris Ray"/>
        <s v="Corey Patterson"/>
        <s v="Daniel Cabrera"/>
        <s v="Danys Baez"/>
        <s v="Dennis Sarfate"/>
        <s v="Erik Bedard"/>
        <s v="Felix Pie"/>
        <s v="Fernando Cabrera"/>
        <s v="Freddie Bynum"/>
        <s v="George Sherrill"/>
        <s v="Greg Aquino"/>
        <s v="Gregg Zaun"/>
        <s v="Guillermo Quiroz"/>
        <s v="Jamie Walker"/>
        <s v="Jaret Wright"/>
        <s v="Jay Gibbons"/>
        <s v="Jay Payton"/>
        <s v="Jeremy Guthrie"/>
        <s v="Jim Hoey"/>
        <s v="Jim Johnson"/>
        <s v="John Parrish"/>
        <s v="Kevin Millar"/>
        <s v="Koji Uehara"/>
        <s v="Kris Benson"/>
        <s v="Luis Hernandez"/>
        <s v="Luke Scott"/>
        <s v="Mark Hendrickson"/>
        <s v="Matthew Albers"/>
        <s v="Melvin Mora"/>
        <s v="Miguel Tejada"/>
        <s v="Nick Markakis"/>
        <s v="Paul Bako"/>
        <s v="Ramon Hernandez"/>
        <s v="Randor Bierd"/>
        <s v="Rich Hill"/>
        <s v="Robert Andino"/>
        <s v="Rocky Cherry"/>
        <s v="Ryan Freel"/>
        <s v="Scott Moore"/>
        <s v="Scott Williamson"/>
        <s v="Sendy Rleal"/>
        <s v="Steve Trachsel"/>
        <s v="Troy Patton"/>
        <s v="Ty Wigginton"/>
        <s v="Alex Cora"/>
        <s v="Brad Penny"/>
        <s v="Brendan Donnelly"/>
        <s v="Bryan Corey"/>
        <s v="Chris Carter"/>
        <s v="Clay Buchholz"/>
        <s v="Coco Crisp"/>
        <s v="Curt Schilling"/>
        <s v="Daisuke Matsuzaka"/>
        <s v="David Aardsma"/>
        <s v="David Ortiz"/>
        <s v="Doug Mirabelli"/>
        <s v="Dustin Pedroia"/>
        <s v="Eric Hinske"/>
        <s v="George Kottaras"/>
        <s v="Hideki Okajima"/>
        <s v="J.C. Romero"/>
        <s v="J.D. Drew"/>
        <s v="Jacoby Ellsbury"/>
        <s v="Jason Bay"/>
        <s v="Jason Varitek"/>
        <s v="Javier Lopez"/>
        <s v="Jed Lowrie"/>
        <s v="Joel Pineiro"/>
        <s v="John Van Every"/>
        <s v="Jonathan Lester"/>
        <s v="Jonathan Papelbon"/>
        <s v="Josh Beckett"/>
        <s v="Julian Tavarez"/>
        <s v="Julio Lugo"/>
        <s v="Justin Masterson"/>
        <s v="Kevin Cash"/>
        <s v="Kevin Youkilis"/>
        <s v="Kyle Snyder"/>
        <s v="Manny Delcarmen"/>
        <s v="Manny Ramirez"/>
        <s v="Matt Clement"/>
        <s v="Miguel Gonzalez"/>
        <s v="Mike Lowell"/>
        <s v="Mike Timlin"/>
        <s v="Nick Green"/>
        <s v="Ramon Ramirez"/>
        <s v="Rocco Baldelli"/>
        <s v="Sean Casey"/>
        <s v="Takashi Saito"/>
        <s v="Tim Wakefield"/>
        <s v="Wily Mo Pena"/>
        <s v="Aaron Heilman"/>
        <s v="Aaron Miles"/>
        <s v="Alfonso Soriano"/>
        <s v="Angel Guzman"/>
        <s v="Aramis Ramirez"/>
        <s v="Bob Howry"/>
        <s v="Carlos Marmol"/>
        <s v="Carlos Zambrano"/>
        <s v="Carmen Pignatiello"/>
        <s v="Cliff Floyd"/>
        <s v="Daryle Ward"/>
        <s v="David Patton"/>
        <s v="Derrek Lee"/>
        <s v="Geovany Soto"/>
        <s v="Henry Blanco"/>
        <s v="Jacque Jones"/>
        <s v="Jason Marquis"/>
        <s v="Joey Gathright"/>
        <s v="Jon Lieber"/>
        <s v="Juan Mateo"/>
        <s v="Kerry Wood"/>
        <s v="Kevin Gregg"/>
        <s v="Kevin Hart"/>
        <s v="Kosuke Fukudome"/>
        <s v="Koyie Hill"/>
        <s v="Luis Vizcaino"/>
        <s v="Mark De Rosa"/>
        <s v="Mark DeRosa"/>
        <s v="Matt Murton"/>
        <s v="Micah Hoffpauir"/>
        <s v="Michael Barrett"/>
        <s v="Michael Wuertz"/>
        <s v="Mike Fontenot"/>
        <s v="Milton Bradley"/>
        <s v="Neal Cotts"/>
        <s v="Reed Johnson"/>
        <s v="Rich Harden"/>
        <s v="Ronny Cedeno"/>
        <s v="Ryan Dempster"/>
        <s v="Ryan Theriot"/>
        <s v="Scott Eyre"/>
        <s v="Sean Marshall"/>
        <s v="Ted Lilly"/>
        <s v="Wade Miller"/>
        <s v="A.J. Pierzynski"/>
        <s v="Alex Cintron"/>
        <s v="Alexei Ramirez"/>
        <s v="Andrew Sisco"/>
        <s v="Bartolo Colon"/>
        <s v="Bobby Jenks"/>
        <s v="Boone Logan"/>
        <s v="Brent Lillibridge"/>
        <s v="Brian Anderson"/>
        <s v="Chris Getz"/>
        <s v="Clayton Richard"/>
        <s v="D.J. Carrasco"/>
        <s v="Danny Richar"/>
        <s v="Darin Erstad"/>
        <s v="Dewayne Wise"/>
        <s v="Gavin Floyd"/>
        <s v="Gustavo Molina"/>
        <s v="Jayson Nix"/>
        <s v="Jermaine Dye"/>
        <s v="Jerry Owens"/>
        <s v="Jim Thome"/>
        <s v="Joe Crede"/>
        <s v="John Danks"/>
        <s v="Jose Contreras"/>
        <s v="Josh Fields"/>
        <s v="Juan Uribe"/>
        <s v="Mark Buehrle"/>
        <s v="Matt Thornton"/>
        <s v="Mike MacDougal"/>
        <s v="Nick Masset"/>
        <s v="Nick Swisher"/>
        <s v="Octavio Dotel"/>
        <s v="Orlando Cabrera"/>
        <s v="Pablo Ozuna"/>
        <s v="Paul Konerko"/>
        <s v="Rob Mackowiak"/>
        <s v="Scott Linebrink"/>
        <s v="Scott Podsednik"/>
        <s v="Tadahito Iguchi"/>
        <s v="Toby Hall"/>
        <s v="Wilson Betemit"/>
        <s v="Aaron Harang"/>
        <s v="Adam Dunn"/>
        <s v="Alex Gonzalez"/>
        <s v="Arthur Rhodes"/>
        <s v="Bill Bray"/>
        <s v="Bobby Livingston"/>
        <s v="Brandon Phillips"/>
        <s v="Bronson Arroyo"/>
        <s v="Chris Denorfia"/>
        <s v="Chris Dickerson"/>
        <s v="Danny Herrera"/>
        <s v="Darnell McDonald"/>
        <s v="David Weathers"/>
        <s v="Eddie Guardado"/>
        <s v="Edinson Volquez"/>
        <s v="Edwin Encarnacion"/>
        <s v="Elizardo Ramirez"/>
        <s v="Eric Milton"/>
        <s v="Francisco Cordero"/>
        <s v="Jared Burton"/>
        <s v="Javier Valentin"/>
        <s v="Jay Bruce"/>
        <s v="Jeff Conine"/>
        <s v="Jeff Keppinger"/>
        <s v="Jeremy Affeldt"/>
        <s v="Jerry Gil"/>
        <s v="Jerry Hairston Jr."/>
        <s v="Joey Votto"/>
        <s v="Johnny Cueto"/>
        <s v="Jon Coutlangus"/>
        <s v="Josh Fogg"/>
        <s v="Josh Hamilton"/>
        <s v="Juan Castro"/>
        <s v="Ken Griffey Jr."/>
        <s v="Kent Mercker"/>
        <s v="Kirk Saarloos"/>
        <s v="Kyle Lohse"/>
        <s v="Matt Belisle"/>
        <s v="Mike Lincoln"/>
        <s v="Mike Stanton"/>
        <s v="Norris Hopper"/>
        <s v="Paul Janish"/>
        <s v="Rheal Cormier"/>
        <s v="Ryan Hanigan"/>
        <s v="Scott Hatteberg"/>
        <s v="Todd Coffey"/>
        <s v="Willy Taveras"/>
        <s v="Aaron Fultz"/>
        <s v="Andy Marte"/>
        <s v="Anthony Reyes"/>
        <s v="Asdrubal Cabrera"/>
        <s v="Ben Francisco"/>
        <s v="C.C. Sabathia"/>
        <s v="Carl Pavano"/>
        <s v="Casey Blake"/>
        <s v="Cliff Lee"/>
        <s v="Craig Breslow"/>
        <s v="David Dellucci"/>
        <s v="Fausto Carmona"/>
        <s v="Franklin Gutierrez"/>
        <s v="Grady Sizemore"/>
        <s v="Jake Westbrook"/>
        <s v="Jamey Carroll"/>
        <s v="Jason Davis"/>
        <s v="Jason Michaels"/>
        <s v="Jensen Lewis"/>
        <s v="Jeremy Sowers"/>
        <s v="Jhonny Peralta"/>
        <s v="Joe Borowski"/>
        <s v="Joe Inglett"/>
        <s v="Joe Smith"/>
        <s v="Jorge Julio"/>
        <s v="Josh Barfield"/>
        <s v="Kelly Shoppach"/>
        <s v="Masa Kobayashi"/>
        <s v="Matt Miller"/>
        <s v="Mike Rouse"/>
        <s v="Paul Byrd"/>
        <s v="Rafael Betancourt"/>
        <s v="Rafael Perez"/>
        <s v="Roberto Hernandez"/>
        <s v="Ryan Garko"/>
        <s v="Scott Lewis"/>
        <s v="Shin-soo Choo"/>
        <s v="Tom Mastny"/>
        <s v="Travis Hafner"/>
        <s v="Trevor Crowe"/>
        <s v="Trot Nixon"/>
        <s v="Victor Martinez"/>
        <s v="Zach Jackson"/>
        <s v="Aaron Cook"/>
        <s v="Alan Embree"/>
        <s v="Brad Hawpe"/>
        <s v="Brian Fuentes"/>
        <s v="Brian Lawrence"/>
        <s v="Byung-Hyun Kim"/>
        <s v="Chris Iannetta"/>
        <s v="Clint Barmes"/>
        <s v="Dexter Fowler"/>
        <s v="Franklin Morales"/>
        <s v="Garrett Atkins"/>
        <s v="Glendon Rusch"/>
        <s v="Huston Street"/>
        <s v="Ian Stewart"/>
        <s v="Jason Grilli"/>
        <s v="Jason Hirsh"/>
        <s v="Jeff Baker"/>
        <s v="Jeff Francis"/>
        <s v="John Mabry"/>
        <s v="Jorge De La Rosa"/>
        <s v="Juan Morillo"/>
        <s v="Kazuo Matsui"/>
        <s v="Kip Wells"/>
        <s v="LaTroy Hawkins"/>
        <s v="Manuel Corpas"/>
        <s v="Marcus Giles"/>
        <s v="Matt Herges"/>
        <s v="Matt Holliday"/>
        <s v="Micah Bowie"/>
        <s v="Omar Quintanilla"/>
        <s v="Rodrigo Lopez"/>
        <s v="Ryan Speier"/>
        <s v="Ryan Spilborghs"/>
        <s v="Seth Smith"/>
        <s v="Steve Finley"/>
        <s v="Taylor Buchholz"/>
        <s v="Todd Helton"/>
        <s v="Tom Martin"/>
        <s v="Troy Tulowitzki"/>
        <s v="Ubaldo Jimenez"/>
        <s v="Yorvit Torrealba"/>
        <s v="Adam Everett"/>
        <s v="Aquilino Lopez"/>
        <s v="Armando Galarraga"/>
        <s v="Bobby Seay"/>
        <s v="Brandon Inge"/>
        <s v="Carlos Guillen"/>
        <s v="Chad Durbin"/>
        <s v="Clete Thomas"/>
        <s v="Craig Monroe"/>
        <s v="Curtis Granderson"/>
        <s v="Denny Bautista"/>
        <s v="Dontrelle Willis"/>
        <s v="Eddie Bonine"/>
        <s v="Edwin Jackson"/>
        <s v="Fernando Rodney"/>
        <s v="Gary Sheffield"/>
        <s v="Gerald Laird"/>
        <s v="Ivan Rodriguez"/>
        <s v="Jeff Larish"/>
        <s v="Jeremy Bonderman"/>
        <s v="Joel Zumaya"/>
        <s v="Jordan Tata"/>
        <s v="Jose Mesa"/>
        <s v="Josh Anderson"/>
        <s v="Juan Rincon"/>
        <s v="Justin Verlander"/>
        <s v="Kenny Rogers"/>
        <s v="Magglio Ordonez"/>
        <s v="Marcus Thames"/>
        <s v="Matt Treanor"/>
        <s v="Miguel Cabrera"/>
        <s v="Mike Maroth"/>
        <s v="Mike Rabelo"/>
        <s v="Nate Robertson"/>
        <s v="Neifi Perez"/>
        <s v="Placido Polanco"/>
        <s v="Ramon Santiago"/>
        <s v="Rick Porcello"/>
        <s v="Roman Colon"/>
        <s v="Ryan Perry"/>
        <s v="Ryan Raburn"/>
        <s v="Todd Jones"/>
        <s v="Tony Giarratano"/>
        <s v="Vance Wilson"/>
        <s v="Wilfredo Ledezma"/>
        <s v="Yorman Bazardo"/>
        <s v="Zach Miner"/>
        <s v="Aaron Boone"/>
        <s v="Alejandro De Aza"/>
        <s v="Alfredo Amezaga"/>
        <s v="Andrew Miller"/>
        <s v="Andy Gonzalez"/>
        <s v="Anibal Sanchez"/>
        <s v="Brett Carroll"/>
        <s v="Cameron Maybin"/>
        <s v="Carlos Martinez"/>
        <s v="Chris Volstad"/>
        <s v="Cody Ross"/>
        <s v="Dan Meyer"/>
        <s v="Dan Uggla"/>
        <s v="Emilio Bonifacio"/>
        <s v="Hanley Ramirez"/>
        <s v="Harvey Garcia"/>
        <s v="Hayden Penn"/>
        <s v="Henricus Vandenhurk"/>
        <s v="Henry Owens"/>
        <s v="Jason Wood"/>
        <s v="Jeremy Hermida"/>
        <s v="Joe Borchard"/>
        <s v="John Baker"/>
        <s v="Jorge Cantu"/>
        <s v="Jose Garcia"/>
        <s v="Josh Johnson"/>
        <s v="Josh Willingham"/>
        <s v="Justin Miller"/>
        <s v="Kiko Calero"/>
        <s v="Lee Gardner"/>
        <s v="Leo Nunez"/>
        <s v="Logan Kensing"/>
        <s v="Luis E. Gonzalez"/>
        <s v="Matt Lindstrom"/>
        <s v="Miguel Olivo"/>
        <s v="Mike Jacobs"/>
        <s v="Paul Hoover"/>
        <s v="Randy Messenger"/>
        <s v="Renyel Pinto"/>
        <s v="Rick VandenHurk"/>
        <s v="Ricky Nolasco"/>
        <s v="Ronny Paulino"/>
        <s v="Ross Gload"/>
        <s v="Scott Olsen"/>
        <s v="Scott Proctor"/>
        <s v="Sergio Mitre"/>
        <s v="Taylor Tankersley"/>
        <s v="Wes Helms"/>
        <s v="Brad Ausmus"/>
        <s v="Brad Lidge"/>
        <s v="Brandon Backe"/>
        <s v="Brian Moehler"/>
        <s v="Carlos Lee"/>
        <s v="Chris Sampson"/>
        <s v="Craig Biggio"/>
        <s v="Dan Wheeler"/>
        <s v="Dave Borkowski"/>
        <s v="Doug Brocail"/>
        <s v="Felipe Paulino"/>
        <s v="Geoff Blum"/>
        <s v="Geoff Geary"/>
        <s v="Hector Gimenez"/>
        <s v="Humberto Quintero"/>
        <s v="Hunter Pence"/>
        <s v="J.R. Towles"/>
        <s v="Jason Jennings"/>
        <s v="Jason Lane"/>
        <s v="Jason Smith"/>
        <s v="Jose Cruz Jr."/>
        <s v="Lance Berkman"/>
        <s v="Mark Loretta"/>
        <s v="Michael Bourn"/>
        <s v="Mike Lamb"/>
        <s v="Morgan Ensberg"/>
        <s v="Orlando Palmeiro"/>
        <s v="Rick White"/>
        <s v="Roy Oswalt"/>
        <s v="Russ Ortiz"/>
        <s v="Shawn Chacon"/>
        <s v="Tim Byrdak"/>
        <s v="Trever Miller"/>
        <s v="Wandy Rodriguez"/>
        <s v="Wesley Wright"/>
        <s v="Woody Williams"/>
        <s v="Alex Gordon"/>
        <s v="Angel Sanchez"/>
        <s v="Billy Butler"/>
        <s v="Brandon Duckworth"/>
        <s v="Brett Tomko"/>
        <s v="Brian Bannister"/>
        <s v="David DeJesus"/>
        <s v="David Riske"/>
        <s v="Doug Waechter"/>
        <s v="Emil Brown"/>
        <s v="Esteban German"/>
        <s v="Gil Meche"/>
        <s v="Horacio Ramirez"/>
        <s v="Jamey Wright"/>
        <s v="Jason LaRue"/>
        <s v="Jimmy Gobble"/>
        <s v="Joakim Soria"/>
        <s v="Joe Nelson"/>
        <s v="Joel Peralta"/>
        <s v="John Bale"/>
        <s v="John Buck"/>
        <s v="Jose Guillen"/>
        <s v="Kyle Davies"/>
        <s v="Kyle Farnsworth"/>
        <s v="Luke Hudson"/>
        <s v="Mark Grudzielanek"/>
        <s v="Mark Teahen"/>
        <s v="Matt Tupman"/>
        <s v="Mike Aviles"/>
        <s v="Mike Sweeney"/>
        <s v="Odalis Perez"/>
        <s v="Reggie Sanders"/>
        <s v="Robinson Tejeda"/>
        <s v="Ron Mahay"/>
        <s v="Ryan Braun"/>
        <s v="Ryan Shealy"/>
        <s v="Scott Elarton"/>
        <s v="Todd Wellemeyer"/>
        <s v="Tony Pena Jr."/>
        <s v="Willie Bloomquist"/>
        <s v="Yasuhiko Yabuta"/>
        <s v="Zack Greinke"/>
        <s v="Bobby Abreu"/>
        <s v="Chone Figgins"/>
        <s v="Chris Bootcheck"/>
        <s v="Dallas McPherson"/>
        <s v="Darren O’Day"/>
        <s v="Darren Oliver"/>
        <s v="Dustin Moseley"/>
        <s v="Erick Aybar"/>
        <s v="Ervin Santana"/>
        <s v="Francisco Rodriguez"/>
        <s v="Gary Matthews"/>
        <s v="Hector Carrasco"/>
        <s v="Howie Kendrick"/>
        <s v="Jason Bulger"/>
        <s v="Jeff Mathis"/>
        <s v="Jered Weaver"/>
        <s v="Joe Saunders"/>
        <s v="John Lackey"/>
        <s v="Jose Arredondo"/>
        <s v="Jose Molina"/>
        <s v="Juan Rivera"/>
        <s v="Justin Speier"/>
        <s v="Kelvim Escobar"/>
        <s v="Kendry Morales"/>
        <s v="Kevin Jepsen"/>
        <s v="Maicer Izturis"/>
        <s v="Mike Napoli"/>
        <s v="Nick Adenhart"/>
        <s v="Reggie Willits"/>
        <s v="Rich G. Thompson"/>
        <s v="Robb Quinlan"/>
        <s v="Scot Shields"/>
        <s v="Shane Loux"/>
        <s v="Shea Hillenbrand"/>
        <s v="Tommy Murphy"/>
        <s v="Torii Hunter"/>
        <s v="Vladimir Guerrero"/>
        <s v="Andre Ethier"/>
        <s v="Andy LaRoche"/>
        <s v="Angel Chavez"/>
        <s v="Blake DeWitt"/>
        <s v="Brady Clark"/>
        <s v="Chad Billingsley"/>
        <s v="Chin-lung Hu"/>
        <s v="Claudio Vargas"/>
        <s v="Clayton Kershaw"/>
        <s v="Cory Wade"/>
        <s v="Delwyn Young"/>
        <s v="Esteban Loaiza"/>
        <s v="Gary Bennett"/>
        <s v="Guillermo Mota"/>
        <s v="Hiroki Kuroda"/>
        <s v="Hong-Chih Kuo"/>
        <s v="James Loney"/>
        <s v="James McDonald"/>
        <s v="Jason Repko"/>
        <s v="Jason Schmidt"/>
        <s v="Jeff Kent"/>
        <s v="Joe Beimel"/>
        <s v="Jonathan Broxton"/>
        <s v="Juan Pierre"/>
        <s v="Mark Sweeney"/>
        <s v="Marlon Anderson"/>
        <s v="Matt Kemp"/>
        <s v="Mike Lieberthal"/>
        <s v="Nomar Garciaparra"/>
        <s v="Olmedo Saenz"/>
        <s v="Rafael Furcal"/>
        <s v="Ramon Martinez"/>
        <s v="Ramon Troncoso"/>
        <s v="Randy Wolf"/>
        <s v="Rudy Seanez"/>
        <s v="Russell Martin"/>
        <s v="Tony Abreu"/>
        <s v="Wilson Valdez"/>
        <s v="Yhency Brazoban"/>
        <s v="Ben Sheets"/>
        <s v="Bill Hall"/>
        <s v="Brad Nelson"/>
        <s v="Braden Looper"/>
        <s v="Brian Shouse"/>
        <s v="Carlos Villanueva"/>
        <s v="Chris Capuano"/>
        <s v="Chris Duffy"/>
        <s v="Corey Hart"/>
        <s v="Corey Koskie"/>
        <s v="Craig Counsell"/>
        <s v="Damian Miller"/>
        <s v="David Bush"/>
        <s v="Derrick Turnbow"/>
        <s v="Elmer Dessens"/>
        <s v="Eric Gagne"/>
        <s v="Gabe Gross"/>
        <s v="Gabe Kapler"/>
        <s v="Geoff Jenkins"/>
        <s v="J.J. Hardy"/>
        <s v="Jason Kendall"/>
        <s v="Jeff Suppan"/>
        <s v="Joe Dillon"/>
        <s v="Johnny Estrada"/>
        <s v="Kevin Mench"/>
        <s v="Laynce Nix"/>
        <s v="Manny Parra"/>
        <s v="Mark DiFelice"/>
        <s v="Matt Wise"/>
        <s v="Mike Cameron"/>
        <s v="Mike Rivera"/>
        <s v="Mitch Stetter"/>
        <s v="Prince Fielder"/>
        <s v="Randy Choate"/>
        <s v="Rickie Weeks"/>
        <s v="Ryan J. Braun"/>
        <s v="Salomon Torres"/>
        <s v="Seth McClung"/>
        <s v="Tony Graffanino"/>
        <s v="Tony Gwynn Jr."/>
        <s v="Trevor Hoffman"/>
        <s v="Yovani Gallardo"/>
        <s v="Alejandro Machado"/>
        <s v="Alexi Casilla"/>
        <s v="Boof Bonser"/>
        <s v="Brendan Harris"/>
        <s v="Brian Buscher"/>
        <s v="Brian Duensing"/>
        <s v="Carlos Gomez"/>
        <s v="Carlos Silva"/>
        <s v="Chris Heintz"/>
        <s v="Delmon Young"/>
        <s v="Denard Span"/>
        <s v="Dennys Reyes"/>
        <s v="Francisco Liriano"/>
        <s v="Glen Perkins"/>
        <s v="Jason Bartlett"/>
        <s v="Jason Kubel"/>
        <s v="Jason Tyner"/>
        <s v="Jeff Cirillo"/>
        <s v="Jesse Crain"/>
        <s v="Joe Mauer"/>
        <s v="Joe Nathan"/>
        <s v="Johan Santana"/>
        <s v="Jose Morales"/>
        <s v="Justin Morneau"/>
        <s v="Kevin Slowey"/>
        <s v="Lew Ford"/>
        <s v="Luis Ayala"/>
        <s v="Luis Castillo"/>
        <s v="Luis Rodriguez"/>
        <s v="Matt Guerrier"/>
        <s v="Matt Tolbert"/>
        <s v="Michael Cuddyer"/>
        <s v="Mike Redmond"/>
        <s v="Nick Blackburn"/>
        <s v="Nick Punto"/>
        <s v="Pat Neshek"/>
        <s v="Philip Humber"/>
        <s v="R.A. Dickey"/>
        <s v="Ramon Ortiz"/>
        <s v="Rondell White"/>
        <s v="Scott Baker"/>
        <s v="Sidney Ponson"/>
        <s v="Aaron Sele"/>
        <s v="Ambiorix Burgos"/>
        <s v="Angel Pagan"/>
        <s v="Billy Wagner"/>
        <s v="Bobby Parnell"/>
        <s v="Brian Schneider"/>
        <s v="Brian Stokes"/>
        <s v="Carlos Beltran"/>
        <s v="Carlos Delgado"/>
        <s v="Damion Easley"/>
        <s v="Daniel Murphy"/>
        <s v="Dave Williams"/>
        <s v="David Newhan"/>
        <s v="David Wright"/>
        <s v="Duaner Sanchez"/>
        <s v="Endy Chavez"/>
        <s v="Fernando Tatis"/>
        <s v="J.J. Putz"/>
        <s v="Jason Vargas"/>
        <s v="Jeremy Reed"/>
        <s v="John Maine"/>
        <s v="Jorge Sosa"/>
        <s v="Jose Reyes"/>
        <s v="Jose Valentin"/>
        <s v="Juan Padilla"/>
        <s v="Julio Franco"/>
        <s v="Lastings Milledge"/>
        <s v="Mike Pelfrey"/>
        <s v="Moises Alou"/>
        <s v="Oliver Perez"/>
        <s v="Orlando Hernandez"/>
        <s v="Paul Lo Duca"/>
        <s v="Pedro Feliciano"/>
        <s v="Pedro Martinez"/>
        <s v="Ramon Castro"/>
        <s v="Ryan Church"/>
        <s v="Sean Green"/>
        <s v="Shawn Green"/>
        <s v="Tim Redding"/>
        <s v="A.J. Burnett"/>
        <s v="Alex Rodriguez"/>
        <s v="Andrew Brackman"/>
        <s v="Andy Pettitte"/>
        <s v="Billy Traber"/>
        <s v="Brett Gardner"/>
        <s v="Brian Bruney"/>
        <s v="Chien-Ming Wang"/>
        <s v="Cody Ransom"/>
        <s v="Damaso Marte"/>
        <s v="Darrell Rasner"/>
        <s v="Derek Jeter"/>
        <s v="Doug Mientkiewicz"/>
        <s v="Edwar Ramirez"/>
        <s v="Hideki Matsui"/>
        <s v="Humberto Sanchez"/>
        <s v="Ian Kennedy"/>
        <s v="Jason Giambi"/>
        <s v="Jeff Karstens"/>
        <s v="Joba Chamberlain"/>
        <s v="Johnny Damon"/>
        <s v="Jonathan Albaladejo"/>
        <s v="Jorge Posada"/>
        <s v="Jose Veras"/>
        <s v="Josh Phelps"/>
        <s v="Kei Igawa"/>
        <s v="Mariano Rivera"/>
        <s v="Melky Cabrera"/>
        <s v="Miguel Cairo"/>
        <s v="Mike Mussina"/>
        <s v="Mike Myers"/>
        <s v="Phil Hughes"/>
        <s v="Phillip Coke"/>
        <s v="Ramiro Pena"/>
        <s v="Robinson Cano"/>
        <s v="Ross Ohlendorf"/>
        <s v="Sean Henn"/>
        <s v="Shelley Duncan"/>
        <s v="Wil Nieves"/>
        <s v="Xavier Nady"/>
        <s v="Adam Melhuse"/>
        <s v="Andrew Bailey"/>
        <s v="Andrew Brown"/>
        <s v="Benjamin Copeland"/>
        <s v="Bobby Crosby"/>
        <s v="Bobby Kielty"/>
        <s v="Brad Ziegler"/>
        <s v="Brett Anderson"/>
        <s v="Chad Gaudin"/>
        <s v="Dallas Braden"/>
        <s v="Dan Johnson"/>
        <s v="Dana Eveland"/>
        <s v="Daric Barton"/>
        <s v="Donnie Murphy"/>
        <s v="Eric Chavez"/>
        <s v="Fernando Hernandez"/>
        <s v="Jack Cust"/>
        <s v="Jack Hannahan"/>
        <s v="Jay Marshall"/>
        <s v="Jay Witasick"/>
        <s v="Jerry Blevins"/>
        <s v="Joe Blanton"/>
        <s v="Joe Kennedy"/>
        <s v="Joey Devine"/>
        <s v="Josh Outman"/>
        <s v="Justin Duchscherer"/>
        <s v="Keith Foulke"/>
        <s v="Kurt Suzuki"/>
        <s v="Landon Powell"/>
        <s v="Lenny DiNardo"/>
        <s v="Marco Scutaro"/>
        <s v="Mark Ellis"/>
        <s v="Mike Piazza"/>
        <s v="Rajai Davis"/>
        <s v="Rob Bowen"/>
        <s v="Russ Springer"/>
        <s v="Ryan Sweeney"/>
        <s v="Santiago Casilla"/>
        <s v="Sean Gallagher"/>
        <s v="Shannon Stewart"/>
        <s v="Todd Walker"/>
        <s v="Travis Buck"/>
        <s v="Trevor Cahill"/>
        <s v="Aaron Rowand"/>
        <s v="Abraham Nunez"/>
        <s v="Adam Eaton"/>
        <s v="Antonio Alfonseca"/>
        <s v="Brett Myers"/>
        <s v="Carlos Ruiz"/>
        <s v="Chan Ho Park"/>
        <s v="Chase Utley"/>
        <s v="Chris Coste"/>
        <s v="Clay Condrey"/>
        <s v="Cole Hamels"/>
        <s v="Eric Bruntlett"/>
        <s v="Francisco Rosario"/>
        <s v="Freddy Garcia"/>
        <s v="Greg Dobbs"/>
        <s v="J.A. Happ"/>
        <s v="Jack Taschner"/>
        <s v="Jamie Moyer"/>
        <s v="Jayson Werth"/>
        <s v="Jimmy Rollins"/>
        <s v="Joseph Bisenius"/>
        <s v="Kyle Kendrick"/>
        <s v="Matt Smith"/>
        <s v="Matt Stairs"/>
        <s v="Mike Zagurkski"/>
        <s v="Mike Zagurski"/>
        <s v="Pat Burrell"/>
        <s v="Pedro Feliz"/>
        <s v="Raul Ibanez"/>
        <s v="Rod Barajas"/>
        <s v="Ryan Budde"/>
        <s v="Ryan Howard"/>
        <s v="Ryan Madson"/>
        <s v="Scott Mathieson"/>
        <s v="Shane Victorino"/>
        <s v="So Taguchi"/>
        <s v="Tim Lahey"/>
        <s v="Zack Segovia"/>
        <s v="Adam LaRoche"/>
        <s v="Brad Eldred"/>
        <s v="Brandon Moss"/>
        <s v="Craig Hansen"/>
        <s v="Don Kelly"/>
        <s v="Donnie Veal"/>
        <s v="Evan Meek"/>
        <s v="Franquelis Osoria"/>
        <s v="Freddy Sanchez"/>
        <s v="Humberto Cota"/>
        <s v="Ian Snell"/>
        <s v="Jack Wilson"/>
        <s v="Jason Jaramillo"/>
        <s v="Jesse Chavez"/>
        <s v="John Grabow"/>
        <s v="John Wasdin"/>
        <s v="Jonah Bayliss"/>
        <s v="Jose Bautista"/>
        <s v="Jose Castillo"/>
        <s v="Juan Perez"/>
        <s v="Luis Cruz"/>
        <s v="Luis Rivas"/>
        <s v="Matt Capps"/>
        <s v="Matt Morris"/>
        <s v="Nate McLouth"/>
        <s v="Nyjer Morgan"/>
        <s v="Paul Maholm"/>
        <s v="Phil Dumatrait"/>
        <s v="Ramon Vazquez"/>
        <s v="Ryan Doumit"/>
        <s v="Sean Burnett"/>
        <s v="Tom Gorzelanny"/>
        <s v="Tony Armas"/>
        <s v="Zach Duke"/>
        <s v="Adrian Gonzalez"/>
        <s v="Brian Giles"/>
        <s v="Callix Crabbe"/>
        <s v="Carlos Guevara"/>
        <s v="Cha Seung Baek"/>
        <s v="Chase Headley"/>
        <s v="Chris Young"/>
        <s v="CIa Meredith"/>
        <s v="Cla Meredith"/>
        <s v="Clay Hensley"/>
        <s v="David Eckstein"/>
        <s v="David Wells"/>
        <s v="Edgar Gonzalez"/>
        <s v="Edward Mujica"/>
        <s v="Edwin Moreno"/>
        <s v="Enrique Gonzalez"/>
        <s v="Eulogio De La Cruz"/>
        <s v="Everth Cabrera"/>
        <s v="Greg Maddux"/>
        <s v="Heath Bell"/>
        <s v="Jake Peavy"/>
        <s v="Jim Edmonds"/>
        <s v="Jody Gerut"/>
        <s v="Joe Thatcher"/>
        <s v="Josh Bard"/>
        <s v="Justin Germano"/>
        <s v="Justin Hampson"/>
        <s v="Justin Huber"/>
        <s v="Kevin Cameron"/>
        <s v="Kevin Correia"/>
        <s v="Kevin Kouzmanoff"/>
        <s v="Khalil Greene"/>
        <s v="Luke Gregerson"/>
        <s v="Mark Prior"/>
        <s v="Mark Worrell"/>
        <s v="Mike Adams"/>
        <s v="Mike Thompson"/>
        <s v="Nick Hundley"/>
        <s v="Paul McAnulty"/>
        <s v="Russell Branyan"/>
        <s v="Scott Cassidy"/>
        <s v="Shawn Hill"/>
        <s v="Terrmel Sledge"/>
        <s v="Tim Stauffer"/>
        <s v="Walter Silva"/>
        <s v="Alex Hinshaw"/>
        <s v="Andres Torres"/>
        <s v="Armando Benitez"/>
        <s v="Barry Bonds"/>
        <s v="Barry Zito"/>
        <s v="Bengie Molina"/>
        <s v="Brad Hennessey"/>
        <s v="Brian Bocock"/>
        <s v="Brian Wilson"/>
        <s v="Dan Ortmeier"/>
        <s v="Dave Roberts"/>
        <s v="Eliezer Alfonzo"/>
        <s v="Emmanuel Burriss"/>
        <s v="Erick Threets"/>
        <s v="Eugenio Velez"/>
        <s v="Fred Lewis"/>
        <s v="Joe Martinez"/>
        <s v="Jonathan Sanchez"/>
        <s v="Keiichi Yabu"/>
        <s v="Kevin Frandsen"/>
        <s v="Lance Niekro"/>
        <s v="Matt Cain"/>
        <s v="Merkin Valdez"/>
        <s v="Nate Schierholtz"/>
        <s v="Noah Lowry"/>
        <s v="Omar Vizquel"/>
        <s v="Pablo Sandoval"/>
        <s v="Randy Winn"/>
        <s v="Ray Durham"/>
        <s v="Rich Aurilia"/>
        <s v="Ryan Klesko"/>
        <s v="Sergio Romo"/>
        <s v="Stephen Holm"/>
        <s v="Steve Kline"/>
        <s v="Tim Lincecum"/>
        <s v="Todd Linden"/>
        <s v="Travis Ishikawa"/>
        <s v="Tyler Walker"/>
        <s v="Vinnie Chulk"/>
        <s v="Adrian Beltre"/>
        <s v="Anderson Garcia"/>
        <s v="Ben Broussard"/>
        <s v="Brad Wilkerson"/>
        <s v="Brandon Morrow"/>
        <s v="Cesar Jimenez"/>
        <s v="Charlton Jimerson"/>
        <s v="Chris Jakubauskas"/>
        <s v="Chris Reitsma"/>
        <s v="Felix Hernandez"/>
        <s v="Ichiro Suzuki"/>
        <s v="Jamie Burke"/>
        <s v="Jarrod Washburn"/>
        <s v="Jason Ellison"/>
        <s v="Jeff Weaver"/>
        <s v="Jose Lopez"/>
        <s v="Jose Vidro"/>
        <s v="Julio Mateo"/>
        <s v="Kenji Johjima"/>
        <s v="Mark Lowe"/>
        <s v="Matthew Tuiasosopo"/>
        <s v="Miguel Batista"/>
        <s v="Mike Morse"/>
        <s v="Richie Sexson"/>
        <s v="Robert Johnson"/>
        <s v="Roy Corcoran"/>
        <s v="Ryan Feierabend"/>
        <s v="Ryan Rowland-Smith"/>
        <s v="Sean White"/>
        <s v="Shawn Kelley"/>
        <s v="Wladimir Balentien"/>
        <s v="Yuniesky Betancourt"/>
        <s v="Adam Kennedy"/>
        <s v="Adam Wainwright"/>
        <s v="Albert Pujols"/>
        <s v="Brad Thompson"/>
        <s v="Brendan Ryan"/>
        <s v="Brian Barton"/>
        <s v="Chris Carpenter"/>
        <s v="Chris Duncan"/>
        <s v="Colby Rasmus"/>
        <s v="David Freese"/>
        <s v="Jaime Garcia"/>
        <s v="Jason Isringhausen"/>
        <s v="Jason Motte"/>
        <s v="Joe Thurston"/>
        <s v="Josh Hancock"/>
        <s v="Josh Kinney"/>
        <s v="Juan Encarnacion"/>
        <s v="Kyle McClellan"/>
        <s v="Mark Mulder"/>
        <s v="Preston Wilson"/>
        <s v="Randy Flores"/>
        <s v="Rick Ankiel"/>
        <s v="Rico Washington"/>
        <s v="Ron Villone"/>
        <s v="Ryan Franklin"/>
        <s v="Ryan Ludwick"/>
        <s v="Scott Rolen"/>
        <s v="Scott Spiezio"/>
        <s v="Skip Schumaker"/>
        <s v="Troy Glaus"/>
        <s v="Tyler Johnson"/>
        <s v="Yadier Molina"/>
        <s v="Akinori Iwamura"/>
        <s v="Al Reyes"/>
        <s v="Andy Sonnanstine"/>
        <s v="B.J. Upton"/>
        <s v="Ben Zobrist"/>
        <s v="Carl Crawford"/>
        <s v="Carlos Pena"/>
        <s v="Casey Fossum"/>
        <s v="Chad Orvella"/>
        <s v="Dioner Navarro"/>
        <s v="Elijah Dukes"/>
        <s v="Elliot Johnson"/>
        <s v="Evan Longoria"/>
        <s v="Fernando Perez"/>
        <s v="Gary Glover"/>
        <s v="Grant Balfour"/>
        <s v="J.P. Howell"/>
        <s v="Jae Kuk Ryu"/>
        <s v="Jae Weong Seo"/>
        <s v="James Shields"/>
        <s v="Jason Hammel"/>
        <s v="Jeff Niemann"/>
        <s v="Jon Switzer"/>
        <s v="Jonny Gomes"/>
        <s v="Josh Paul"/>
        <s v="Juan Salas"/>
        <s v="Kurt Birkins"/>
        <s v="Matt Garza"/>
        <s v="Matt Joyce"/>
        <s v="Nathan Haynes"/>
        <s v="Ruddy Lugo"/>
        <s v="Scott Dohmann"/>
        <s v="Scott Kazmir"/>
        <s v="Shawn Camp"/>
        <s v="Shawn Riggans"/>
        <s v="Troy Percival"/>
        <s v="Akinori Otsuka"/>
        <s v="Brandon McCarthy"/>
        <s v="Bruce Chen"/>
        <s v="C.J. Wilson"/>
        <s v="Chris Davis"/>
        <s v="Chris Stewart"/>
        <s v="David Murphy"/>
        <s v="Elvis Andrus"/>
        <s v="Eric Hurley"/>
        <s v="Frank Catalanotto"/>
        <s v="Frank Francisco"/>
        <s v="Franklyn German"/>
        <s v="Hank Blalock"/>
        <s v="Ian Kinsler"/>
        <s v="Jarrod Saltalamacchia"/>
        <s v="Jason Botts"/>
        <s v="Joaquin Arias"/>
        <s v="Joaquin Benoit"/>
        <s v="John Rheinecker"/>
        <s v="Josh Rupe"/>
        <s v="Kameron Loe"/>
        <s v="Kason Gabbard"/>
        <s v="Kazuo Fukumori"/>
        <s v="Kenny Lofton"/>
        <s v="Kevin Millwood"/>
        <s v="Luis A. Mendoza"/>
        <s v="Marlon Byrd"/>
        <s v="Matt Harrison"/>
        <s v="Matt Kata"/>
        <s v="Michael Young"/>
        <s v="Mike Wood"/>
        <s v="Nelson Cruz"/>
        <s v="Sammy Sosa"/>
        <s v="Scott Feldman"/>
        <s v="Taylor Teagarden"/>
        <s v="Travis Metcalf"/>
        <s v="Vicente Padilla"/>
        <s v="Warner Madrigal"/>
        <s v="Willie Eyre"/>
        <s v="Aaron Hill"/>
        <s v="Adam Lind"/>
        <s v="Alex Rios"/>
        <s v="B.J. Ryan"/>
        <s v="Brandon League"/>
        <s v="Brian Tallet"/>
        <s v="Brian Wolfe"/>
        <s v="Buck Coats"/>
        <s v="Casey Janssen"/>
        <s v="David Purcey"/>
        <s v="Davis Romero"/>
        <s v="Dustin McGowan"/>
        <s v="Frank Thomas"/>
        <s v="Gustavo Chacin"/>
        <s v="Jason Frasor"/>
        <s v="Jason Phillips"/>
        <s v="Jeremy Accardo"/>
        <s v="Jesse Carlson"/>
        <s v="Jesse Litsch"/>
        <s v="John McDonald"/>
        <s v="John Thomson"/>
        <s v="Josh Towers"/>
        <s v="Lyle Overbay"/>
        <s v="Ricky Romero"/>
        <s v="Roy Halladay"/>
        <s v="Royce Clayton"/>
        <s v="Scott Downs"/>
        <s v="Scott Richmond"/>
        <s v="Shaun Marcum"/>
        <s v="Tomokazu Ohka"/>
        <s v="Travis Snider"/>
        <s v="Vernon Wells"/>
        <s v="Victor Zambrano"/>
        <s v="Alberto Gonzalez"/>
        <s v="Alex Escobar"/>
        <s v="Anderson Hernandez"/>
        <s v="Austin Kearns"/>
        <s v="Chad Cordero"/>
        <s v="Chris Snelling"/>
        <s v="Cristian Guzman"/>
        <s v="Dmitri Young"/>
        <s v="Jason Bergmann"/>
        <s v="Jerome Williams"/>
        <s v="Jesus Colome"/>
        <s v="Jesus Flores"/>
        <s v="Joel Hanrahan"/>
        <s v="John Lannan"/>
        <s v="John Patterson"/>
        <s v="Josh Wilson"/>
        <s v="Levale Speigner"/>
        <s v="Matt Chico"/>
        <s v="Mike Hinckley"/>
        <s v="Mike O'Connor"/>
        <s v="Nick Johnson"/>
        <s v="Nook Logan"/>
        <s v="Ray King"/>
        <s v="Robert Fick"/>
        <s v="Ronnie Belliard"/>
        <s v="Ryan Wagner"/>
        <s v="Ryan Zimmerman"/>
        <s v="Saul Rivera"/>
        <s v="Shairon Martis"/>
        <s v="Steven Shell"/>
        <s v="Terrell Young"/>
        <s v="Willie Harris"/>
      </sharedItems>
    </cacheField>
    <cacheField name="Team" numFmtId="0">
      <sharedItems/>
    </cacheField>
    <cacheField name="Position" numFmtId="0">
      <sharedItems count="9">
        <s v="Second Base"/>
        <s v="Outfielder"/>
        <s v="Shortstop"/>
        <s v="Pitcher"/>
        <s v="Third Base"/>
        <s v="Catcher"/>
        <s v="First Base"/>
        <s v="Infielder"/>
        <s v="Designated Hitter"/>
      </sharedItems>
    </cacheField>
    <cacheField name="Salary 2007" numFmtId="0">
      <sharedItems containsString="0" containsBlank="1" containsNumber="1" containsInteger="1" minValue="327000" maxValue="23428571" count="334">
        <n v="380000"/>
        <m/>
        <n v="1500000"/>
        <n v="390500"/>
        <n v="4500000"/>
        <n v="381000"/>
        <n v="3000000"/>
        <n v="400000"/>
        <n v="392000"/>
        <n v="5500000"/>
        <n v="387500"/>
        <n v="4575000"/>
        <n v="1250000"/>
        <n v="2000000"/>
        <n v="1437500"/>
        <n v="7000000"/>
        <n v="3900000"/>
        <n v="9100546"/>
        <n v="389500"/>
        <n v="389000"/>
        <n v="1034000"/>
        <n v="14000000"/>
        <n v="6500000"/>
        <n v="440000"/>
        <n v="420000"/>
        <n v="12333333"/>
        <n v="850000"/>
        <n v="397500"/>
        <n v="9000000"/>
        <n v="427500"/>
        <n v="8000000"/>
        <n v="405000"/>
        <n v="750000"/>
        <n v="395000"/>
        <n v="2350000"/>
        <n v="14500000"/>
        <n v="925000"/>
        <n v="1200000"/>
        <n v="410000"/>
        <n v="8500000"/>
        <n v="412500"/>
        <n v="385000"/>
        <n v="967000"/>
        <n v="4000000"/>
        <n v="4200000"/>
        <n v="3166667"/>
        <n v="4300000"/>
        <n v="1825000"/>
        <n v="5666667"/>
        <n v="3400000"/>
        <n v="5000000"/>
        <n v="575000"/>
        <n v="2750000"/>
        <n v="7144556"/>
        <n v="7758503"/>
        <n v="13811415"/>
        <n v="900000"/>
        <n v="1400000"/>
        <n v="3833333"/>
        <n v="13000000"/>
        <n v="6333333"/>
        <n v="13250000"/>
        <n v="5625000"/>
        <n v="1225000"/>
        <n v="1600000"/>
        <n v="11000000"/>
        <n v="402500"/>
        <n v="384000"/>
        <n v="425500"/>
        <n v="6666667"/>
        <n v="3350000"/>
        <n v="8250000"/>
        <n v="424500"/>
        <n v="535000"/>
        <n v="17016381"/>
        <n v="9500000"/>
        <n v="2800000"/>
        <n v="1875000"/>
        <n v="10000000"/>
        <n v="12400000"/>
        <n v="4150000"/>
        <n v="1000000"/>
        <n v="1775000"/>
        <n v="5633333"/>
        <n v="4750000"/>
        <n v="383000"/>
        <n v="1750000"/>
        <n v="415000"/>
        <n v="4533333"/>
        <n v="825000"/>
        <n v="5333333"/>
        <n v="390000"/>
        <n v="6000000"/>
        <n v="1900000"/>
        <n v="12500000"/>
        <n v="7500000"/>
        <n v="14833333"/>
        <n v="4940000"/>
        <n v="425000"/>
        <n v="800000"/>
        <n v="12000000"/>
        <n v="2900000"/>
        <n v="3250000"/>
        <n v="4250000"/>
        <n v="10500000"/>
        <n v="3500000"/>
        <n v="382500"/>
        <n v="407500"/>
        <n v="4125000"/>
        <n v="700000"/>
        <n v="2250000"/>
        <n v="500000"/>
        <n v="10333333"/>
        <n v="8446647"/>
        <n v="2325000"/>
        <n v="383100"/>
        <n v="8750000"/>
        <n v="3750000"/>
        <n v="391800"/>
        <n v="381900"/>
        <n v="916667"/>
        <n v="6100000"/>
        <n v="670000"/>
        <n v="2050000"/>
        <n v="384800"/>
        <n v="383600"/>
        <n v="395800"/>
        <n v="383400"/>
        <n v="560000"/>
        <n v="380100"/>
        <n v="840000"/>
        <n v="3300000"/>
        <n v="381500"/>
        <n v="4050000"/>
        <n v="3200000"/>
        <n v="3100000"/>
        <n v="403000"/>
        <n v="2500000"/>
        <n v="1700000"/>
        <n v="3625000"/>
        <n v="382000"/>
        <n v="4400000"/>
        <n v="386000"/>
        <n v="4325000"/>
        <n v="16600000"/>
        <n v="402000"/>
        <n v="1075000"/>
        <n v="450000"/>
        <n v="4900000"/>
        <n v="4775000"/>
        <n v="10916071"/>
        <n v="10567639"/>
        <n v="1030000"/>
        <n v="13200000"/>
        <n v="432500"/>
        <n v="2950000"/>
        <n v="3260000"/>
        <n v="1300000"/>
        <n v="4600000"/>
        <n v="4809159"/>
        <n v="950000"/>
        <n v="6450000"/>
        <n v="3600000"/>
        <n v="7400000"/>
        <n v="5350000"/>
        <n v="545000"/>
        <n v="11500000"/>
        <n v="441000"/>
        <n v="5150000"/>
        <n v="2100000"/>
        <n v="1050000"/>
        <n v="2700000"/>
        <n v="4350000"/>
        <n v="600000"/>
        <n v="406000"/>
        <n v="550000"/>
        <n v="327000"/>
        <n v="3450000"/>
        <n v="423000"/>
        <n v="5200000"/>
        <n v="712500"/>
        <n v="394000"/>
        <n v="400500"/>
        <n v="1800000"/>
        <n v="417000"/>
        <n v="422000"/>
        <n v="416000"/>
        <n v="7750000"/>
        <n v="625000"/>
        <n v="392500"/>
        <n v="635000"/>
        <n v="407000"/>
        <n v="16000000"/>
        <n v="380500"/>
        <n v="11600000"/>
        <n v="6400000"/>
        <n v="5833333"/>
        <n v="1350000"/>
        <n v="2025000"/>
        <n v="4100000"/>
        <n v="384500"/>
        <n v="15703946"/>
        <n v="9814117"/>
        <n v="912500"/>
        <n v="7156599"/>
        <n v="2925000"/>
        <n v="1150000"/>
        <n v="8516697"/>
        <n v="13730196"/>
        <n v="7477969"/>
        <n v="11125000"/>
        <n v="3125000"/>
        <n v="975000"/>
        <n v="5750000"/>
        <n v="2470667"/>
        <n v="5425000"/>
        <n v="398000"/>
        <n v="7333333"/>
        <n v="399000"/>
        <n v="6250000"/>
        <n v="1320000"/>
        <n v="5250000"/>
        <n v="985000"/>
        <n v="3575000"/>
        <n v="453000"/>
        <n v="13571429"/>
        <n v="1725000"/>
        <n v="391000"/>
        <n v="2875000"/>
        <n v="3800000"/>
        <n v="602000"/>
        <n v="14002234"/>
        <n v="22708525"/>
        <n v="15000000"/>
        <n v="395545"/>
        <n v="489500"/>
        <n v="384523"/>
        <n v="21600000"/>
        <n v="23428571"/>
        <n v="389495"/>
        <n v="382475"/>
        <n v="432400"/>
        <n v="11070423"/>
        <n v="490800"/>
        <n v="455923"/>
        <n v="382048"/>
        <n v="382150"/>
        <n v="815000"/>
        <n v="2356496"/>
        <n v="2550000"/>
        <n v="12858194"/>
        <n v="1187500"/>
        <n v="389750"/>
        <n v="1550000"/>
        <n v="1925000"/>
        <n v="7208333"/>
        <n v="5083333"/>
        <n v="4785714"/>
        <n v="837500"/>
        <n v="7833333"/>
        <n v="1100000"/>
        <n v="2300000"/>
        <n v="2600000"/>
        <n v="537500"/>
        <n v="408000"/>
        <n v="5400000"/>
        <n v="832500"/>
        <n v="401000"/>
        <n v="2733333"/>
        <n v="3825000"/>
        <n v="2150000"/>
        <n v="9666667"/>
        <n v="387000"/>
        <n v="385500"/>
        <n v="650000"/>
        <n v="380800"/>
        <n v="380300"/>
        <n v="382300"/>
        <n v="9866219"/>
        <n v="15533970"/>
        <n v="10037283"/>
        <n v="1365000"/>
        <n v="5140084"/>
        <n v="5100000"/>
        <n v="396000"/>
        <n v="12900000"/>
        <n v="3550000"/>
        <n v="2650000"/>
        <n v="9850000"/>
        <n v="8325000"/>
        <n v="5933333"/>
        <n v="15500000"/>
        <n v="875000"/>
        <n v="727500"/>
        <n v="12937813"/>
        <n v="4583333"/>
        <n v="9562540"/>
        <n v="430000"/>
        <n v="12311637"/>
        <n v="525000"/>
        <n v="386900"/>
        <n v="386100"/>
        <n v="2725000"/>
        <n v="1340000"/>
        <n v="399800"/>
        <n v="392300"/>
        <n v="382200"/>
        <n v="394900"/>
        <n v="391100"/>
        <n v="407800"/>
        <n v="403600"/>
        <n v="424300"/>
        <n v="411000"/>
        <n v="396068"/>
        <n v="391043"/>
        <n v="400322"/>
        <n v="4800000"/>
        <n v="390708"/>
        <n v="390765"/>
        <n v="9836116"/>
        <n v="389450"/>
        <n v="388203"/>
        <n v="2535000"/>
        <n v="385200"/>
        <n v="5560000"/>
        <n v="395300"/>
        <n v="392200"/>
        <n v="3075000"/>
        <n v="12750000"/>
        <n v="1025000"/>
        <n v="8787500"/>
        <n v="530000"/>
        <n v="455000"/>
        <n v="435000"/>
      </sharedItems>
    </cacheField>
    <cacheField name="Salary 2008" numFmtId="0">
      <sharedItems containsString="0" containsBlank="1" containsNumber="1" containsInteger="1" minValue="390000" maxValue="28000000" count="356">
        <m/>
        <n v="390000"/>
        <n v="550000"/>
        <n v="3125000"/>
        <n v="409500"/>
        <n v="5500000"/>
        <n v="1312500"/>
        <n v="4000000"/>
        <n v="406000"/>
        <n v="955000"/>
        <n v="1875000"/>
        <n v="419500"/>
        <n v="4050000"/>
        <n v="7750000"/>
        <n v="400500"/>
        <n v="411000"/>
        <n v="6666666"/>
        <n v="393000"/>
        <n v="1937500"/>
        <n v="396500"/>
        <n v="402000"/>
        <n v="6250000"/>
        <n v="15100546"/>
        <n v="1500000"/>
        <n v="405500"/>
        <n v="394000"/>
        <n v="966666"/>
        <n v="12333333"/>
        <n v="427500"/>
        <n v="400000"/>
        <n v="460000"/>
        <n v="14000000"/>
        <n v="430000"/>
        <n v="392500"/>
        <n v="7000000"/>
        <n v="12500000"/>
        <n v="1225000"/>
        <n v="2362500"/>
        <n v="15975184"/>
        <n v="1400000"/>
        <n v="410000"/>
        <n v="2650000"/>
        <n v="397500"/>
        <n v="403000"/>
        <n v="15500000"/>
        <n v="8000000"/>
        <n v="1600000"/>
        <n v="402500"/>
        <n v="816000"/>
        <n v="395000"/>
        <n v="6300000"/>
        <n v="3666666"/>
        <n v="445000"/>
        <n v="2875000"/>
        <n v="6166666"/>
        <n v="575000"/>
        <n v="980000"/>
        <n v="500000"/>
        <n v="4500000"/>
        <n v="5000000"/>
        <n v="770000"/>
        <n v="3800000"/>
        <n v="7826914"/>
        <n v="455000"/>
        <n v="7500000"/>
        <n v="2000000"/>
        <n v="405000"/>
        <n v="396000"/>
        <n v="5083333"/>
        <n v="8333333"/>
        <n v="403250"/>
        <n v="13000000"/>
        <n v="457000"/>
        <n v="1275000"/>
        <n v="10442030"/>
        <n v="840000"/>
        <n v="421500"/>
        <n v="775000"/>
        <n v="10166666"/>
        <n v="3850000"/>
        <n v="9250000"/>
        <n v="3000000"/>
        <n v="835000"/>
        <n v="421000"/>
        <n v="18929923"/>
        <n v="800000"/>
        <n v="401000"/>
        <n v="15000000"/>
        <n v="16000000"/>
        <n v="391500"/>
        <n v="1200000"/>
        <n v="13250000"/>
        <n v="401500"/>
        <n v="3175000"/>
        <n v="6375000"/>
        <n v="3500000"/>
        <n v="4200000"/>
        <n v="4750000"/>
        <n v="860000"/>
        <n v="1300000"/>
        <n v="407000"/>
        <n v="7333333"/>
        <n v="428000"/>
        <n v="5850000"/>
        <n v="1111666"/>
        <n v="11500000"/>
        <n v="9500000"/>
        <n v="15666666"/>
        <n v="5100000"/>
        <n v="10000000"/>
        <n v="875000"/>
        <n v="1950000"/>
        <n v="3600000"/>
        <n v="1050000"/>
        <n v="12000000"/>
        <n v="1750000"/>
        <n v="6750000"/>
        <n v="4625000"/>
        <n v="2937500"/>
        <n v="4575000"/>
        <n v="2525000"/>
        <n v="3300000"/>
        <n v="450000"/>
        <n v="8625000"/>
        <n v="975000"/>
        <n v="8282695"/>
        <n v="600000"/>
        <n v="1250000"/>
        <n v="750000"/>
        <n v="1850000"/>
        <n v="907500"/>
        <n v="391600"/>
        <n v="393300"/>
        <n v="11000000"/>
        <n v="6100000"/>
        <n v="392000"/>
        <n v="3750000"/>
        <n v="457800"/>
        <n v="404400"/>
        <n v="3166666"/>
        <n v="2150000"/>
        <n v="2200000"/>
        <n v="2500000"/>
        <n v="1000000"/>
        <n v="404100"/>
        <n v="2050000"/>
        <n v="406700"/>
        <n v="420100"/>
        <n v="390400"/>
        <n v="8050000"/>
        <n v="4450000"/>
        <n v="5125000"/>
        <n v="3925000"/>
        <n v="5050000"/>
        <n v="391000"/>
        <n v="4387500"/>
        <n v="3100000"/>
        <n v="650000"/>
        <n v="399000"/>
        <n v="16600000"/>
        <n v="1975000"/>
        <n v="780000"/>
        <n v="6200000"/>
        <n v="1700000"/>
        <n v="13326306"/>
        <n v="12379883"/>
        <n v="6333333"/>
        <n v="420000"/>
        <n v="8500000"/>
        <n v="1130000"/>
        <n v="15768174"/>
        <n v="11300000"/>
        <n v="4250000"/>
        <n v="4600000"/>
        <n v="950000"/>
        <n v="945000"/>
        <n v="2212500"/>
        <n v="417000"/>
        <n v="439000"/>
        <n v="705000"/>
        <n v="1100000"/>
        <n v="1125000"/>
        <n v="4700000"/>
        <n v="14500000"/>
        <n v="2750000"/>
        <n v="14811414"/>
        <n v="4350000"/>
        <n v="451000"/>
        <n v="11400000"/>
        <n v="426500"/>
        <n v="427000"/>
        <n v="475000"/>
        <n v="2337500"/>
        <n v="397000"/>
        <n v="1450000"/>
        <n v="415000"/>
        <n v="12600000"/>
        <n v="9400000"/>
        <n v="432500"/>
        <n v="435000"/>
        <n v="425000"/>
        <n v="2025000"/>
        <n v="16500000"/>
        <n v="424500"/>
        <n v="14726910"/>
        <n v="825000"/>
        <n v="7433333"/>
        <n v="15217401"/>
        <n v="9000000"/>
        <n v="1925000"/>
        <n v="454000"/>
        <n v="9516697"/>
        <n v="15730195"/>
        <n v="1115000"/>
        <n v="12125000"/>
        <n v="4925000"/>
        <n v="413000"/>
        <n v="444000"/>
        <n v="2800000"/>
        <n v="2550000"/>
        <n v="3370666"/>
        <n v="414000"/>
        <n v="3200000"/>
        <n v="8250000"/>
        <n v="670000"/>
        <n v="1056000"/>
        <n v="3333333"/>
        <n v="404000"/>
        <n v="431100"/>
        <n v="3820000"/>
        <n v="1440000"/>
        <n v="6000000"/>
        <n v="2475000"/>
        <n v="8400000"/>
        <n v="5916666"/>
        <n v="2400000"/>
        <n v="422500"/>
        <n v="10500000"/>
        <n v="4900000"/>
        <n v="18622809"/>
        <n v="5250000"/>
        <n v="850000"/>
        <n v="1800000"/>
        <n v="398000"/>
        <n v="16984216"/>
        <n v="4375000"/>
        <n v="1987500"/>
        <n v="6500000"/>
        <n v="1025000"/>
        <n v="11813351"/>
        <n v="28000000"/>
        <n v="1184788"/>
        <n v="725000"/>
        <n v="21600000"/>
        <n v="394275"/>
        <n v="23428571"/>
        <n v="393225"/>
        <n v="13100000"/>
        <n v="461200"/>
        <n v="11071029"/>
        <n v="406350"/>
        <n v="391425"/>
        <n v="397448"/>
        <n v="398300"/>
        <n v="1165000"/>
        <n v="3107126"/>
        <n v="3550000"/>
        <n v="1775000"/>
        <n v="3700000"/>
        <n v="700000"/>
        <n v="900000"/>
        <n v="7958333"/>
        <n v="6350000"/>
        <n v="8583333"/>
        <n v="7785714"/>
        <n v="440000"/>
        <n v="3250000"/>
        <n v="14250000"/>
        <n v="480000"/>
        <n v="403500"/>
        <n v="4150000"/>
        <n v="6650000"/>
        <n v="1135000"/>
        <n v="525000"/>
        <n v="435500"/>
        <n v="10037283"/>
        <n v="390500"/>
        <n v="423500"/>
        <n v="412000"/>
        <n v="419000"/>
        <n v="3350000"/>
        <n v="9666666"/>
        <n v="2625000"/>
        <n v="2237500"/>
        <n v="404500"/>
        <n v="391250"/>
        <n v="391200"/>
        <n v="620000"/>
        <n v="9600000"/>
        <n v="1075000"/>
        <n v="8875000"/>
        <n v="837500"/>
        <n v="13400000"/>
        <n v="540000"/>
        <n v="17102149"/>
        <n v="4400000"/>
        <n v="9850000"/>
        <n v="6383333"/>
        <n v="393500"/>
        <n v="1550000"/>
        <n v="687500"/>
        <n v="13870949"/>
        <n v="2850000"/>
        <n v="2250000"/>
        <n v="1812500"/>
        <n v="2300000"/>
        <n v="395800"/>
        <n v="412100"/>
        <n v="5375000"/>
        <n v="400700"/>
        <n v="412500"/>
        <n v="412700"/>
        <n v="397400"/>
        <n v="416600"/>
        <n v="396300"/>
        <n v="397600"/>
        <n v="404600"/>
        <n v="412400"/>
        <n v="3785000"/>
        <n v="392100"/>
        <n v="3897797"/>
        <n v="401200"/>
        <n v="404760"/>
        <n v="417460"/>
        <n v="395500"/>
        <n v="394190"/>
        <n v="395330"/>
        <n v="396830"/>
        <n v="396390"/>
        <n v="10368892"/>
        <n v="6174974"/>
        <n v="810000"/>
        <n v="13200000"/>
        <n v="4835000"/>
        <n v="400300"/>
        <n v="640000"/>
        <n v="403900"/>
        <n v="12560000"/>
        <n v="392200"/>
        <n v="1900000"/>
        <n v="1625000"/>
        <n v="11625000"/>
        <n v="3687500"/>
        <n v="409000"/>
        <n v="465000"/>
        <n v="436000"/>
      </sharedItems>
    </cacheField>
    <cacheField name="Salary 2009" numFmtId="0">
      <sharedItems containsString="0" containsBlank="1" containsNumber="1" containsInteger="1" minValue="400000" maxValue="33000000" count="355">
        <m/>
        <n v="712500"/>
        <n v="403000"/>
        <n v="6500000"/>
        <n v="2535000"/>
        <n v="5000000"/>
        <n v="1950000"/>
        <n v="2000000"/>
        <n v="3050000"/>
        <n v="7550000"/>
        <n v="8750000"/>
        <n v="422500"/>
        <n v="11666667"/>
        <n v="3500000"/>
        <n v="6250000"/>
        <n v="2525000"/>
        <n v="401000"/>
        <n v="412000"/>
        <n v="1450000"/>
        <n v="425000"/>
        <n v="405000"/>
        <n v="3600000"/>
        <n v="1500000"/>
        <n v="500000"/>
        <n v="800000"/>
        <n v="430000"/>
        <n v="411500"/>
        <n v="432500"/>
        <n v="3700000"/>
        <n v="2885000"/>
        <n v="10000000"/>
        <n v="400000"/>
        <n v="1400000"/>
        <n v="15000000"/>
        <n v="2500000"/>
        <n v="450000"/>
        <n v="11500000"/>
        <n v="437500"/>
        <n v="3375000"/>
        <n v="420000"/>
        <n v="2825000"/>
        <n v="8333667"/>
        <n v="415000"/>
        <n v="1237500"/>
        <n v="3450000"/>
        <n v="1850000"/>
        <n v="410000"/>
        <n v="6350000"/>
        <n v="15500000"/>
        <n v="1000000"/>
        <n v="435000"/>
        <n v="8000000"/>
        <n v="2400000"/>
        <n v="850000"/>
        <n v="7166667"/>
        <n v="2750000"/>
        <n v="4500000"/>
        <n v="650000"/>
        <n v="3350000"/>
        <n v="445000"/>
        <n v="4000000"/>
        <n v="8333333"/>
        <n v="13000000"/>
        <n v="1750000"/>
        <n v="14000000"/>
        <n v="449500"/>
        <n v="7750000"/>
        <n v="1350000"/>
        <n v="414000"/>
        <n v="5500000"/>
        <n v="11166667"/>
        <n v="9250000"/>
        <n v="415500"/>
        <n v="476000"/>
        <n v="12500000"/>
        <n v="550000"/>
        <n v="441000"/>
        <n v="1625000"/>
        <n v="2200000"/>
        <n v="17000000"/>
        <n v="412500"/>
        <n v="16900000"/>
        <n v="575000"/>
        <n v="18750000"/>
        <n v="13250000"/>
        <n v="4200000"/>
        <n v="475000"/>
        <n v="407500"/>
        <n v="7000000"/>
        <n v="1100000"/>
        <n v="3000000"/>
        <n v="9000000"/>
        <n v="1225000"/>
        <n v="5600000"/>
        <n v="402500"/>
        <n v="440000"/>
        <n v="750000"/>
        <n v="520000"/>
        <n v="1325000"/>
        <n v="2650000"/>
        <n v="6000000"/>
        <n v="12000000"/>
        <n v="1300000"/>
        <n v="11000000"/>
        <n v="5375000"/>
        <n v="5187500"/>
        <n v="10125000"/>
        <n v="2425000"/>
        <n v="12125000"/>
        <n v="417500"/>
        <n v="418000"/>
        <n v="8500000"/>
        <n v="2250000"/>
        <n v="414200"/>
        <n v="416700"/>
        <n v="421400"/>
        <n v="2937500"/>
        <n v="4766667"/>
        <n v="418600"/>
        <n v="3650000"/>
        <n v="427500"/>
        <n v="416100"/>
        <n v="5550000"/>
        <n v="436300"/>
        <n v="446100"/>
        <n v="400400"/>
        <n v="420300"/>
        <n v="5900000"/>
        <n v="403800"/>
        <n v="9375000"/>
        <n v="402000"/>
        <n v="7050000"/>
        <n v="404000"/>
        <n v="9875000"/>
        <n v="3750000"/>
        <n v="408000"/>
        <n v="407000"/>
        <n v="1055000"/>
        <n v="16600000"/>
        <n v="6300000"/>
        <n v="4250000"/>
        <n v="2700000"/>
        <n v="2800000"/>
        <n v="735000"/>
        <n v="3675000"/>
        <n v="18971596"/>
        <n v="2275000"/>
        <n v="14383049"/>
        <n v="4600000"/>
        <n v="825000"/>
        <n v="2095000"/>
        <n v="2462500"/>
        <n v="2225000"/>
        <n v="5350000"/>
        <n v="660000"/>
        <n v="1900000"/>
        <n v="950000"/>
        <n v="1550000"/>
        <n v="2300000"/>
        <n v="19000000"/>
        <n v="449000"/>
        <n v="1250000"/>
        <n v="1700000"/>
        <n v="610000"/>
        <n v="439000"/>
        <n v="14500000"/>
        <n v="434500"/>
        <n v="14811415"/>
        <n v="2600000"/>
        <n v="457000"/>
        <n v="421000"/>
        <n v="6083333"/>
        <n v="640000"/>
        <n v="11400000"/>
        <n v="1800000"/>
        <n v="1200000"/>
        <n v="2900000"/>
        <n v="3575000"/>
        <n v="424500"/>
        <n v="3275000"/>
        <n v="437000"/>
        <n v="5775000"/>
        <n v="3665000"/>
        <n v="460000"/>
        <n v="3800000"/>
        <n v="10400000"/>
        <n v="465000"/>
        <n v="3250000"/>
        <n v="4750000"/>
        <n v="1600000"/>
        <n v="18000000"/>
        <n v="3100000"/>
        <n v="406000"/>
        <n v="2350000"/>
        <n v="12433333"/>
        <n v="400750"/>
        <n v="15217401"/>
        <n v="1825000"/>
        <n v="23854494"/>
        <n v="467000"/>
        <n v="3364878"/>
        <n v="7500000"/>
        <n v="4949745"/>
        <n v="3900000"/>
        <n v="6925000"/>
        <n v="447000"/>
        <n v="4650000"/>
        <n v="12750000"/>
        <n v="426000"/>
        <n v="2450000"/>
        <n v="1032500"/>
        <n v="1662500"/>
        <n v="800002"/>
        <n v="466100"/>
        <n v="422000"/>
        <n v="1152000"/>
        <n v="10500000"/>
        <n v="11250000"/>
        <n v="11600000"/>
        <n v="1475000"/>
        <n v="7666667"/>
        <n v="1150000"/>
        <n v="525000"/>
        <n v="4900000"/>
        <n v="409500"/>
        <n v="19243683"/>
        <n v="9166667"/>
        <n v="925000"/>
        <n v="18876139"/>
        <n v="6125000"/>
        <n v="2237500"/>
        <n v="1612500"/>
        <n v="2625000"/>
        <n v="471000"/>
        <n v="16500000"/>
        <n v="33000000"/>
        <n v="414100"/>
        <n v="15285714"/>
        <n v="455100"/>
        <n v="21600000"/>
        <n v="422450"/>
        <n v="432575"/>
        <n v="403075"/>
        <n v="13100000"/>
        <n v="2125000"/>
        <n v="432975"/>
        <n v="20625000"/>
        <n v="5400000"/>
        <n v="403300"/>
        <n v="6550000"/>
        <n v="5300000"/>
        <n v="13500000"/>
        <n v="3300000"/>
        <n v="12083333"/>
        <n v="1635000"/>
        <n v="11285714"/>
        <n v="4350000"/>
        <n v="835000"/>
        <n v="5475000"/>
        <n v="2333333"/>
        <n v="3125000"/>
        <n v="413500"/>
        <n v="414500"/>
        <n v="3200000"/>
        <n v="7450000"/>
        <n v="401500"/>
        <n v="1875000"/>
        <n v="2150000"/>
        <n v="408500"/>
        <n v="429900"/>
        <n v="4625000"/>
        <n v="430900"/>
        <n v="407300"/>
        <n v="1255000"/>
        <n v="1775000"/>
        <n v="432400"/>
        <n v="675000"/>
        <n v="400500"/>
        <n v="414800"/>
        <n v="404400"/>
        <n v="9600000"/>
        <n v="401750"/>
        <n v="18500000"/>
        <n v="480000"/>
        <n v="455000"/>
        <n v="401250"/>
        <n v="9125000"/>
        <n v="401700"/>
        <n v="13400000"/>
        <n v="12250000"/>
        <n v="419000"/>
        <n v="2050000"/>
        <n v="9850000"/>
        <n v="9500000"/>
        <n v="822500"/>
        <n v="413000"/>
        <n v="2787500"/>
        <n v="14427327"/>
        <n v="13302584"/>
        <n v="7437500"/>
        <n v="411000"/>
        <n v="4050000"/>
        <n v="12137000"/>
        <n v="3312500"/>
        <n v="430100"/>
        <n v="415900"/>
        <n v="8250000"/>
        <n v="3666667"/>
        <n v="2100000"/>
        <n v="402800"/>
        <n v="1000018"/>
        <n v="433700"/>
        <n v="1981250"/>
        <n v="1290000"/>
        <n v="433300"/>
        <n v="410400"/>
        <n v="413900"/>
        <n v="4445000"/>
        <n v="975000"/>
        <n v="406620"/>
        <n v="414820"/>
        <n v="411760"/>
        <n v="1615000"/>
        <n v="6200000"/>
        <n v="410890"/>
        <n v="555000"/>
        <n v="416310"/>
        <n v="13336116"/>
        <n v="3060000"/>
        <n v="405500"/>
        <n v="13054527"/>
        <n v="408070"/>
        <n v="434680"/>
        <n v="404730"/>
        <n v="2590000"/>
        <n v="411800"/>
        <n v="6400000"/>
        <n v="1015000"/>
        <n v="403700"/>
        <n v="419400"/>
        <n v="408700"/>
        <n v="414400"/>
        <n v="7950000"/>
        <n v="600000"/>
        <n v="14250000"/>
        <n v="402300"/>
        <n v="11625000"/>
        <n v="405200"/>
        <n v="401400"/>
        <n v="5142857"/>
        <n v="424000"/>
        <n v="2950000"/>
        <n v="452000"/>
        <n v="431000"/>
        <n v="3325000"/>
      </sharedItems>
    </cacheField>
    <cacheField name="Play3Years" numFmtId="0" formula="IF(AND(Player,'Salary 2007','Salary 2008','Salary 2009'),3)" databaseField="0"/>
    <cacheField name="Play3Year" numFmtId="0" formula="IF(AND('Salary 2007','Salary 2008','Salary 2009'),3)"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1 way" refreshedDate="44891.046646527779" createdVersion="6" refreshedVersion="6" minRefreshableVersion="3" recordCount="1574">
  <cacheSource type="worksheet">
    <worksheetSource ref="A1:G1048576" sheet="Data,(a) by if cond"/>
  </cacheSource>
  <cacheFields count="7">
    <cacheField name="Player" numFmtId="0">
      <sharedItems containsBlank="1" count="1241">
        <s v="Alberto Callaspo"/>
        <s v="Alex Romero"/>
        <s v="Augie Ojeda"/>
        <s v="Billy Buckner"/>
        <s v="Brandon Lyon"/>
        <s v="Brandon Medders"/>
        <s v="Brandon Webb"/>
        <s v="Brian Barden"/>
        <s v="Carlos Quentin"/>
        <s v="Chad Qualls"/>
        <s v="Chad Tracy"/>
        <s v="Chris B. Young"/>
        <s v="Chris Burke"/>
        <s v="Chris Snyder"/>
        <s v="Conor Jackson"/>
        <s v="Dan Haren"/>
        <s v="Doug Davis"/>
        <s v="Doug Slaten"/>
        <s v="Dustin Nippert"/>
        <s v="Edgar G. Gonzalez"/>
        <s v="Eric Byrnes"/>
        <s v="Felipe Lopez"/>
        <s v="J.D. Durbin"/>
        <s v="Jeff Davanon"/>
        <s v="Jeff Salazar"/>
        <s v="Jon Garland"/>
        <s v="Jon Rauch"/>
        <s v="Jose Valverde"/>
        <s v="Juan Cruz"/>
        <s v="Juan Gutierrez"/>
        <s v="Justin Upton"/>
        <s v="Livan Hernandez"/>
        <s v="Mark Reynolds"/>
        <s v="Max Scherzer"/>
        <s v="Micah Owings"/>
        <s v="Miguel Montero"/>
        <s v="Orlando Hudson"/>
        <s v="Randy Johnson"/>
        <s v="Robby Hammock"/>
        <s v="Ryan Roberts"/>
        <s v="Scott Hairston"/>
        <s v="Scott Schoeneweis"/>
        <s v="Stephen Drew"/>
        <s v="Tom Gordon"/>
        <s v="Tony Clark"/>
        <s v="Tony Pena"/>
        <s v="Yusmeiro Petit"/>
        <s v="Andruw Jones"/>
        <s v="Anthony Lerew"/>
        <s v="Blaine Boyer"/>
        <s v="Bob Wickman"/>
        <s v="Brayan Pena"/>
        <s v="Brian McCann"/>
        <s v="Buddy Carlyle"/>
        <s v="Casey Kotchman"/>
        <s v="Chad Paronto"/>
        <s v="Charlie Morton"/>
        <s v="Chipper Jones"/>
        <s v="Chris Resop"/>
        <s v="Chris Woodward"/>
        <s v="Chuck James"/>
        <s v="Clint Sammons"/>
        <s v="Corky Miller"/>
        <s v="Craig Wilson"/>
        <s v="David Ross"/>
        <s v="Derek Lowe"/>
        <s v="Edgar Renteria"/>
        <s v="Eric O’Flaherty"/>
        <s v="Garret Anderson"/>
        <s v="Greg Norton"/>
        <s v="Gregor Blanco"/>
        <s v="Jair Jurrjens"/>
        <s v="Javier Vazquez"/>
        <s v="Jeff Bennett"/>
        <s v="Jeff Francoeur"/>
        <s v="John Smoltz"/>
        <s v="Jordan Schafer"/>
        <s v="Jorge Campillo"/>
        <s v="Kelly Johnson"/>
        <s v="Kenshin Kawakami"/>
        <s v="Lance Cormier"/>
        <s v="Macay McBride"/>
        <s v="Manny Acosta"/>
        <s v="Mark Kotsay"/>
        <s v="Mark Redman"/>
        <s v="Mark Teixeira"/>
        <s v="Martin Prado"/>
        <s v="Matt Diaz"/>
        <s v="Mike Gonzalez"/>
        <s v="Mike Hampton"/>
        <s v="Omar Infante"/>
        <s v="Oscar Villarreal"/>
        <s v="Pete Orr"/>
        <s v="Peter Moylan"/>
        <s v="Rafael Soriano"/>
        <s v="Royce Ring"/>
        <s v="Ruben Gotay"/>
        <s v="Ryan Langerhans"/>
        <s v="Scott Thorman"/>
        <s v="Tanyon Sturtze"/>
        <s v="Tim Hudson"/>
        <s v="Tom Glavine"/>
        <s v="Tyler Yates"/>
        <s v="Will Ohman"/>
        <s v="Willy Aybar"/>
        <s v="Yunel Escobar"/>
        <s v="Adam Jones"/>
        <s v="Adam Loewen"/>
        <s v="Alfredo Simon"/>
        <s v="Aubrey Huff"/>
        <s v="Brandon Fahey"/>
        <s v="Brian Bass"/>
        <s v="Brian Burres"/>
        <s v="Brian Roberts"/>
        <s v="Cesar Izturis"/>
        <s v="Chad Bradford"/>
        <s v="Chad Moeller"/>
        <s v="Chris Gomez"/>
        <s v="Chris Ray"/>
        <s v="Corey Patterson"/>
        <s v="Daniel Cabrera"/>
        <s v="Danys Baez"/>
        <s v="Dennis Sarfate"/>
        <s v="Erik Bedard"/>
        <s v="Felix Pie"/>
        <s v="Fernando Cabrera"/>
        <s v="Freddie Bynum"/>
        <s v="George Sherrill"/>
        <s v="Greg Aquino"/>
        <s v="Gregg Zaun"/>
        <s v="Guillermo Quiroz"/>
        <s v="Jamie Walker"/>
        <s v="Jaret Wright"/>
        <s v="Jay Gibbons"/>
        <s v="Jay Payton"/>
        <s v="Jeremy Guthrie"/>
        <s v="Jim Hoey"/>
        <s v="Jim Johnson"/>
        <s v="John Parrish"/>
        <s v="Kevin Millar"/>
        <s v="Koji Uehara"/>
        <s v="Kris Benson"/>
        <s v="Luis Hernandez"/>
        <s v="Luke Scott"/>
        <s v="Mark Hendrickson"/>
        <s v="Matthew Albers"/>
        <s v="Melvin Mora"/>
        <s v="Miguel Tejada"/>
        <s v="Nick Markakis"/>
        <s v="Paul Bako"/>
        <s v="Ramon Hernandez"/>
        <s v="Randor Bierd"/>
        <s v="Rich Hill"/>
        <s v="Robert Andino"/>
        <s v="Rocky Cherry"/>
        <s v="Ryan Freel"/>
        <s v="Scott Moore"/>
        <s v="Scott Williamson"/>
        <s v="Sendy Rleal"/>
        <s v="Steve Trachsel"/>
        <s v="Troy Patton"/>
        <s v="Ty Wigginton"/>
        <s v="Alex Cora"/>
        <s v="Brad Penny"/>
        <s v="Brendan Donnelly"/>
        <s v="Bryan Corey"/>
        <s v="Chris Carter"/>
        <s v="Clay Buchholz"/>
        <s v="Coco Crisp"/>
        <s v="Curt Schilling"/>
        <s v="Daisuke Matsuzaka"/>
        <s v="David Aardsma"/>
        <s v="David Ortiz"/>
        <s v="Doug Mirabelli"/>
        <s v="Dustin Pedroia"/>
        <s v="Eric Hinske"/>
        <s v="George Kottaras"/>
        <s v="Hideki Okajima"/>
        <s v="J.C. Romero"/>
        <s v="J.D. Drew"/>
        <s v="Jacoby Ellsbury"/>
        <s v="Jason Bay"/>
        <s v="Jason Varitek"/>
        <s v="Javier Lopez"/>
        <s v="Jed Lowrie"/>
        <s v="Joel Pineiro"/>
        <s v="John Van Every"/>
        <s v="Jonathan Lester"/>
        <s v="Jonathan Papelbon"/>
        <s v="Josh Beckett"/>
        <s v="Julian Tavarez"/>
        <s v="Julio Lugo"/>
        <s v="Justin Masterson"/>
        <s v="Kevin Cash"/>
        <s v="Kevin Youkilis"/>
        <s v="Kyle Snyder"/>
        <s v="Manny Delcarmen"/>
        <s v="Manny Ramirez"/>
        <s v="Matt Clement"/>
        <s v="Miguel Gonzalez"/>
        <s v="Mike Lowell"/>
        <s v="Mike Timlin"/>
        <s v="Nick Green"/>
        <s v="Ramon Ramirez"/>
        <s v="Rocco Baldelli"/>
        <s v="Sean Casey"/>
        <s v="Takashi Saito"/>
        <s v="Tim Wakefield"/>
        <s v="Wily Mo Pena"/>
        <s v="Aaron Heilman"/>
        <s v="Aaron Miles"/>
        <s v="Alfonso Soriano"/>
        <s v="Angel Guzman"/>
        <s v="Aramis Ramirez"/>
        <s v="Bob Howry"/>
        <s v="Carlos Marmol"/>
        <s v="Carlos Zambrano"/>
        <s v="Carmen Pignatiello"/>
        <s v="Cliff Floyd"/>
        <s v="Daryle Ward"/>
        <s v="David Patton"/>
        <s v="Derrek Lee"/>
        <s v="Geovany Soto"/>
        <s v="Henry Blanco"/>
        <s v="Jacque Jones"/>
        <s v="Jason Marquis"/>
        <s v="Joey Gathright"/>
        <s v="Jon Lieber"/>
        <s v="Juan Mateo"/>
        <s v="Kerry Wood"/>
        <s v="Kevin Gregg"/>
        <s v="Kevin Hart"/>
        <s v="Kosuke Fukudome"/>
        <s v="Koyie Hill"/>
        <s v="Luis Vizcaino"/>
        <s v="Mark De Rosa"/>
        <s v="Mark DeRosa"/>
        <s v="Matt Murton"/>
        <s v="Micah Hoffpauir"/>
        <s v="Michael Barrett"/>
        <s v="Michael Wuertz"/>
        <s v="Mike Fontenot"/>
        <s v="Milton Bradley"/>
        <s v="Neal Cotts"/>
        <s v="Reed Johnson"/>
        <s v="Rich Harden"/>
        <s v="Ronny Cedeno"/>
        <s v="Ryan Dempster"/>
        <s v="Ryan Theriot"/>
        <s v="Scott Eyre"/>
        <s v="Sean Marshall"/>
        <s v="Ted Lilly"/>
        <s v="Wade Miller"/>
        <s v="A.J. Pierzynski"/>
        <s v="Alex Cintron"/>
        <s v="Alexei Ramirez"/>
        <s v="Andrew Sisco"/>
        <s v="Bartolo Colon"/>
        <s v="Bobby Jenks"/>
        <s v="Boone Logan"/>
        <s v="Brent Lillibridge"/>
        <s v="Brian Anderson"/>
        <s v="Chris Getz"/>
        <s v="Clayton Richard"/>
        <s v="D.J. Carrasco"/>
        <s v="Danny Richar"/>
        <s v="Darin Erstad"/>
        <s v="Dewayne Wise"/>
        <s v="Gavin Floyd"/>
        <s v="Gustavo Molina"/>
        <s v="Jayson Nix"/>
        <s v="Jermaine Dye"/>
        <s v="Jerry Owens"/>
        <s v="Jim Thome"/>
        <s v="Joe Crede"/>
        <s v="John Danks"/>
        <s v="Jose Contreras"/>
        <s v="Josh Fields"/>
        <s v="Juan Uribe"/>
        <s v="Mark Buehrle"/>
        <s v="Matt Thornton"/>
        <s v="Mike MacDougal"/>
        <s v="Nick Masset"/>
        <s v="Nick Swisher"/>
        <s v="Octavio Dotel"/>
        <s v="Orlando Cabrera"/>
        <s v="Pablo Ozuna"/>
        <s v="Paul Konerko"/>
        <s v="Rob Mackowiak"/>
        <s v="Scott Linebrink"/>
        <s v="Scott Podsednik"/>
        <s v="Tadahito Iguchi"/>
        <s v="Toby Hall"/>
        <s v="Wilson Betemit"/>
        <s v="Aaron Harang"/>
        <s v="Adam Dunn"/>
        <s v="Alex Gonzalez"/>
        <s v="Arthur Rhodes"/>
        <s v="Bill Bray"/>
        <s v="Bobby Livingston"/>
        <s v="Brandon Phillips"/>
        <s v="Bronson Arroyo"/>
        <s v="Chris Denorfia"/>
        <s v="Chris Dickerson"/>
        <s v="Danny Herrera"/>
        <s v="Darnell McDonald"/>
        <s v="David Weathers"/>
        <s v="Eddie Guardado"/>
        <s v="Edinson Volquez"/>
        <s v="Edwin Encarnacion"/>
        <s v="Elizardo Ramirez"/>
        <s v="Eric Milton"/>
        <s v="Francisco Cordero"/>
        <s v="Jared Burton"/>
        <s v="Javier Valentin"/>
        <s v="Jay Bruce"/>
        <s v="Jeff Conine"/>
        <s v="Jeff Keppinger"/>
        <s v="Jeremy Affeldt"/>
        <s v="Jerry Gil"/>
        <s v="Jerry Hairston Jr."/>
        <s v="Joey Votto"/>
        <s v="Johnny Cueto"/>
        <s v="Jon Coutlangus"/>
        <s v="Josh Fogg"/>
        <s v="Josh Hamilton"/>
        <s v="Juan Castro"/>
        <s v="Ken Griffey Jr."/>
        <s v="Kent Mercker"/>
        <s v="Kirk Saarloos"/>
        <s v="Kyle Lohse"/>
        <s v="Matt Belisle"/>
        <s v="Mike Lincoln"/>
        <s v="Mike Stanton"/>
        <s v="Norris Hopper"/>
        <s v="Paul Janish"/>
        <s v="Rheal Cormier"/>
        <s v="Ryan Hanigan"/>
        <s v="Scott Hatteberg"/>
        <s v="Todd Coffey"/>
        <s v="Willy Taveras"/>
        <s v="Aaron Fultz"/>
        <s v="Andy Marte"/>
        <s v="Anthony Reyes"/>
        <s v="Asdrubal Cabrera"/>
        <s v="Ben Francisco"/>
        <s v="C.C. Sabathia"/>
        <s v="Carl Pavano"/>
        <s v="Casey Blake"/>
        <s v="Cliff Lee"/>
        <s v="Craig Breslow"/>
        <s v="David Dellucci"/>
        <s v="Fausto Carmona"/>
        <s v="Franklin Gutierrez"/>
        <s v="Grady Sizemore"/>
        <s v="Jake Westbrook"/>
        <s v="Jamey Carroll"/>
        <s v="Jason Davis"/>
        <s v="Jason Michaels"/>
        <s v="Jensen Lewis"/>
        <s v="Jeremy Sowers"/>
        <s v="Jhonny Peralta"/>
        <s v="Joe Borowski"/>
        <s v="Joe Inglett"/>
        <s v="Joe Smith"/>
        <s v="Jorge Julio"/>
        <s v="Josh Barfield"/>
        <s v="Kelly Shoppach"/>
        <s v="Masa Kobayashi"/>
        <s v="Matt Miller"/>
        <s v="Mike Rouse"/>
        <s v="Paul Byrd"/>
        <s v="Rafael Betancourt"/>
        <s v="Rafael Perez"/>
        <s v="Roberto Hernandez"/>
        <s v="Ryan Garko"/>
        <s v="Scott Lewis"/>
        <s v="Shin-soo Choo"/>
        <s v="Tom Mastny"/>
        <s v="Travis Hafner"/>
        <s v="Trevor Crowe"/>
        <s v="Trot Nixon"/>
        <s v="Victor Martinez"/>
        <s v="Zach Jackson"/>
        <s v="Aaron Cook"/>
        <s v="Alan Embree"/>
        <s v="Brad Hawpe"/>
        <s v="Brian Fuentes"/>
        <s v="Brian Lawrence"/>
        <s v="Byung-Hyun Kim"/>
        <s v="Chris Iannetta"/>
        <s v="Clint Barmes"/>
        <s v="Dexter Fowler"/>
        <s v="Franklin Morales"/>
        <s v="Garrett Atkins"/>
        <s v="Glendon Rusch"/>
        <s v="Huston Street"/>
        <s v="Ian Stewart"/>
        <s v="Jason Grilli"/>
        <s v="Jason Hirsh"/>
        <s v="Jeff Baker"/>
        <s v="Jeff Francis"/>
        <s v="John Mabry"/>
        <s v="Jorge De La Rosa"/>
        <s v="Juan Morillo"/>
        <s v="Kazuo Matsui"/>
        <s v="Kip Wells"/>
        <s v="LaTroy Hawkins"/>
        <s v="Manuel Corpas"/>
        <s v="Marcus Giles"/>
        <s v="Matt Herges"/>
        <s v="Matt Holliday"/>
        <s v="Micah Bowie"/>
        <s v="Omar Quintanilla"/>
        <s v="Rodrigo Lopez"/>
        <s v="Ryan Speier"/>
        <s v="Ryan Spilborghs"/>
        <s v="Seth Smith"/>
        <s v="Steve Finley"/>
        <s v="Taylor Buchholz"/>
        <s v="Todd Helton"/>
        <s v="Tom Martin"/>
        <s v="Troy Tulowitzki"/>
        <s v="Ubaldo Jimenez"/>
        <s v="Yorvit Torrealba"/>
        <s v="Adam Everett"/>
        <s v="Aquilino Lopez"/>
        <s v="Armando Galarraga"/>
        <s v="Bobby Seay"/>
        <s v="Brandon Inge"/>
        <s v="Carlos Guillen"/>
        <s v="Chad Durbin"/>
        <s v="Clete Thomas"/>
        <s v="Craig Monroe"/>
        <s v="Curtis Granderson"/>
        <s v="Denny Bautista"/>
        <s v="Dontrelle Willis"/>
        <s v="Eddie Bonine"/>
        <s v="Edwin Jackson"/>
        <s v="Fernando Rodney"/>
        <s v="Gary Sheffield"/>
        <s v="Gerald Laird"/>
        <s v="Ivan Rodriguez"/>
        <s v="Jeff Larish"/>
        <s v="Jeremy Bonderman"/>
        <s v="Joel Zumaya"/>
        <s v="Jordan Tata"/>
        <s v="Jose Mesa"/>
        <s v="Josh Anderson"/>
        <s v="Juan Rincon"/>
        <s v="Justin Verlander"/>
        <s v="Kenny Rogers"/>
        <s v="Magglio Ordonez"/>
        <s v="Marcus Thames"/>
        <s v="Matt Treanor"/>
        <s v="Miguel Cabrera"/>
        <s v="Mike Maroth"/>
        <s v="Mike Rabelo"/>
        <s v="Nate Robertson"/>
        <s v="Neifi Perez"/>
        <s v="Placido Polanco"/>
        <s v="Ramon Santiago"/>
        <s v="Rick Porcello"/>
        <s v="Roman Colon"/>
        <s v="Ryan Perry"/>
        <s v="Ryan Raburn"/>
        <s v="Todd Jones"/>
        <s v="Tony Giarratano"/>
        <s v="Vance Wilson"/>
        <s v="Wilfredo Ledezma"/>
        <s v="Yorman Bazardo"/>
        <s v="Zach Miner"/>
        <s v="Aaron Boone"/>
        <s v="Alejandro De Aza"/>
        <s v="Alfredo Amezaga"/>
        <s v="Andrew Miller"/>
        <s v="Andy Gonzalez"/>
        <s v="Anibal Sanchez"/>
        <s v="Brett Carroll"/>
        <s v="Cameron Maybin"/>
        <s v="Carlos Martinez"/>
        <s v="Chris Volstad"/>
        <s v="Cody Ross"/>
        <s v="Dan Meyer"/>
        <s v="Dan Uggla"/>
        <s v="Emilio Bonifacio"/>
        <s v="Hanley Ramirez"/>
        <s v="Harvey Garcia"/>
        <s v="Hayden Penn"/>
        <s v="Henricus Vandenhurk"/>
        <s v="Henry Owens"/>
        <s v="Jason Wood"/>
        <s v="Jeremy Hermida"/>
        <s v="Joe Borchard"/>
        <s v="John Baker"/>
        <s v="Jorge Cantu"/>
        <s v="Jose Garcia"/>
        <s v="Josh Johnson"/>
        <s v="Josh Willingham"/>
        <s v="Justin Miller"/>
        <s v="Kiko Calero"/>
        <s v="Lee Gardner"/>
        <s v="Leo Nunez"/>
        <s v="Logan Kensing"/>
        <s v="Luis E. Gonzalez"/>
        <s v="Matt Lindstrom"/>
        <s v="Miguel Olivo"/>
        <s v="Mike Jacobs"/>
        <s v="Paul Hoover"/>
        <s v="Randy Messenger"/>
        <s v="Renyel Pinto"/>
        <s v="Rick VandenHurk"/>
        <s v="Ricky Nolasco"/>
        <s v="Ronny Paulino"/>
        <s v="Ross Gload"/>
        <s v="Scott Olsen"/>
        <s v="Scott Proctor"/>
        <s v="Sergio Mitre"/>
        <s v="Taylor Tankersley"/>
        <s v="Wes Helms"/>
        <s v="Brad Ausmus"/>
        <s v="Brad Lidge"/>
        <s v="Brandon Backe"/>
        <s v="Brian Moehler"/>
        <s v="Carlos Lee"/>
        <s v="Chris Sampson"/>
        <s v="Craig Biggio"/>
        <s v="Dan Wheeler"/>
        <s v="Dave Borkowski"/>
        <s v="Doug Brocail"/>
        <s v="Felipe Paulino"/>
        <s v="Geoff Blum"/>
        <s v="Geoff Geary"/>
        <s v="Hector Gimenez"/>
        <s v="Humberto Quintero"/>
        <s v="Hunter Pence"/>
        <s v="J.R. Towles"/>
        <s v="Jason Jennings"/>
        <s v="Jason Lane"/>
        <s v="Jason Smith"/>
        <s v="Jose Cruz Jr."/>
        <s v="Lance Berkman"/>
        <s v="Mark Loretta"/>
        <s v="Michael Bourn"/>
        <s v="Mike Lamb"/>
        <s v="Morgan Ensberg"/>
        <s v="Orlando Palmeiro"/>
        <s v="Rick White"/>
        <s v="Roy Oswalt"/>
        <s v="Russ Ortiz"/>
        <s v="Shawn Chacon"/>
        <s v="Tim Byrdak"/>
        <s v="Trever Miller"/>
        <s v="Wandy Rodriguez"/>
        <s v="Wesley Wright"/>
        <s v="Woody Williams"/>
        <s v="Alex Gordon"/>
        <s v="Angel Sanchez"/>
        <s v="Billy Butler"/>
        <s v="Brandon Duckworth"/>
        <s v="Brett Tomko"/>
        <s v="Brian Bannister"/>
        <s v="David DeJesus"/>
        <s v="David Riske"/>
        <s v="Doug Waechter"/>
        <s v="Emil Brown"/>
        <s v="Esteban German"/>
        <s v="Gil Meche"/>
        <s v="Horacio Ramirez"/>
        <s v="Jamey Wright"/>
        <s v="Jason LaRue"/>
        <s v="Jimmy Gobble"/>
        <s v="Joakim Soria"/>
        <s v="Joe Nelson"/>
        <s v="Joel Peralta"/>
        <s v="John Bale"/>
        <s v="John Buck"/>
        <s v="Jose Guillen"/>
        <s v="Kyle Davies"/>
        <s v="Kyle Farnsworth"/>
        <s v="Luke Hudson"/>
        <s v="Mark Grudzielanek"/>
        <s v="Mark Teahen"/>
        <s v="Matt Tupman"/>
        <s v="Mike Aviles"/>
        <s v="Mike Sweeney"/>
        <s v="Odalis Perez"/>
        <s v="Reggie Sanders"/>
        <s v="Robinson Tejeda"/>
        <s v="Ron Mahay"/>
        <s v="Ryan Braun"/>
        <s v="Ryan Shealy"/>
        <s v="Scott Elarton"/>
        <s v="Todd Wellemeyer"/>
        <s v="Tony Pena Jr."/>
        <s v="Willie Bloomquist"/>
        <s v="Yasuhiko Yabuta"/>
        <s v="Zack Greinke"/>
        <s v="Bobby Abreu"/>
        <s v="Chone Figgins"/>
        <s v="Chris Bootcheck"/>
        <s v="Dallas McPherson"/>
        <s v="Darren O’Day"/>
        <s v="Darren Oliver"/>
        <s v="Dustin Moseley"/>
        <s v="Erick Aybar"/>
        <s v="Ervin Santana"/>
        <s v="Francisco Rodriguez"/>
        <s v="Gary Matthews"/>
        <s v="Hector Carrasco"/>
        <s v="Howie Kendrick"/>
        <s v="Jason Bulger"/>
        <s v="Jeff Mathis"/>
        <s v="Jered Weaver"/>
        <s v="Joe Saunders"/>
        <s v="John Lackey"/>
        <s v="Jose Arredondo"/>
        <s v="Jose Molina"/>
        <s v="Juan Rivera"/>
        <s v="Justin Speier"/>
        <s v="Kelvim Escobar"/>
        <s v="Kendry Morales"/>
        <s v="Kevin Jepsen"/>
        <s v="Maicer Izturis"/>
        <s v="Mike Napoli"/>
        <s v="Nick Adenhart"/>
        <s v="Reggie Willits"/>
        <s v="Rich G. Thompson"/>
        <s v="Robb Quinlan"/>
        <s v="Scot Shields"/>
        <s v="Shane Loux"/>
        <s v="Shea Hillenbrand"/>
        <s v="Tommy Murphy"/>
        <s v="Torii Hunter"/>
        <s v="Vladimir Guerrero"/>
        <s v="Andre Ethier"/>
        <s v="Andy LaRoche"/>
        <s v="Angel Chavez"/>
        <s v="Blake DeWitt"/>
        <s v="Brady Clark"/>
        <s v="Chad Billingsley"/>
        <s v="Chin-lung Hu"/>
        <s v="Claudio Vargas"/>
        <s v="Clayton Kershaw"/>
        <s v="Cory Wade"/>
        <s v="Delwyn Young"/>
        <s v="Esteban Loaiza"/>
        <s v="Gary Bennett"/>
        <s v="Guillermo Mota"/>
        <s v="Hiroki Kuroda"/>
        <s v="Hong-Chih Kuo"/>
        <s v="James Loney"/>
        <s v="James McDonald"/>
        <s v="Jason Repko"/>
        <s v="Jason Schmidt"/>
        <s v="Jeff Kent"/>
        <s v="Joe Beimel"/>
        <s v="Jonathan Broxton"/>
        <s v="Juan Pierre"/>
        <s v="Mark Sweeney"/>
        <s v="Marlon Anderson"/>
        <s v="Matt Kemp"/>
        <s v="Mike Lieberthal"/>
        <s v="Nomar Garciaparra"/>
        <s v="Olmedo Saenz"/>
        <s v="Rafael Furcal"/>
        <s v="Ramon Martinez"/>
        <s v="Ramon Troncoso"/>
        <s v="Randy Wolf"/>
        <s v="Rudy Seanez"/>
        <s v="Russell Martin"/>
        <s v="Tony Abreu"/>
        <s v="Wilson Valdez"/>
        <s v="Yhency Brazoban"/>
        <s v="Ben Sheets"/>
        <s v="Bill Hall"/>
        <s v="Brad Nelson"/>
        <s v="Braden Looper"/>
        <s v="Brian Shouse"/>
        <s v="Carlos Villanueva"/>
        <s v="Chris Capuano"/>
        <s v="Chris Duffy"/>
        <s v="Corey Hart"/>
        <s v="Corey Koskie"/>
        <s v="Craig Counsell"/>
        <s v="Damian Miller"/>
        <s v="David Bush"/>
        <s v="Derrick Turnbow"/>
        <s v="Elmer Dessens"/>
        <s v="Eric Gagne"/>
        <s v="Gabe Gross"/>
        <s v="Gabe Kapler"/>
        <s v="Geoff Jenkins"/>
        <s v="J.J. Hardy"/>
        <s v="Jason Kendall"/>
        <s v="Jeff Suppan"/>
        <s v="Joe Dillon"/>
        <s v="Johnny Estrada"/>
        <s v="Kevin Mench"/>
        <s v="Laynce Nix"/>
        <s v="Manny Parra"/>
        <s v="Mark DiFelice"/>
        <s v="Matt Wise"/>
        <s v="Mike Cameron"/>
        <s v="Mike Rivera"/>
        <s v="Mitch Stetter"/>
        <s v="Prince Fielder"/>
        <s v="Randy Choate"/>
        <s v="Rickie Weeks"/>
        <s v="Ryan J. Braun"/>
        <s v="Salomon Torres"/>
        <s v="Seth McClung"/>
        <s v="Tony Graffanino"/>
        <s v="Tony Gwynn Jr."/>
        <s v="Trevor Hoffman"/>
        <s v="Yovani Gallardo"/>
        <s v="Alejandro Machado"/>
        <s v="Alexi Casilla"/>
        <s v="Boof Bonser"/>
        <s v="Brendan Harris"/>
        <s v="Brian Buscher"/>
        <s v="Brian Duensing"/>
        <s v="Carlos Gomez"/>
        <s v="Carlos Silva"/>
        <s v="Chris Heintz"/>
        <s v="Delmon Young"/>
        <s v="Denard Span"/>
        <s v="Dennys Reyes"/>
        <s v="Francisco Liriano"/>
        <s v="Glen Perkins"/>
        <s v="Jason Bartlett"/>
        <s v="Jason Kubel"/>
        <s v="Jason Tyner"/>
        <s v="Jeff Cirillo"/>
        <s v="Jesse Crain"/>
        <s v="Joe Mauer"/>
        <s v="Joe Nathan"/>
        <s v="Johan Santana"/>
        <s v="Jose Morales"/>
        <s v="Justin Morneau"/>
        <s v="Kevin Slowey"/>
        <s v="Lew Ford"/>
        <s v="Luis Ayala"/>
        <s v="Luis Castillo"/>
        <s v="Luis Rodriguez"/>
        <s v="Matt Guerrier"/>
        <s v="Matt Tolbert"/>
        <s v="Michael Cuddyer"/>
        <s v="Mike Redmond"/>
        <s v="Nick Blackburn"/>
        <s v="Nick Punto"/>
        <s v="Pat Neshek"/>
        <s v="Philip Humber"/>
        <s v="R.A. Dickey"/>
        <s v="Ramon Ortiz"/>
        <s v="Rondell White"/>
        <s v="Scott Baker"/>
        <s v="Sidney Ponson"/>
        <s v="Aaron Sele"/>
        <s v="Ambiorix Burgos"/>
        <s v="Angel Pagan"/>
        <s v="Billy Wagner"/>
        <s v="Bobby Parnell"/>
        <s v="Brian Schneider"/>
        <s v="Brian Stokes"/>
        <s v="Carlos Beltran"/>
        <s v="Carlos Delgado"/>
        <s v="Damion Easley"/>
        <s v="Daniel Murphy"/>
        <s v="Dave Williams"/>
        <s v="David Newhan"/>
        <s v="David Wright"/>
        <s v="Duaner Sanchez"/>
        <s v="Endy Chavez"/>
        <s v="Fernando Tatis"/>
        <s v="J.J. Putz"/>
        <s v="Jason Vargas"/>
        <s v="Jeremy Reed"/>
        <s v="John Maine"/>
        <s v="Jorge Sosa"/>
        <s v="Jose Reyes"/>
        <s v="Jose Valentin"/>
        <s v="Juan Padilla"/>
        <s v="Julio Franco"/>
        <s v="Lastings Milledge"/>
        <s v="Mike Pelfrey"/>
        <s v="Moises Alou"/>
        <s v="Oliver Perez"/>
        <s v="Orlando Hernandez"/>
        <s v="Paul Lo Duca"/>
        <s v="Pedro Feliciano"/>
        <s v="Pedro Martinez"/>
        <s v="Ramon Castro"/>
        <s v="Ryan Church"/>
        <s v="Sean Green"/>
        <s v="Shawn Green"/>
        <s v="Tim Redding"/>
        <s v="A.J. Burnett"/>
        <s v="Alex Rodriguez"/>
        <s v="Andrew Brackman"/>
        <s v="Andy Pettitte"/>
        <s v="Billy Traber"/>
        <s v="Brett Gardner"/>
        <s v="Brian Bruney"/>
        <s v="Chien-Ming Wang"/>
        <s v="Cody Ransom"/>
        <s v="Damaso Marte"/>
        <s v="Darrell Rasner"/>
        <s v="Derek Jeter"/>
        <s v="Doug Mientkiewicz"/>
        <s v="Edwar Ramirez"/>
        <s v="Hideki Matsui"/>
        <s v="Humberto Sanchez"/>
        <s v="Ian Kennedy"/>
        <s v="Jason Giambi"/>
        <s v="Jeff Karstens"/>
        <s v="Joba Chamberlain"/>
        <s v="Johnny Damon"/>
        <s v="Jonathan Albaladejo"/>
        <s v="Jorge Posada"/>
        <s v="Jose Veras"/>
        <s v="Josh Phelps"/>
        <s v="Kei Igawa"/>
        <s v="Mariano Rivera"/>
        <s v="Melky Cabrera"/>
        <s v="Miguel Cairo"/>
        <s v="Mike Mussina"/>
        <s v="Mike Myers"/>
        <s v="Phil Hughes"/>
        <s v="Phillip Coke"/>
        <s v="Ramiro Pena"/>
        <s v="Robinson Cano"/>
        <s v="Ross Ohlendorf"/>
        <s v="Sean Henn"/>
        <s v="Shelley Duncan"/>
        <s v="Wil Nieves"/>
        <s v="Xavier Nady"/>
        <s v="Adam Melhuse"/>
        <s v="Andrew Bailey"/>
        <s v="Andrew Brown"/>
        <s v="Benjamin Copeland"/>
        <s v="Bobby Crosby"/>
        <s v="Bobby Kielty"/>
        <s v="Brad Ziegler"/>
        <s v="Brett Anderson"/>
        <s v="Chad Gaudin"/>
        <s v="Dallas Braden"/>
        <s v="Dan Johnson"/>
        <s v="Dana Eveland"/>
        <s v="Daric Barton"/>
        <s v="Donnie Murphy"/>
        <s v="Eric Chavez"/>
        <s v="Fernando Hernandez"/>
        <s v="Jack Cust"/>
        <s v="Jack Hannahan"/>
        <s v="Jay Marshall"/>
        <s v="Jay Witasick"/>
        <s v="Jerry Blevins"/>
        <s v="Joe Blanton"/>
        <s v="Joe Kennedy"/>
        <s v="Joey Devine"/>
        <s v="Josh Outman"/>
        <s v="Justin Duchscherer"/>
        <s v="Keith Foulke"/>
        <s v="Kurt Suzuki"/>
        <s v="Landon Powell"/>
        <s v="Lenny DiNardo"/>
        <s v="Marco Scutaro"/>
        <s v="Mark Ellis"/>
        <s v="Mike Piazza"/>
        <s v="Rajai Davis"/>
        <s v="Rob Bowen"/>
        <s v="Russ Springer"/>
        <s v="Ryan Sweeney"/>
        <s v="Santiago Casilla"/>
        <s v="Sean Gallagher"/>
        <s v="Shannon Stewart"/>
        <s v="Todd Walker"/>
        <s v="Travis Buck"/>
        <s v="Trevor Cahill"/>
        <s v="Aaron Rowand"/>
        <s v="Abraham Nunez"/>
        <s v="Adam Eaton"/>
        <s v="Antonio Alfonseca"/>
        <s v="Brett Myers"/>
        <s v="Carlos Ruiz"/>
        <s v="Chan Ho Park"/>
        <s v="Chase Utley"/>
        <s v="Chris Coste"/>
        <s v="Clay Condrey"/>
        <s v="Cole Hamels"/>
        <s v="Eric Bruntlett"/>
        <s v="Francisco Rosario"/>
        <s v="Freddy Garcia"/>
        <s v="Greg Dobbs"/>
        <s v="J.A. Happ"/>
        <s v="Jack Taschner"/>
        <s v="Jamie Moyer"/>
        <s v="Jayson Werth"/>
        <s v="Jimmy Rollins"/>
        <s v="Joseph Bisenius"/>
        <s v="Kyle Kendrick"/>
        <s v="Matt Smith"/>
        <s v="Matt Stairs"/>
        <s v="Mike Zagurkski"/>
        <s v="Mike Zagurski"/>
        <s v="Pat Burrell"/>
        <s v="Pedro Feliz"/>
        <s v="Raul Ibanez"/>
        <s v="Rod Barajas"/>
        <s v="Ryan Budde"/>
        <s v="Ryan Howard"/>
        <s v="Ryan Madson"/>
        <s v="Scott Mathieson"/>
        <s v="Shane Victorino"/>
        <s v="So Taguchi"/>
        <s v="Tim Lahey"/>
        <s v="Zack Segovia"/>
        <s v="Adam LaRoche"/>
        <s v="Brad Eldred"/>
        <s v="Brandon Moss"/>
        <s v="Craig Hansen"/>
        <s v="Don Kelly"/>
        <s v="Donnie Veal"/>
        <s v="Evan Meek"/>
        <s v="Franquelis Osoria"/>
        <s v="Freddy Sanchez"/>
        <s v="Humberto Cota"/>
        <s v="Ian Snell"/>
        <s v="Jack Wilson"/>
        <s v="Jason Jaramillo"/>
        <s v="Jesse Chavez"/>
        <s v="John Grabow"/>
        <s v="John Wasdin"/>
        <s v="Jonah Bayliss"/>
        <s v="Jose Bautista"/>
        <s v="Jose Castillo"/>
        <s v="Juan Perez"/>
        <s v="Luis Cruz"/>
        <s v="Luis Rivas"/>
        <s v="Matt Capps"/>
        <s v="Matt Morris"/>
        <s v="Nate McLouth"/>
        <s v="Nyjer Morgan"/>
        <s v="Paul Maholm"/>
        <s v="Phil Dumatrait"/>
        <s v="Ramon Vazquez"/>
        <s v="Ryan Doumit"/>
        <s v="Sean Burnett"/>
        <s v="Tom Gorzelanny"/>
        <s v="Tony Armas"/>
        <s v="Zach Duke"/>
        <s v="Adrian Gonzalez"/>
        <s v="Brian Giles"/>
        <s v="Callix Crabbe"/>
        <s v="Carlos Guevara"/>
        <s v="Cha Seung Baek"/>
        <s v="Chase Headley"/>
        <s v="Chris Young"/>
        <s v="CIa Meredith"/>
        <s v="Cla Meredith"/>
        <s v="Clay Hensley"/>
        <s v="David Eckstein"/>
        <s v="David Wells"/>
        <s v="Edgar Gonzalez"/>
        <s v="Edward Mujica"/>
        <s v="Edwin Moreno"/>
        <s v="Enrique Gonzalez"/>
        <s v="Eulogio De La Cruz"/>
        <s v="Everth Cabrera"/>
        <s v="Greg Maddux"/>
        <s v="Heath Bell"/>
        <s v="Jake Peavy"/>
        <s v="Jim Edmonds"/>
        <s v="Jody Gerut"/>
        <s v="Joe Thatcher"/>
        <s v="Josh Bard"/>
        <s v="Justin Germano"/>
        <s v="Justin Hampson"/>
        <s v="Justin Huber"/>
        <s v="Kevin Cameron"/>
        <s v="Kevin Correia"/>
        <s v="Kevin Kouzmanoff"/>
        <s v="Khalil Greene"/>
        <s v="Luke Gregerson"/>
        <s v="Mark Prior"/>
        <s v="Mark Worrell"/>
        <s v="Mike Adams"/>
        <s v="Mike Thompson"/>
        <s v="Nick Hundley"/>
        <s v="Paul McAnulty"/>
        <s v="Russell Branyan"/>
        <s v="Scott Cassidy"/>
        <s v="Shawn Hill"/>
        <s v="Terrmel Sledge"/>
        <s v="Tim Stauffer"/>
        <s v="Walter Silva"/>
        <s v="Alex Hinshaw"/>
        <s v="Andres Torres"/>
        <s v="Armando Benitez"/>
        <s v="Barry Bonds"/>
        <s v="Barry Zito"/>
        <s v="Bengie Molina"/>
        <s v="Brad Hennessey"/>
        <s v="Brian Bocock"/>
        <s v="Brian Wilson"/>
        <s v="Dan Ortmeier"/>
        <s v="Dave Roberts"/>
        <s v="Eliezer Alfonzo"/>
        <s v="Emmanuel Burriss"/>
        <s v="Erick Threets"/>
        <s v="Eugenio Velez"/>
        <s v="Fred Lewis"/>
        <s v="Joe Martinez"/>
        <s v="Jonathan Sanchez"/>
        <s v="Keiichi Yabu"/>
        <s v="Kevin Frandsen"/>
        <s v="Lance Niekro"/>
        <s v="Matt Cain"/>
        <s v="Merkin Valdez"/>
        <s v="Nate Schierholtz"/>
        <s v="Noah Lowry"/>
        <s v="Omar Vizquel"/>
        <s v="Pablo Sandoval"/>
        <s v="Randy Winn"/>
        <s v="Ray Durham"/>
        <s v="Rich Aurilia"/>
        <s v="Ryan Klesko"/>
        <s v="Sergio Romo"/>
        <s v="Stephen Holm"/>
        <s v="Steve Kline"/>
        <s v="Tim Lincecum"/>
        <s v="Todd Linden"/>
        <s v="Travis Ishikawa"/>
        <s v="Tyler Walker"/>
        <s v="Vinnie Chulk"/>
        <s v="Adrian Beltre"/>
        <s v="Anderson Garcia"/>
        <s v="Ben Broussard"/>
        <s v="Brad Wilkerson"/>
        <s v="Brandon Morrow"/>
        <s v="Cesar Jimenez"/>
        <s v="Charlton Jimerson"/>
        <s v="Chris Jakubauskas"/>
        <s v="Chris Reitsma"/>
        <s v="Felix Hernandez"/>
        <s v="Ichiro Suzuki"/>
        <s v="Jamie Burke"/>
        <s v="Jarrod Washburn"/>
        <s v="Jason Ellison"/>
        <s v="Jeff Weaver"/>
        <s v="Jose Lopez"/>
        <s v="Jose Vidro"/>
        <s v="Julio Mateo"/>
        <s v="Kenji Johjima"/>
        <s v="Mark Lowe"/>
        <s v="Matthew Tuiasosopo"/>
        <s v="Miguel Batista"/>
        <s v="Mike Morse"/>
        <s v="Richie Sexson"/>
        <s v="Robert Johnson"/>
        <s v="Roy Corcoran"/>
        <s v="Ryan Feierabend"/>
        <s v="Ryan Rowland-Smith"/>
        <s v="Sean White"/>
        <s v="Shawn Kelley"/>
        <s v="Wladimir Balentien"/>
        <s v="Yuniesky Betancourt"/>
        <s v="Adam Kennedy"/>
        <s v="Adam Wainwright"/>
        <s v="Albert Pujols"/>
        <s v="Brad Thompson"/>
        <s v="Brendan Ryan"/>
        <s v="Brian Barton"/>
        <s v="Chris Carpenter"/>
        <s v="Chris Duncan"/>
        <s v="Colby Rasmus"/>
        <s v="David Freese"/>
        <s v="Jaime Garcia"/>
        <s v="Jason Isringhausen"/>
        <s v="Jason Motte"/>
        <s v="Joe Thurston"/>
        <s v="Josh Hancock"/>
        <s v="Josh Kinney"/>
        <s v="Juan Encarnacion"/>
        <s v="Kyle McClellan"/>
        <s v="Mark Mulder"/>
        <s v="Preston Wilson"/>
        <s v="Randy Flores"/>
        <s v="Rick Ankiel"/>
        <s v="Rico Washington"/>
        <s v="Ron Villone"/>
        <s v="Ryan Franklin"/>
        <s v="Ryan Ludwick"/>
        <s v="Scott Rolen"/>
        <s v="Scott Spiezio"/>
        <s v="Skip Schumaker"/>
        <s v="Troy Glaus"/>
        <s v="Tyler Johnson"/>
        <s v="Yadier Molina"/>
        <s v="Akinori Iwamura"/>
        <s v="Al Reyes"/>
        <s v="Andy Sonnanstine"/>
        <s v="B.J. Upton"/>
        <s v="Ben Zobrist"/>
        <s v="Carl Crawford"/>
        <s v="Carlos Pena"/>
        <s v="Casey Fossum"/>
        <s v="Chad Orvella"/>
        <s v="Dioner Navarro"/>
        <s v="Elijah Dukes"/>
        <s v="Elliot Johnson"/>
        <s v="Evan Longoria"/>
        <s v="Fernando Perez"/>
        <s v="Gary Glover"/>
        <s v="Grant Balfour"/>
        <s v="J.P. Howell"/>
        <s v="Jae Kuk Ryu"/>
        <s v="Jae Weong Seo"/>
        <s v="James Shields"/>
        <s v="Jason Hammel"/>
        <s v="Jeff Niemann"/>
        <s v="Jon Switzer"/>
        <s v="Jonny Gomes"/>
        <s v="Josh Paul"/>
        <s v="Juan Salas"/>
        <s v="Kurt Birkins"/>
        <s v="Matt Garza"/>
        <s v="Matt Joyce"/>
        <s v="Nathan Haynes"/>
        <s v="Ruddy Lugo"/>
        <s v="Scott Dohmann"/>
        <s v="Scott Kazmir"/>
        <s v="Shawn Camp"/>
        <s v="Shawn Riggans"/>
        <s v="Troy Percival"/>
        <s v="Akinori Otsuka"/>
        <s v="Brandon McCarthy"/>
        <s v="Bruce Chen"/>
        <s v="C.J. Wilson"/>
        <s v="Chris Davis"/>
        <s v="Chris Stewart"/>
        <s v="David Murphy"/>
        <s v="Elvis Andrus"/>
        <s v="Eric Hurley"/>
        <s v="Frank Catalanotto"/>
        <s v="Frank Francisco"/>
        <s v="Franklyn German"/>
        <s v="Hank Blalock"/>
        <s v="Ian Kinsler"/>
        <s v="Jarrod Saltalamacchia"/>
        <s v="Jason Botts"/>
        <s v="Joaquin Arias"/>
        <s v="Joaquin Benoit"/>
        <s v="John Rheinecker"/>
        <s v="Josh Rupe"/>
        <s v="Kameron Loe"/>
        <s v="Kason Gabbard"/>
        <s v="Kazuo Fukumori"/>
        <s v="Kenny Lofton"/>
        <s v="Kevin Millwood"/>
        <s v="Luis A. Mendoza"/>
        <s v="Marlon Byrd"/>
        <s v="Matt Harrison"/>
        <s v="Matt Kata"/>
        <s v="Michael Young"/>
        <s v="Mike Wood"/>
        <s v="Nelson Cruz"/>
        <s v="Sammy Sosa"/>
        <s v="Scott Feldman"/>
        <s v="Taylor Teagarden"/>
        <s v="Travis Metcalf"/>
        <s v="Vicente Padilla"/>
        <s v="Warner Madrigal"/>
        <s v="Willie Eyre"/>
        <s v="Aaron Hill"/>
        <s v="Adam Lind"/>
        <s v="Alex Rios"/>
        <s v="B.J. Ryan"/>
        <s v="Brandon League"/>
        <s v="Brian Tallet"/>
        <s v="Brian Wolfe"/>
        <s v="Buck Coats"/>
        <s v="Casey Janssen"/>
        <s v="David Purcey"/>
        <s v="Davis Romero"/>
        <s v="Dustin McGowan"/>
        <s v="Frank Thomas"/>
        <s v="Gustavo Chacin"/>
        <s v="Jason Frasor"/>
        <s v="Jason Phillips"/>
        <s v="Jeremy Accardo"/>
        <s v="Jesse Carlson"/>
        <s v="Jesse Litsch"/>
        <s v="John McDonald"/>
        <s v="John Thomson"/>
        <s v="Josh Towers"/>
        <s v="Lyle Overbay"/>
        <s v="Ricky Romero"/>
        <s v="Roy Halladay"/>
        <s v="Royce Clayton"/>
        <s v="Scott Downs"/>
        <s v="Scott Richmond"/>
        <s v="Shaun Marcum"/>
        <s v="Tomokazu Ohka"/>
        <s v="Travis Snider"/>
        <s v="Vernon Wells"/>
        <s v="Victor Zambrano"/>
        <s v="Alberto Gonzalez"/>
        <s v="Alex Escobar"/>
        <s v="Anderson Hernandez"/>
        <s v="Austin Kearns"/>
        <s v="Chad Cordero"/>
        <s v="Chris Snelling"/>
        <s v="Cristian Guzman"/>
        <s v="Dmitri Young"/>
        <s v="Jason Bergmann"/>
        <s v="Jerome Williams"/>
        <s v="Jesus Colome"/>
        <s v="Jesus Flores"/>
        <s v="Joel Hanrahan"/>
        <s v="John Lannan"/>
        <s v="John Patterson"/>
        <s v="Josh Wilson"/>
        <s v="Levale Speigner"/>
        <s v="Matt Chico"/>
        <s v="Mike Hinckley"/>
        <s v="Mike O'Connor"/>
        <s v="Nick Johnson"/>
        <s v="Nook Logan"/>
        <s v="Ray King"/>
        <s v="Robert Fick"/>
        <s v="Ronnie Belliard"/>
        <s v="Ryan Wagner"/>
        <s v="Ryan Zimmerman"/>
        <s v="Saul Rivera"/>
        <s v="Shairon Martis"/>
        <s v="Steven Shell"/>
        <s v="Terrell Young"/>
        <s v="Willie Harris"/>
        <m/>
      </sharedItems>
    </cacheField>
    <cacheField name="Team" numFmtId="0">
      <sharedItems containsBlank="1"/>
    </cacheField>
    <cacheField name="Position" numFmtId="0">
      <sharedItems containsBlank="1" count="10">
        <s v="Second Base"/>
        <s v="Outfielder"/>
        <s v="Shortstop"/>
        <s v="Pitcher"/>
        <s v="Third Base"/>
        <s v="Catcher"/>
        <s v="First Base"/>
        <s v="Infielder"/>
        <s v="Designated Hitter"/>
        <m/>
      </sharedItems>
    </cacheField>
    <cacheField name="Salary 2007" numFmtId="0">
      <sharedItems containsString="0" containsBlank="1" containsNumber="1" containsInteger="1" minValue="327000" maxValue="23428571"/>
    </cacheField>
    <cacheField name="Salary 2008" numFmtId="0">
      <sharedItems containsString="0" containsBlank="1" containsNumber="1" containsInteger="1" minValue="390000" maxValue="28000000"/>
    </cacheField>
    <cacheField name="Salary 2009" numFmtId="0">
      <sharedItems containsString="0" containsBlank="1" containsNumber="1" containsInteger="1" minValue="400000" maxValue="33000000"/>
    </cacheField>
    <cacheField name="PlayAll3" numFmtId="0">
      <sharedItems containsBlank="1" count="3">
        <s v="Yes"/>
        <s v="No"/>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1 way" refreshedDate="44891.609865162034" createdVersion="6" refreshedVersion="6" minRefreshableVersion="3" recordCount="1573">
  <cacheSource type="worksheet">
    <worksheetSource ref="A1:F1574" sheet="Data,(a) by if cond"/>
  </cacheSource>
  <cacheFields count="7">
    <cacheField name="Player" numFmtId="0">
      <sharedItems count="1240">
        <s v="Alberto Callaspo"/>
        <s v="Alex Romero"/>
        <s v="Augie Ojeda"/>
        <s v="Billy Buckner"/>
        <s v="Brandon Lyon"/>
        <s v="Brandon Medders"/>
        <s v="Brandon Webb"/>
        <s v="Brian Barden"/>
        <s v="Carlos Quentin"/>
        <s v="Chad Qualls"/>
        <s v="Chad Tracy"/>
        <s v="Chris B. Young"/>
        <s v="Chris Burke"/>
        <s v="Chris Snyder"/>
        <s v="Conor Jackson"/>
        <s v="Dan Haren"/>
        <s v="Doug Davis"/>
        <s v="Doug Slaten"/>
        <s v="Dustin Nippert"/>
        <s v="Edgar G. Gonzalez"/>
        <s v="Eric Byrnes"/>
        <s v="Felipe Lopez"/>
        <s v="J.D. Durbin"/>
        <s v="Jeff Davanon"/>
        <s v="Jeff Salazar"/>
        <s v="Jon Garland"/>
        <s v="Jon Rauch"/>
        <s v="Jose Valverde"/>
        <s v="Juan Cruz"/>
        <s v="Juan Gutierrez"/>
        <s v="Justin Upton"/>
        <s v="Livan Hernandez"/>
        <s v="Mark Reynolds"/>
        <s v="Max Scherzer"/>
        <s v="Micah Owings"/>
        <s v="Miguel Montero"/>
        <s v="Orlando Hudson"/>
        <s v="Randy Johnson"/>
        <s v="Robby Hammock"/>
        <s v="Ryan Roberts"/>
        <s v="Scott Hairston"/>
        <s v="Scott Schoeneweis"/>
        <s v="Stephen Drew"/>
        <s v="Tom Gordon"/>
        <s v="Tony Clark"/>
        <s v="Tony Pena"/>
        <s v="Yusmeiro Petit"/>
        <s v="Andruw Jones"/>
        <s v="Anthony Lerew"/>
        <s v="Blaine Boyer"/>
        <s v="Bob Wickman"/>
        <s v="Brayan Pena"/>
        <s v="Brian McCann"/>
        <s v="Buddy Carlyle"/>
        <s v="Casey Kotchman"/>
        <s v="Chad Paronto"/>
        <s v="Charlie Morton"/>
        <s v="Chipper Jones"/>
        <s v="Chris Resop"/>
        <s v="Chris Woodward"/>
        <s v="Chuck James"/>
        <s v="Clint Sammons"/>
        <s v="Corky Miller"/>
        <s v="Craig Wilson"/>
        <s v="David Ross"/>
        <s v="Derek Lowe"/>
        <s v="Edgar Renteria"/>
        <s v="Eric O’Flaherty"/>
        <s v="Garret Anderson"/>
        <s v="Greg Norton"/>
        <s v="Gregor Blanco"/>
        <s v="Jair Jurrjens"/>
        <s v="Javier Vazquez"/>
        <s v="Jeff Bennett"/>
        <s v="Jeff Francoeur"/>
        <s v="John Smoltz"/>
        <s v="Jordan Schafer"/>
        <s v="Jorge Campillo"/>
        <s v="Kelly Johnson"/>
        <s v="Kenshin Kawakami"/>
        <s v="Lance Cormier"/>
        <s v="Macay McBride"/>
        <s v="Manny Acosta"/>
        <s v="Mark Kotsay"/>
        <s v="Mark Redman"/>
        <s v="Mark Teixeira"/>
        <s v="Martin Prado"/>
        <s v="Matt Diaz"/>
        <s v="Mike Gonzalez"/>
        <s v="Mike Hampton"/>
        <s v="Omar Infante"/>
        <s v="Oscar Villarreal"/>
        <s v="Pete Orr"/>
        <s v="Peter Moylan"/>
        <s v="Rafael Soriano"/>
        <s v="Royce Ring"/>
        <s v="Ruben Gotay"/>
        <s v="Ryan Langerhans"/>
        <s v="Scott Thorman"/>
        <s v="Tanyon Sturtze"/>
        <s v="Tim Hudson"/>
        <s v="Tom Glavine"/>
        <s v="Tyler Yates"/>
        <s v="Will Ohman"/>
        <s v="Willy Aybar"/>
        <s v="Yunel Escobar"/>
        <s v="Adam Jones"/>
        <s v="Adam Loewen"/>
        <s v="Alfredo Simon"/>
        <s v="Aubrey Huff"/>
        <s v="Brandon Fahey"/>
        <s v="Brian Bass"/>
        <s v="Brian Burres"/>
        <s v="Brian Roberts"/>
        <s v="Cesar Izturis"/>
        <s v="Chad Bradford"/>
        <s v="Chad Moeller"/>
        <s v="Chris Gomez"/>
        <s v="Chris Ray"/>
        <s v="Corey Patterson"/>
        <s v="Daniel Cabrera"/>
        <s v="Danys Baez"/>
        <s v="Dennis Sarfate"/>
        <s v="Erik Bedard"/>
        <s v="Felix Pie"/>
        <s v="Fernando Cabrera"/>
        <s v="Freddie Bynum"/>
        <s v="George Sherrill"/>
        <s v="Greg Aquino"/>
        <s v="Gregg Zaun"/>
        <s v="Guillermo Quiroz"/>
        <s v="Jamie Walker"/>
        <s v="Jaret Wright"/>
        <s v="Jay Gibbons"/>
        <s v="Jay Payton"/>
        <s v="Jeremy Guthrie"/>
        <s v="Jim Hoey"/>
        <s v="Jim Johnson"/>
        <s v="John Parrish"/>
        <s v="Kevin Millar"/>
        <s v="Koji Uehara"/>
        <s v="Kris Benson"/>
        <s v="Luis Hernandez"/>
        <s v="Luke Scott"/>
        <s v="Mark Hendrickson"/>
        <s v="Matthew Albers"/>
        <s v="Melvin Mora"/>
        <s v="Miguel Tejada"/>
        <s v="Nick Markakis"/>
        <s v="Paul Bako"/>
        <s v="Ramon Hernandez"/>
        <s v="Randor Bierd"/>
        <s v="Rich Hill"/>
        <s v="Robert Andino"/>
        <s v="Rocky Cherry"/>
        <s v="Ryan Freel"/>
        <s v="Scott Moore"/>
        <s v="Scott Williamson"/>
        <s v="Sendy Rleal"/>
        <s v="Steve Trachsel"/>
        <s v="Troy Patton"/>
        <s v="Ty Wigginton"/>
        <s v="Alex Cora"/>
        <s v="Brad Penny"/>
        <s v="Brendan Donnelly"/>
        <s v="Bryan Corey"/>
        <s v="Chris Carter"/>
        <s v="Clay Buchholz"/>
        <s v="Coco Crisp"/>
        <s v="Curt Schilling"/>
        <s v="Daisuke Matsuzaka"/>
        <s v="David Aardsma"/>
        <s v="David Ortiz"/>
        <s v="Doug Mirabelli"/>
        <s v="Dustin Pedroia"/>
        <s v="Eric Hinske"/>
        <s v="George Kottaras"/>
        <s v="Hideki Okajima"/>
        <s v="J.C. Romero"/>
        <s v="J.D. Drew"/>
        <s v="Jacoby Ellsbury"/>
        <s v="Jason Bay"/>
        <s v="Jason Varitek"/>
        <s v="Javier Lopez"/>
        <s v="Jed Lowrie"/>
        <s v="Joel Pineiro"/>
        <s v="John Van Every"/>
        <s v="Jonathan Lester"/>
        <s v="Jonathan Papelbon"/>
        <s v="Josh Beckett"/>
        <s v="Julian Tavarez"/>
        <s v="Julio Lugo"/>
        <s v="Justin Masterson"/>
        <s v="Kevin Cash"/>
        <s v="Kevin Youkilis"/>
        <s v="Kyle Snyder"/>
        <s v="Manny Delcarmen"/>
        <s v="Manny Ramirez"/>
        <s v="Matt Clement"/>
        <s v="Miguel Gonzalez"/>
        <s v="Mike Lowell"/>
        <s v="Mike Timlin"/>
        <s v="Nick Green"/>
        <s v="Ramon Ramirez"/>
        <s v="Rocco Baldelli"/>
        <s v="Sean Casey"/>
        <s v="Takashi Saito"/>
        <s v="Tim Wakefield"/>
        <s v="Wily Mo Pena"/>
        <s v="Aaron Heilman"/>
        <s v="Aaron Miles"/>
        <s v="Alfonso Soriano"/>
        <s v="Angel Guzman"/>
        <s v="Aramis Ramirez"/>
        <s v="Bob Howry"/>
        <s v="Carlos Marmol"/>
        <s v="Carlos Zambrano"/>
        <s v="Carmen Pignatiello"/>
        <s v="Cliff Floyd"/>
        <s v="Daryle Ward"/>
        <s v="David Patton"/>
        <s v="Derrek Lee"/>
        <s v="Geovany Soto"/>
        <s v="Henry Blanco"/>
        <s v="Jacque Jones"/>
        <s v="Jason Marquis"/>
        <s v="Joey Gathright"/>
        <s v="Jon Lieber"/>
        <s v="Juan Mateo"/>
        <s v="Kerry Wood"/>
        <s v="Kevin Gregg"/>
        <s v="Kevin Hart"/>
        <s v="Kosuke Fukudome"/>
        <s v="Koyie Hill"/>
        <s v="Luis Vizcaino"/>
        <s v="Mark De Rosa"/>
        <s v="Mark DeRosa"/>
        <s v="Matt Murton"/>
        <s v="Micah Hoffpauir"/>
        <s v="Michael Barrett"/>
        <s v="Michael Wuertz"/>
        <s v="Mike Fontenot"/>
        <s v="Milton Bradley"/>
        <s v="Neal Cotts"/>
        <s v="Reed Johnson"/>
        <s v="Rich Harden"/>
        <s v="Ronny Cedeno"/>
        <s v="Ryan Dempster"/>
        <s v="Ryan Theriot"/>
        <s v="Scott Eyre"/>
        <s v="Sean Marshall"/>
        <s v="Ted Lilly"/>
        <s v="Wade Miller"/>
        <s v="A.J. Pierzynski"/>
        <s v="Alex Cintron"/>
        <s v="Alexei Ramirez"/>
        <s v="Andrew Sisco"/>
        <s v="Bartolo Colon"/>
        <s v="Bobby Jenks"/>
        <s v="Boone Logan"/>
        <s v="Brent Lillibridge"/>
        <s v="Brian Anderson"/>
        <s v="Chris Getz"/>
        <s v="Clayton Richard"/>
        <s v="D.J. Carrasco"/>
        <s v="Danny Richar"/>
        <s v="Darin Erstad"/>
        <s v="Dewayne Wise"/>
        <s v="Gavin Floyd"/>
        <s v="Gustavo Molina"/>
        <s v="Jayson Nix"/>
        <s v="Jermaine Dye"/>
        <s v="Jerry Owens"/>
        <s v="Jim Thome"/>
        <s v="Joe Crede"/>
        <s v="John Danks"/>
        <s v="Jose Contreras"/>
        <s v="Josh Fields"/>
        <s v="Juan Uribe"/>
        <s v="Mark Buehrle"/>
        <s v="Matt Thornton"/>
        <s v="Mike MacDougal"/>
        <s v="Nick Masset"/>
        <s v="Nick Swisher"/>
        <s v="Octavio Dotel"/>
        <s v="Orlando Cabrera"/>
        <s v="Pablo Ozuna"/>
        <s v="Paul Konerko"/>
        <s v="Rob Mackowiak"/>
        <s v="Scott Linebrink"/>
        <s v="Scott Podsednik"/>
        <s v="Tadahito Iguchi"/>
        <s v="Toby Hall"/>
        <s v="Wilson Betemit"/>
        <s v="Aaron Harang"/>
        <s v="Adam Dunn"/>
        <s v="Alex Gonzalez"/>
        <s v="Arthur Rhodes"/>
        <s v="Bill Bray"/>
        <s v="Bobby Livingston"/>
        <s v="Brandon Phillips"/>
        <s v="Bronson Arroyo"/>
        <s v="Chris Denorfia"/>
        <s v="Chris Dickerson"/>
        <s v="Danny Herrera"/>
        <s v="Darnell McDonald"/>
        <s v="David Weathers"/>
        <s v="Eddie Guardado"/>
        <s v="Edinson Volquez"/>
        <s v="Edwin Encarnacion"/>
        <s v="Elizardo Ramirez"/>
        <s v="Eric Milton"/>
        <s v="Francisco Cordero"/>
        <s v="Jared Burton"/>
        <s v="Javier Valentin"/>
        <s v="Jay Bruce"/>
        <s v="Jeff Conine"/>
        <s v="Jeff Keppinger"/>
        <s v="Jeremy Affeldt"/>
        <s v="Jerry Gil"/>
        <s v="Jerry Hairston Jr."/>
        <s v="Joey Votto"/>
        <s v="Johnny Cueto"/>
        <s v="Jon Coutlangus"/>
        <s v="Josh Fogg"/>
        <s v="Josh Hamilton"/>
        <s v="Juan Castro"/>
        <s v="Ken Griffey Jr."/>
        <s v="Kent Mercker"/>
        <s v="Kirk Saarloos"/>
        <s v="Kyle Lohse"/>
        <s v="Matt Belisle"/>
        <s v="Mike Lincoln"/>
        <s v="Mike Stanton"/>
        <s v="Norris Hopper"/>
        <s v="Paul Janish"/>
        <s v="Rheal Cormier"/>
        <s v="Ryan Hanigan"/>
        <s v="Scott Hatteberg"/>
        <s v="Todd Coffey"/>
        <s v="Willy Taveras"/>
        <s v="Aaron Fultz"/>
        <s v="Andy Marte"/>
        <s v="Anthony Reyes"/>
        <s v="Asdrubal Cabrera"/>
        <s v="Ben Francisco"/>
        <s v="C.C. Sabathia"/>
        <s v="Carl Pavano"/>
        <s v="Casey Blake"/>
        <s v="Cliff Lee"/>
        <s v="Craig Breslow"/>
        <s v="David Dellucci"/>
        <s v="Fausto Carmona"/>
        <s v="Franklin Gutierrez"/>
        <s v="Grady Sizemore"/>
        <s v="Jake Westbrook"/>
        <s v="Jamey Carroll"/>
        <s v="Jason Davis"/>
        <s v="Jason Michaels"/>
        <s v="Jensen Lewis"/>
        <s v="Jeremy Sowers"/>
        <s v="Jhonny Peralta"/>
        <s v="Joe Borowski"/>
        <s v="Joe Inglett"/>
        <s v="Joe Smith"/>
        <s v="Jorge Julio"/>
        <s v="Josh Barfield"/>
        <s v="Kelly Shoppach"/>
        <s v="Masa Kobayashi"/>
        <s v="Matt Miller"/>
        <s v="Mike Rouse"/>
        <s v="Paul Byrd"/>
        <s v="Rafael Betancourt"/>
        <s v="Rafael Perez"/>
        <s v="Roberto Hernandez"/>
        <s v="Ryan Garko"/>
        <s v="Scott Lewis"/>
        <s v="Shin-soo Choo"/>
        <s v="Tom Mastny"/>
        <s v="Travis Hafner"/>
        <s v="Trevor Crowe"/>
        <s v="Trot Nixon"/>
        <s v="Victor Martinez"/>
        <s v="Zach Jackson"/>
        <s v="Aaron Cook"/>
        <s v="Alan Embree"/>
        <s v="Brad Hawpe"/>
        <s v="Brian Fuentes"/>
        <s v="Brian Lawrence"/>
        <s v="Byung-Hyun Kim"/>
        <s v="Chris Iannetta"/>
        <s v="Clint Barmes"/>
        <s v="Dexter Fowler"/>
        <s v="Franklin Morales"/>
        <s v="Garrett Atkins"/>
        <s v="Glendon Rusch"/>
        <s v="Huston Street"/>
        <s v="Ian Stewart"/>
        <s v="Jason Grilli"/>
        <s v="Jason Hirsh"/>
        <s v="Jeff Baker"/>
        <s v="Jeff Francis"/>
        <s v="John Mabry"/>
        <s v="Jorge De La Rosa"/>
        <s v="Juan Morillo"/>
        <s v="Kazuo Matsui"/>
        <s v="Kip Wells"/>
        <s v="LaTroy Hawkins"/>
        <s v="Manuel Corpas"/>
        <s v="Marcus Giles"/>
        <s v="Matt Herges"/>
        <s v="Matt Holliday"/>
        <s v="Micah Bowie"/>
        <s v="Omar Quintanilla"/>
        <s v="Rodrigo Lopez"/>
        <s v="Ryan Speier"/>
        <s v="Ryan Spilborghs"/>
        <s v="Seth Smith"/>
        <s v="Steve Finley"/>
        <s v="Taylor Buchholz"/>
        <s v="Todd Helton"/>
        <s v="Tom Martin"/>
        <s v="Troy Tulowitzki"/>
        <s v="Ubaldo Jimenez"/>
        <s v="Yorvit Torrealba"/>
        <s v="Adam Everett"/>
        <s v="Aquilino Lopez"/>
        <s v="Armando Galarraga"/>
        <s v="Bobby Seay"/>
        <s v="Brandon Inge"/>
        <s v="Carlos Guillen"/>
        <s v="Chad Durbin"/>
        <s v="Clete Thomas"/>
        <s v="Craig Monroe"/>
        <s v="Curtis Granderson"/>
        <s v="Denny Bautista"/>
        <s v="Dontrelle Willis"/>
        <s v="Eddie Bonine"/>
        <s v="Edwin Jackson"/>
        <s v="Fernando Rodney"/>
        <s v="Gary Sheffield"/>
        <s v="Gerald Laird"/>
        <s v="Ivan Rodriguez"/>
        <s v="Jeff Larish"/>
        <s v="Jeremy Bonderman"/>
        <s v="Joel Zumaya"/>
        <s v="Jordan Tata"/>
        <s v="Jose Mesa"/>
        <s v="Josh Anderson"/>
        <s v="Juan Rincon"/>
        <s v="Justin Verlander"/>
        <s v="Kenny Rogers"/>
        <s v="Magglio Ordonez"/>
        <s v="Marcus Thames"/>
        <s v="Matt Treanor"/>
        <s v="Miguel Cabrera"/>
        <s v="Mike Maroth"/>
        <s v="Mike Rabelo"/>
        <s v="Nate Robertson"/>
        <s v="Neifi Perez"/>
        <s v="Placido Polanco"/>
        <s v="Ramon Santiago"/>
        <s v="Rick Porcello"/>
        <s v="Roman Colon"/>
        <s v="Ryan Perry"/>
        <s v="Ryan Raburn"/>
        <s v="Todd Jones"/>
        <s v="Tony Giarratano"/>
        <s v="Vance Wilson"/>
        <s v="Wilfredo Ledezma"/>
        <s v="Yorman Bazardo"/>
        <s v="Zach Miner"/>
        <s v="Aaron Boone"/>
        <s v="Alejandro De Aza"/>
        <s v="Alfredo Amezaga"/>
        <s v="Andrew Miller"/>
        <s v="Andy Gonzalez"/>
        <s v="Anibal Sanchez"/>
        <s v="Brett Carroll"/>
        <s v="Cameron Maybin"/>
        <s v="Carlos Martinez"/>
        <s v="Chris Volstad"/>
        <s v="Cody Ross"/>
        <s v="Dan Meyer"/>
        <s v="Dan Uggla"/>
        <s v="Emilio Bonifacio"/>
        <s v="Hanley Ramirez"/>
        <s v="Harvey Garcia"/>
        <s v="Hayden Penn"/>
        <s v="Henricus Vandenhurk"/>
        <s v="Henry Owens"/>
        <s v="Jason Wood"/>
        <s v="Jeremy Hermida"/>
        <s v="Joe Borchard"/>
        <s v="John Baker"/>
        <s v="Jorge Cantu"/>
        <s v="Jose Garcia"/>
        <s v="Josh Johnson"/>
        <s v="Josh Willingham"/>
        <s v="Justin Miller"/>
        <s v="Kiko Calero"/>
        <s v="Lee Gardner"/>
        <s v="Leo Nunez"/>
        <s v="Logan Kensing"/>
        <s v="Luis E. Gonzalez"/>
        <s v="Matt Lindstrom"/>
        <s v="Miguel Olivo"/>
        <s v="Mike Jacobs"/>
        <s v="Paul Hoover"/>
        <s v="Randy Messenger"/>
        <s v="Renyel Pinto"/>
        <s v="Rick VandenHurk"/>
        <s v="Ricky Nolasco"/>
        <s v="Ronny Paulino"/>
        <s v="Ross Gload"/>
        <s v="Scott Olsen"/>
        <s v="Scott Proctor"/>
        <s v="Sergio Mitre"/>
        <s v="Taylor Tankersley"/>
        <s v="Wes Helms"/>
        <s v="Brad Ausmus"/>
        <s v="Brad Lidge"/>
        <s v="Brandon Backe"/>
        <s v="Brian Moehler"/>
        <s v="Carlos Lee"/>
        <s v="Chris Sampson"/>
        <s v="Craig Biggio"/>
        <s v="Dan Wheeler"/>
        <s v="Dave Borkowski"/>
        <s v="Doug Brocail"/>
        <s v="Felipe Paulino"/>
        <s v="Geoff Blum"/>
        <s v="Geoff Geary"/>
        <s v="Hector Gimenez"/>
        <s v="Humberto Quintero"/>
        <s v="Hunter Pence"/>
        <s v="J.R. Towles"/>
        <s v="Jason Jennings"/>
        <s v="Jason Lane"/>
        <s v="Jason Smith"/>
        <s v="Jose Cruz Jr."/>
        <s v="Lance Berkman"/>
        <s v="Mark Loretta"/>
        <s v="Michael Bourn"/>
        <s v="Mike Lamb"/>
        <s v="Morgan Ensberg"/>
        <s v="Orlando Palmeiro"/>
        <s v="Rick White"/>
        <s v="Roy Oswalt"/>
        <s v="Russ Ortiz"/>
        <s v="Shawn Chacon"/>
        <s v="Tim Byrdak"/>
        <s v="Trever Miller"/>
        <s v="Wandy Rodriguez"/>
        <s v="Wesley Wright"/>
        <s v="Woody Williams"/>
        <s v="Alex Gordon"/>
        <s v="Angel Sanchez"/>
        <s v="Billy Butler"/>
        <s v="Brandon Duckworth"/>
        <s v="Brett Tomko"/>
        <s v="Brian Bannister"/>
        <s v="David DeJesus"/>
        <s v="David Riske"/>
        <s v="Doug Waechter"/>
        <s v="Emil Brown"/>
        <s v="Esteban German"/>
        <s v="Gil Meche"/>
        <s v="Horacio Ramirez"/>
        <s v="Jamey Wright"/>
        <s v="Jason LaRue"/>
        <s v="Jimmy Gobble"/>
        <s v="Joakim Soria"/>
        <s v="Joe Nelson"/>
        <s v="Joel Peralta"/>
        <s v="John Bale"/>
        <s v="John Buck"/>
        <s v="Jose Guillen"/>
        <s v="Kyle Davies"/>
        <s v="Kyle Farnsworth"/>
        <s v="Luke Hudson"/>
        <s v="Mark Grudzielanek"/>
        <s v="Mark Teahen"/>
        <s v="Matt Tupman"/>
        <s v="Mike Aviles"/>
        <s v="Mike Sweeney"/>
        <s v="Odalis Perez"/>
        <s v="Reggie Sanders"/>
        <s v="Robinson Tejeda"/>
        <s v="Ron Mahay"/>
        <s v="Ryan Braun"/>
        <s v="Ryan Shealy"/>
        <s v="Scott Elarton"/>
        <s v="Todd Wellemeyer"/>
        <s v="Tony Pena Jr."/>
        <s v="Willie Bloomquist"/>
        <s v="Yasuhiko Yabuta"/>
        <s v="Zack Greinke"/>
        <s v="Bobby Abreu"/>
        <s v="Chone Figgins"/>
        <s v="Chris Bootcheck"/>
        <s v="Dallas McPherson"/>
        <s v="Darren O’Day"/>
        <s v="Darren Oliver"/>
        <s v="Dustin Moseley"/>
        <s v="Erick Aybar"/>
        <s v="Ervin Santana"/>
        <s v="Francisco Rodriguez"/>
        <s v="Gary Matthews"/>
        <s v="Hector Carrasco"/>
        <s v="Howie Kendrick"/>
        <s v="Jason Bulger"/>
        <s v="Jeff Mathis"/>
        <s v="Jered Weaver"/>
        <s v="Joe Saunders"/>
        <s v="John Lackey"/>
        <s v="Jose Arredondo"/>
        <s v="Jose Molina"/>
        <s v="Juan Rivera"/>
        <s v="Justin Speier"/>
        <s v="Kelvim Escobar"/>
        <s v="Kendry Morales"/>
        <s v="Kevin Jepsen"/>
        <s v="Maicer Izturis"/>
        <s v="Mike Napoli"/>
        <s v="Nick Adenhart"/>
        <s v="Reggie Willits"/>
        <s v="Rich G. Thompson"/>
        <s v="Robb Quinlan"/>
        <s v="Scot Shields"/>
        <s v="Shane Loux"/>
        <s v="Shea Hillenbrand"/>
        <s v="Tommy Murphy"/>
        <s v="Torii Hunter"/>
        <s v="Vladimir Guerrero"/>
        <s v="Andre Ethier"/>
        <s v="Andy LaRoche"/>
        <s v="Angel Chavez"/>
        <s v="Blake DeWitt"/>
        <s v="Brady Clark"/>
        <s v="Chad Billingsley"/>
        <s v="Chin-lung Hu"/>
        <s v="Claudio Vargas"/>
        <s v="Clayton Kershaw"/>
        <s v="Cory Wade"/>
        <s v="Delwyn Young"/>
        <s v="Esteban Loaiza"/>
        <s v="Gary Bennett"/>
        <s v="Guillermo Mota"/>
        <s v="Hiroki Kuroda"/>
        <s v="Hong-Chih Kuo"/>
        <s v="James Loney"/>
        <s v="James McDonald"/>
        <s v="Jason Repko"/>
        <s v="Jason Schmidt"/>
        <s v="Jeff Kent"/>
        <s v="Joe Beimel"/>
        <s v="Jonathan Broxton"/>
        <s v="Juan Pierre"/>
        <s v="Mark Sweeney"/>
        <s v="Marlon Anderson"/>
        <s v="Matt Kemp"/>
        <s v="Mike Lieberthal"/>
        <s v="Nomar Garciaparra"/>
        <s v="Olmedo Saenz"/>
        <s v="Rafael Furcal"/>
        <s v="Ramon Martinez"/>
        <s v="Ramon Troncoso"/>
        <s v="Randy Wolf"/>
        <s v="Rudy Seanez"/>
        <s v="Russell Martin"/>
        <s v="Tony Abreu"/>
        <s v="Wilson Valdez"/>
        <s v="Yhency Brazoban"/>
        <s v="Ben Sheets"/>
        <s v="Bill Hall"/>
        <s v="Brad Nelson"/>
        <s v="Braden Looper"/>
        <s v="Brian Shouse"/>
        <s v="Carlos Villanueva"/>
        <s v="Chris Capuano"/>
        <s v="Chris Duffy"/>
        <s v="Corey Hart"/>
        <s v="Corey Koskie"/>
        <s v="Craig Counsell"/>
        <s v="Damian Miller"/>
        <s v="David Bush"/>
        <s v="Derrick Turnbow"/>
        <s v="Elmer Dessens"/>
        <s v="Eric Gagne"/>
        <s v="Gabe Gross"/>
        <s v="Gabe Kapler"/>
        <s v="Geoff Jenkins"/>
        <s v="J.J. Hardy"/>
        <s v="Jason Kendall"/>
        <s v="Jeff Suppan"/>
        <s v="Joe Dillon"/>
        <s v="Johnny Estrada"/>
        <s v="Kevin Mench"/>
        <s v="Laynce Nix"/>
        <s v="Manny Parra"/>
        <s v="Mark DiFelice"/>
        <s v="Matt Wise"/>
        <s v="Mike Cameron"/>
        <s v="Mike Rivera"/>
        <s v="Mitch Stetter"/>
        <s v="Prince Fielder"/>
        <s v="Randy Choate"/>
        <s v="Rickie Weeks"/>
        <s v="Ryan J. Braun"/>
        <s v="Salomon Torres"/>
        <s v="Seth McClung"/>
        <s v="Tony Graffanino"/>
        <s v="Tony Gwynn Jr."/>
        <s v="Trevor Hoffman"/>
        <s v="Yovani Gallardo"/>
        <s v="Alejandro Machado"/>
        <s v="Alexi Casilla"/>
        <s v="Boof Bonser"/>
        <s v="Brendan Harris"/>
        <s v="Brian Buscher"/>
        <s v="Brian Duensing"/>
        <s v="Carlos Gomez"/>
        <s v="Carlos Silva"/>
        <s v="Chris Heintz"/>
        <s v="Delmon Young"/>
        <s v="Denard Span"/>
        <s v="Dennys Reyes"/>
        <s v="Francisco Liriano"/>
        <s v="Glen Perkins"/>
        <s v="Jason Bartlett"/>
        <s v="Jason Kubel"/>
        <s v="Jason Tyner"/>
        <s v="Jeff Cirillo"/>
        <s v="Jesse Crain"/>
        <s v="Joe Mauer"/>
        <s v="Joe Nathan"/>
        <s v="Johan Santana"/>
        <s v="Jose Morales"/>
        <s v="Justin Morneau"/>
        <s v="Kevin Slowey"/>
        <s v="Lew Ford"/>
        <s v="Luis Ayala"/>
        <s v="Luis Castillo"/>
        <s v="Luis Rodriguez"/>
        <s v="Matt Guerrier"/>
        <s v="Matt Tolbert"/>
        <s v="Michael Cuddyer"/>
        <s v="Mike Redmond"/>
        <s v="Nick Blackburn"/>
        <s v="Nick Punto"/>
        <s v="Pat Neshek"/>
        <s v="Philip Humber"/>
        <s v="R.A. Dickey"/>
        <s v="Ramon Ortiz"/>
        <s v="Rondell White"/>
        <s v="Scott Baker"/>
        <s v="Sidney Ponson"/>
        <s v="Aaron Sele"/>
        <s v="Ambiorix Burgos"/>
        <s v="Angel Pagan"/>
        <s v="Billy Wagner"/>
        <s v="Bobby Parnell"/>
        <s v="Brian Schneider"/>
        <s v="Brian Stokes"/>
        <s v="Carlos Beltran"/>
        <s v="Carlos Delgado"/>
        <s v="Damion Easley"/>
        <s v="Daniel Murphy"/>
        <s v="Dave Williams"/>
        <s v="David Newhan"/>
        <s v="David Wright"/>
        <s v="Duaner Sanchez"/>
        <s v="Endy Chavez"/>
        <s v="Fernando Tatis"/>
        <s v="J.J. Putz"/>
        <s v="Jason Vargas"/>
        <s v="Jeremy Reed"/>
        <s v="John Maine"/>
        <s v="Jorge Sosa"/>
        <s v="Jose Reyes"/>
        <s v="Jose Valentin"/>
        <s v="Juan Padilla"/>
        <s v="Julio Franco"/>
        <s v="Lastings Milledge"/>
        <s v="Mike Pelfrey"/>
        <s v="Moises Alou"/>
        <s v="Oliver Perez"/>
        <s v="Orlando Hernandez"/>
        <s v="Paul Lo Duca"/>
        <s v="Pedro Feliciano"/>
        <s v="Pedro Martinez"/>
        <s v="Ramon Castro"/>
        <s v="Ryan Church"/>
        <s v="Sean Green"/>
        <s v="Shawn Green"/>
        <s v="Tim Redding"/>
        <s v="A.J. Burnett"/>
        <s v="Alex Rodriguez"/>
        <s v="Andrew Brackman"/>
        <s v="Andy Pettitte"/>
        <s v="Billy Traber"/>
        <s v="Brett Gardner"/>
        <s v="Brian Bruney"/>
        <s v="Chien-Ming Wang"/>
        <s v="Cody Ransom"/>
        <s v="Damaso Marte"/>
        <s v="Darrell Rasner"/>
        <s v="Derek Jeter"/>
        <s v="Doug Mientkiewicz"/>
        <s v="Edwar Ramirez"/>
        <s v="Hideki Matsui"/>
        <s v="Humberto Sanchez"/>
        <s v="Ian Kennedy"/>
        <s v="Jason Giambi"/>
        <s v="Jeff Karstens"/>
        <s v="Joba Chamberlain"/>
        <s v="Johnny Damon"/>
        <s v="Jonathan Albaladejo"/>
        <s v="Jorge Posada"/>
        <s v="Jose Veras"/>
        <s v="Josh Phelps"/>
        <s v="Kei Igawa"/>
        <s v="Mariano Rivera"/>
        <s v="Melky Cabrera"/>
        <s v="Miguel Cairo"/>
        <s v="Mike Mussina"/>
        <s v="Mike Myers"/>
        <s v="Phil Hughes"/>
        <s v="Phillip Coke"/>
        <s v="Ramiro Pena"/>
        <s v="Robinson Cano"/>
        <s v="Ross Ohlendorf"/>
        <s v="Sean Henn"/>
        <s v="Shelley Duncan"/>
        <s v="Wil Nieves"/>
        <s v="Xavier Nady"/>
        <s v="Adam Melhuse"/>
        <s v="Andrew Bailey"/>
        <s v="Andrew Brown"/>
        <s v="Benjamin Copeland"/>
        <s v="Bobby Crosby"/>
        <s v="Bobby Kielty"/>
        <s v="Brad Ziegler"/>
        <s v="Brett Anderson"/>
        <s v="Chad Gaudin"/>
        <s v="Dallas Braden"/>
        <s v="Dan Johnson"/>
        <s v="Dana Eveland"/>
        <s v="Daric Barton"/>
        <s v="Donnie Murphy"/>
        <s v="Eric Chavez"/>
        <s v="Fernando Hernandez"/>
        <s v="Jack Cust"/>
        <s v="Jack Hannahan"/>
        <s v="Jay Marshall"/>
        <s v="Jay Witasick"/>
        <s v="Jerry Blevins"/>
        <s v="Joe Blanton"/>
        <s v="Joe Kennedy"/>
        <s v="Joey Devine"/>
        <s v="Josh Outman"/>
        <s v="Justin Duchscherer"/>
        <s v="Keith Foulke"/>
        <s v="Kurt Suzuki"/>
        <s v="Landon Powell"/>
        <s v="Lenny DiNardo"/>
        <s v="Marco Scutaro"/>
        <s v="Mark Ellis"/>
        <s v="Mike Piazza"/>
        <s v="Rajai Davis"/>
        <s v="Rob Bowen"/>
        <s v="Russ Springer"/>
        <s v="Ryan Sweeney"/>
        <s v="Santiago Casilla"/>
        <s v="Sean Gallagher"/>
        <s v="Shannon Stewart"/>
        <s v="Todd Walker"/>
        <s v="Travis Buck"/>
        <s v="Trevor Cahill"/>
        <s v="Aaron Rowand"/>
        <s v="Abraham Nunez"/>
        <s v="Adam Eaton"/>
        <s v="Antonio Alfonseca"/>
        <s v="Brett Myers"/>
        <s v="Carlos Ruiz"/>
        <s v="Chan Ho Park"/>
        <s v="Chase Utley"/>
        <s v="Chris Coste"/>
        <s v="Clay Condrey"/>
        <s v="Cole Hamels"/>
        <s v="Eric Bruntlett"/>
        <s v="Francisco Rosario"/>
        <s v="Freddy Garcia"/>
        <s v="Greg Dobbs"/>
        <s v="J.A. Happ"/>
        <s v="Jack Taschner"/>
        <s v="Jamie Moyer"/>
        <s v="Jayson Werth"/>
        <s v="Jimmy Rollins"/>
        <s v="Joseph Bisenius"/>
        <s v="Kyle Kendrick"/>
        <s v="Matt Smith"/>
        <s v="Matt Stairs"/>
        <s v="Mike Zagurkski"/>
        <s v="Mike Zagurski"/>
        <s v="Pat Burrell"/>
        <s v="Pedro Feliz"/>
        <s v="Raul Ibanez"/>
        <s v="Rod Barajas"/>
        <s v="Ryan Budde"/>
        <s v="Ryan Howard"/>
        <s v="Ryan Madson"/>
        <s v="Scott Mathieson"/>
        <s v="Shane Victorino"/>
        <s v="So Taguchi"/>
        <s v="Tim Lahey"/>
        <s v="Zack Segovia"/>
        <s v="Adam LaRoche"/>
        <s v="Brad Eldred"/>
        <s v="Brandon Moss"/>
        <s v="Craig Hansen"/>
        <s v="Don Kelly"/>
        <s v="Donnie Veal"/>
        <s v="Evan Meek"/>
        <s v="Franquelis Osoria"/>
        <s v="Freddy Sanchez"/>
        <s v="Humberto Cota"/>
        <s v="Ian Snell"/>
        <s v="Jack Wilson"/>
        <s v="Jason Jaramillo"/>
        <s v="Jesse Chavez"/>
        <s v="John Grabow"/>
        <s v="John Wasdin"/>
        <s v="Jonah Bayliss"/>
        <s v="Jose Bautista"/>
        <s v="Jose Castillo"/>
        <s v="Juan Perez"/>
        <s v="Luis Cruz"/>
        <s v="Luis Rivas"/>
        <s v="Matt Capps"/>
        <s v="Matt Morris"/>
        <s v="Nate McLouth"/>
        <s v="Nyjer Morgan"/>
        <s v="Paul Maholm"/>
        <s v="Phil Dumatrait"/>
        <s v="Ramon Vazquez"/>
        <s v="Ryan Doumit"/>
        <s v="Sean Burnett"/>
        <s v="Tom Gorzelanny"/>
        <s v="Tony Armas"/>
        <s v="Zach Duke"/>
        <s v="Adrian Gonzalez"/>
        <s v="Brian Giles"/>
        <s v="Callix Crabbe"/>
        <s v="Carlos Guevara"/>
        <s v="Cha Seung Baek"/>
        <s v="Chase Headley"/>
        <s v="Chris Young"/>
        <s v="CIa Meredith"/>
        <s v="Cla Meredith"/>
        <s v="Clay Hensley"/>
        <s v="David Eckstein"/>
        <s v="David Wells"/>
        <s v="Edgar Gonzalez"/>
        <s v="Edward Mujica"/>
        <s v="Edwin Moreno"/>
        <s v="Enrique Gonzalez"/>
        <s v="Eulogio De La Cruz"/>
        <s v="Everth Cabrera"/>
        <s v="Greg Maddux"/>
        <s v="Heath Bell"/>
        <s v="Jake Peavy"/>
        <s v="Jim Edmonds"/>
        <s v="Jody Gerut"/>
        <s v="Joe Thatcher"/>
        <s v="Josh Bard"/>
        <s v="Justin Germano"/>
        <s v="Justin Hampson"/>
        <s v="Justin Huber"/>
        <s v="Kevin Cameron"/>
        <s v="Kevin Correia"/>
        <s v="Kevin Kouzmanoff"/>
        <s v="Khalil Greene"/>
        <s v="Luke Gregerson"/>
        <s v="Mark Prior"/>
        <s v="Mark Worrell"/>
        <s v="Mike Adams"/>
        <s v="Mike Thompson"/>
        <s v="Nick Hundley"/>
        <s v="Paul McAnulty"/>
        <s v="Russell Branyan"/>
        <s v="Scott Cassidy"/>
        <s v="Shawn Hill"/>
        <s v="Terrmel Sledge"/>
        <s v="Tim Stauffer"/>
        <s v="Walter Silva"/>
        <s v="Alex Hinshaw"/>
        <s v="Andres Torres"/>
        <s v="Armando Benitez"/>
        <s v="Barry Bonds"/>
        <s v="Barry Zito"/>
        <s v="Bengie Molina"/>
        <s v="Brad Hennessey"/>
        <s v="Brian Bocock"/>
        <s v="Brian Wilson"/>
        <s v="Dan Ortmeier"/>
        <s v="Dave Roberts"/>
        <s v="Eliezer Alfonzo"/>
        <s v="Emmanuel Burriss"/>
        <s v="Erick Threets"/>
        <s v="Eugenio Velez"/>
        <s v="Fred Lewis"/>
        <s v="Joe Martinez"/>
        <s v="Jonathan Sanchez"/>
        <s v="Keiichi Yabu"/>
        <s v="Kevin Frandsen"/>
        <s v="Lance Niekro"/>
        <s v="Matt Cain"/>
        <s v="Merkin Valdez"/>
        <s v="Nate Schierholtz"/>
        <s v="Noah Lowry"/>
        <s v="Omar Vizquel"/>
        <s v="Pablo Sandoval"/>
        <s v="Randy Winn"/>
        <s v="Ray Durham"/>
        <s v="Rich Aurilia"/>
        <s v="Ryan Klesko"/>
        <s v="Sergio Romo"/>
        <s v="Stephen Holm"/>
        <s v="Steve Kline"/>
        <s v="Tim Lincecum"/>
        <s v="Todd Linden"/>
        <s v="Travis Ishikawa"/>
        <s v="Tyler Walker"/>
        <s v="Vinnie Chulk"/>
        <s v="Adrian Beltre"/>
        <s v="Anderson Garcia"/>
        <s v="Ben Broussard"/>
        <s v="Brad Wilkerson"/>
        <s v="Brandon Morrow"/>
        <s v="Cesar Jimenez"/>
        <s v="Charlton Jimerson"/>
        <s v="Chris Jakubauskas"/>
        <s v="Chris Reitsma"/>
        <s v="Felix Hernandez"/>
        <s v="Ichiro Suzuki"/>
        <s v="Jamie Burke"/>
        <s v="Jarrod Washburn"/>
        <s v="Jason Ellison"/>
        <s v="Jeff Weaver"/>
        <s v="Jose Lopez"/>
        <s v="Jose Vidro"/>
        <s v="Julio Mateo"/>
        <s v="Kenji Johjima"/>
        <s v="Mark Lowe"/>
        <s v="Matthew Tuiasosopo"/>
        <s v="Miguel Batista"/>
        <s v="Mike Morse"/>
        <s v="Richie Sexson"/>
        <s v="Robert Johnson"/>
        <s v="Roy Corcoran"/>
        <s v="Ryan Feierabend"/>
        <s v="Ryan Rowland-Smith"/>
        <s v="Sean White"/>
        <s v="Shawn Kelley"/>
        <s v="Wladimir Balentien"/>
        <s v="Yuniesky Betancourt"/>
        <s v="Adam Kennedy"/>
        <s v="Adam Wainwright"/>
        <s v="Albert Pujols"/>
        <s v="Brad Thompson"/>
        <s v="Brendan Ryan"/>
        <s v="Brian Barton"/>
        <s v="Chris Carpenter"/>
        <s v="Chris Duncan"/>
        <s v="Colby Rasmus"/>
        <s v="David Freese"/>
        <s v="Jaime Garcia"/>
        <s v="Jason Isringhausen"/>
        <s v="Jason Motte"/>
        <s v="Joe Thurston"/>
        <s v="Josh Hancock"/>
        <s v="Josh Kinney"/>
        <s v="Juan Encarnacion"/>
        <s v="Kyle McClellan"/>
        <s v="Mark Mulder"/>
        <s v="Preston Wilson"/>
        <s v="Randy Flores"/>
        <s v="Rick Ankiel"/>
        <s v="Rico Washington"/>
        <s v="Ron Villone"/>
        <s v="Ryan Franklin"/>
        <s v="Ryan Ludwick"/>
        <s v="Scott Rolen"/>
        <s v="Scott Spiezio"/>
        <s v="Skip Schumaker"/>
        <s v="Troy Glaus"/>
        <s v="Tyler Johnson"/>
        <s v="Yadier Molina"/>
        <s v="Akinori Iwamura"/>
        <s v="Al Reyes"/>
        <s v="Andy Sonnanstine"/>
        <s v="B.J. Upton"/>
        <s v="Ben Zobrist"/>
        <s v="Carl Crawford"/>
        <s v="Carlos Pena"/>
        <s v="Casey Fossum"/>
        <s v="Chad Orvella"/>
        <s v="Dioner Navarro"/>
        <s v="Elijah Dukes"/>
        <s v="Elliot Johnson"/>
        <s v="Evan Longoria"/>
        <s v="Fernando Perez"/>
        <s v="Gary Glover"/>
        <s v="Grant Balfour"/>
        <s v="J.P. Howell"/>
        <s v="Jae Kuk Ryu"/>
        <s v="Jae Weong Seo"/>
        <s v="James Shields"/>
        <s v="Jason Hammel"/>
        <s v="Jeff Niemann"/>
        <s v="Jon Switzer"/>
        <s v="Jonny Gomes"/>
        <s v="Josh Paul"/>
        <s v="Juan Salas"/>
        <s v="Kurt Birkins"/>
        <s v="Matt Garza"/>
        <s v="Matt Joyce"/>
        <s v="Nathan Haynes"/>
        <s v="Ruddy Lugo"/>
        <s v="Scott Dohmann"/>
        <s v="Scott Kazmir"/>
        <s v="Shawn Camp"/>
        <s v="Shawn Riggans"/>
        <s v="Troy Percival"/>
        <s v="Akinori Otsuka"/>
        <s v="Brandon McCarthy"/>
        <s v="Bruce Chen"/>
        <s v="C.J. Wilson"/>
        <s v="Chris Davis"/>
        <s v="Chris Stewart"/>
        <s v="David Murphy"/>
        <s v="Elvis Andrus"/>
        <s v="Eric Hurley"/>
        <s v="Frank Catalanotto"/>
        <s v="Frank Francisco"/>
        <s v="Franklyn German"/>
        <s v="Hank Blalock"/>
        <s v="Ian Kinsler"/>
        <s v="Jarrod Saltalamacchia"/>
        <s v="Jason Botts"/>
        <s v="Joaquin Arias"/>
        <s v="Joaquin Benoit"/>
        <s v="John Rheinecker"/>
        <s v="Josh Rupe"/>
        <s v="Kameron Loe"/>
        <s v="Kason Gabbard"/>
        <s v="Kazuo Fukumori"/>
        <s v="Kenny Lofton"/>
        <s v="Kevin Millwood"/>
        <s v="Luis A. Mendoza"/>
        <s v="Marlon Byrd"/>
        <s v="Matt Harrison"/>
        <s v="Matt Kata"/>
        <s v="Michael Young"/>
        <s v="Mike Wood"/>
        <s v="Nelson Cruz"/>
        <s v="Sammy Sosa"/>
        <s v="Scott Feldman"/>
        <s v="Taylor Teagarden"/>
        <s v="Travis Metcalf"/>
        <s v="Vicente Padilla"/>
        <s v="Warner Madrigal"/>
        <s v="Willie Eyre"/>
        <s v="Aaron Hill"/>
        <s v="Adam Lind"/>
        <s v="Alex Rios"/>
        <s v="B.J. Ryan"/>
        <s v="Brandon League"/>
        <s v="Brian Tallet"/>
        <s v="Brian Wolfe"/>
        <s v="Buck Coats"/>
        <s v="Casey Janssen"/>
        <s v="David Purcey"/>
        <s v="Davis Romero"/>
        <s v="Dustin McGowan"/>
        <s v="Frank Thomas"/>
        <s v="Gustavo Chacin"/>
        <s v="Jason Frasor"/>
        <s v="Jason Phillips"/>
        <s v="Jeremy Accardo"/>
        <s v="Jesse Carlson"/>
        <s v="Jesse Litsch"/>
        <s v="John McDonald"/>
        <s v="John Thomson"/>
        <s v="Josh Towers"/>
        <s v="Lyle Overbay"/>
        <s v="Ricky Romero"/>
        <s v="Roy Halladay"/>
        <s v="Royce Clayton"/>
        <s v="Scott Downs"/>
        <s v="Scott Richmond"/>
        <s v="Shaun Marcum"/>
        <s v="Tomokazu Ohka"/>
        <s v="Travis Snider"/>
        <s v="Vernon Wells"/>
        <s v="Victor Zambrano"/>
        <s v="Alberto Gonzalez"/>
        <s v="Alex Escobar"/>
        <s v="Anderson Hernandez"/>
        <s v="Austin Kearns"/>
        <s v="Chad Cordero"/>
        <s v="Chris Snelling"/>
        <s v="Cristian Guzman"/>
        <s v="Dmitri Young"/>
        <s v="Jason Bergmann"/>
        <s v="Jerome Williams"/>
        <s v="Jesus Colome"/>
        <s v="Jesus Flores"/>
        <s v="Joel Hanrahan"/>
        <s v="John Lannan"/>
        <s v="John Patterson"/>
        <s v="Josh Wilson"/>
        <s v="Levale Speigner"/>
        <s v="Matt Chico"/>
        <s v="Mike Hinckley"/>
        <s v="Mike O'Connor"/>
        <s v="Nick Johnson"/>
        <s v="Nook Logan"/>
        <s v="Ray King"/>
        <s v="Robert Fick"/>
        <s v="Ronnie Belliard"/>
        <s v="Ryan Wagner"/>
        <s v="Ryan Zimmerman"/>
        <s v="Saul Rivera"/>
        <s v="Shairon Martis"/>
        <s v="Steven Shell"/>
        <s v="Terrell Young"/>
        <s v="Willie Harris"/>
      </sharedItems>
    </cacheField>
    <cacheField name="Team" numFmtId="0">
      <sharedItems/>
    </cacheField>
    <cacheField name="Position" numFmtId="0">
      <sharedItems/>
    </cacheField>
    <cacheField name="Salary 2007" numFmtId="0">
      <sharedItems containsString="0" containsBlank="1" containsNumber="1" containsInteger="1" minValue="327000" maxValue="23428571"/>
    </cacheField>
    <cacheField name="Salary 2008" numFmtId="0">
      <sharedItems containsString="0" containsBlank="1" containsNumber="1" containsInteger="1" minValue="390000" maxValue="28000000"/>
    </cacheField>
    <cacheField name="Salary 2009" numFmtId="0">
      <sharedItems containsString="0" containsBlank="1" containsNumber="1" containsInteger="1" minValue="400000" maxValue="33000000"/>
    </cacheField>
    <cacheField name="Play3" numFmtId="0" formula=" IF(AND('Salary 2007','Salary 2008','Salary 2009'),3,0)" databaseField="0"/>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saveData="0" refreshedBy="1 way" refreshedDate="44891.754941319443" backgroundQuery="1" createdVersion="6" refreshedVersion="6" minRefreshableVersion="3" recordCount="0" supportSubquery="1" supportAdvancedDrill="1">
  <cacheSource type="external" connectionId="1"/>
  <cacheFields count="3">
    <cacheField name="[Range].[PlayAll3].[PlayAll3]" caption="PlayAll3" numFmtId="0" hierarchy="6" level="1">
      <sharedItems containsSemiMixedTypes="0" containsNonDate="0" containsString="0"/>
    </cacheField>
    <cacheField name="[Range].[Position].[Position]" caption="Position" numFmtId="0" hierarchy="2" level="1">
      <sharedItems count="9">
        <s v="Catcher"/>
        <s v="Designated Hitter"/>
        <s v="First Base"/>
        <s v="Infielder"/>
        <s v="Outfielder"/>
        <s v="Pitcher"/>
        <s v="Second Base"/>
        <s v="Shortstop"/>
        <s v="Third Base"/>
      </sharedItems>
    </cacheField>
    <cacheField name="[Measures].[Distinct Count of Player]" caption="Distinct Count of Player" numFmtId="0" hierarchy="10" level="32767"/>
  </cacheFields>
  <cacheHierarchies count="11">
    <cacheHierarchy uniqueName="[Range].[Player]" caption="Player" attribute="1" defaultMemberUniqueName="[Range].[Player].[All]" allUniqueName="[Range].[Player].[All]" dimensionUniqueName="[Range]" displayFolder="" count="0" memberValueDatatype="130" unbalanced="0"/>
    <cacheHierarchy uniqueName="[Range].[Team]" caption="Team" attribute="1" defaultMemberUniqueName="[Range].[Team].[All]" allUniqueName="[Range].[Team].[All]" dimensionUniqueName="[Range]" displayFolder="" count="0" memberValueDatatype="130" unbalanced="0"/>
    <cacheHierarchy uniqueName="[Range].[Position]" caption="Position" attribute="1" defaultMemberUniqueName="[Range].[Position].[All]" allUniqueName="[Range].[Position].[All]" dimensionUniqueName="[Range]" displayFolder="" count="2" memberValueDatatype="130" unbalanced="0">
      <fieldsUsage count="2">
        <fieldUsage x="-1"/>
        <fieldUsage x="1"/>
      </fieldsUsage>
    </cacheHierarchy>
    <cacheHierarchy uniqueName="[Range].[Salary 2007]" caption="Salary 2007" attribute="1" defaultMemberUniqueName="[Range].[Salary 2007].[All]" allUniqueName="[Range].[Salary 2007].[All]" dimensionUniqueName="[Range]" displayFolder="" count="0" memberValueDatatype="20" unbalanced="0"/>
    <cacheHierarchy uniqueName="[Range].[Salary 2008]" caption="Salary 2008" attribute="1" defaultMemberUniqueName="[Range].[Salary 2008].[All]" allUniqueName="[Range].[Salary 2008].[All]" dimensionUniqueName="[Range]" displayFolder="" count="0" memberValueDatatype="20" unbalanced="0"/>
    <cacheHierarchy uniqueName="[Range].[Salary 2009]" caption="Salary 2009" attribute="1" defaultMemberUniqueName="[Range].[Salary 2009].[All]" allUniqueName="[Range].[Salary 2009].[All]" dimensionUniqueName="[Range]" displayFolder="" count="0" memberValueDatatype="20" unbalanced="0"/>
    <cacheHierarchy uniqueName="[Range].[PlayAll3]" caption="PlayAll3" attribute="1" defaultMemberUniqueName="[Range].[PlayAll3].[All]" allUniqueName="[Range].[PlayAll3].[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layer]" caption="Count of Player" measure="1" displayFolder="" measureGroup="Range" count="0" hidden="1">
      <extLst>
        <ext xmlns:x15="http://schemas.microsoft.com/office/spreadsheetml/2010/11/main" uri="{B97F6D7D-B522-45F9-BDA1-12C45D357490}">
          <x15:cacheHierarchy aggregatedColumn="0"/>
        </ext>
      </extLst>
    </cacheHierarchy>
    <cacheHierarchy uniqueName="[Measures].[Distinct Count of Player]" caption="Distinct Count of Player"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573">
  <r>
    <x v="0"/>
    <s v="Arizona Diamondbacks"/>
    <x v="0"/>
    <x v="0"/>
    <x v="0"/>
    <x v="0"/>
  </r>
  <r>
    <x v="1"/>
    <s v="Arizona Diamondbacks"/>
    <x v="1"/>
    <x v="1"/>
    <x v="1"/>
    <x v="0"/>
  </r>
  <r>
    <x v="2"/>
    <s v="Arizona Diamondbacks"/>
    <x v="2"/>
    <x v="1"/>
    <x v="2"/>
    <x v="1"/>
  </r>
  <r>
    <x v="3"/>
    <s v="Arizona Diamondbacks"/>
    <x v="3"/>
    <x v="1"/>
    <x v="0"/>
    <x v="2"/>
  </r>
  <r>
    <x v="4"/>
    <s v="Arizona Diamondbacks"/>
    <x v="3"/>
    <x v="2"/>
    <x v="3"/>
    <x v="0"/>
  </r>
  <r>
    <x v="5"/>
    <s v="Arizona Diamondbacks"/>
    <x v="3"/>
    <x v="3"/>
    <x v="4"/>
    <x v="0"/>
  </r>
  <r>
    <x v="6"/>
    <s v="Arizona Diamondbacks"/>
    <x v="3"/>
    <x v="4"/>
    <x v="5"/>
    <x v="3"/>
  </r>
  <r>
    <x v="7"/>
    <s v="Arizona Diamondbacks"/>
    <x v="4"/>
    <x v="0"/>
    <x v="0"/>
    <x v="0"/>
  </r>
  <r>
    <x v="8"/>
    <s v="Arizona Diamondbacks"/>
    <x v="1"/>
    <x v="5"/>
    <x v="0"/>
    <x v="0"/>
  </r>
  <r>
    <x v="9"/>
    <s v="Arizona Diamondbacks"/>
    <x v="3"/>
    <x v="1"/>
    <x v="6"/>
    <x v="4"/>
  </r>
  <r>
    <x v="10"/>
    <s v="Arizona Diamondbacks"/>
    <x v="4"/>
    <x v="6"/>
    <x v="7"/>
    <x v="5"/>
  </r>
  <r>
    <x v="11"/>
    <s v="Arizona Diamondbacks"/>
    <x v="1"/>
    <x v="0"/>
    <x v="8"/>
    <x v="6"/>
  </r>
  <r>
    <x v="12"/>
    <s v="Arizona Diamondbacks"/>
    <x v="1"/>
    <x v="1"/>
    <x v="9"/>
    <x v="0"/>
  </r>
  <r>
    <x v="13"/>
    <s v="Arizona Diamondbacks"/>
    <x v="5"/>
    <x v="7"/>
    <x v="10"/>
    <x v="7"/>
  </r>
  <r>
    <x v="14"/>
    <s v="Arizona Diamondbacks"/>
    <x v="6"/>
    <x v="8"/>
    <x v="11"/>
    <x v="8"/>
  </r>
  <r>
    <x v="15"/>
    <s v="Arizona Diamondbacks"/>
    <x v="3"/>
    <x v="1"/>
    <x v="12"/>
    <x v="9"/>
  </r>
  <r>
    <x v="16"/>
    <s v="Arizona Diamondbacks"/>
    <x v="3"/>
    <x v="9"/>
    <x v="13"/>
    <x v="10"/>
  </r>
  <r>
    <x v="17"/>
    <s v="Arizona Diamondbacks"/>
    <x v="3"/>
    <x v="0"/>
    <x v="14"/>
    <x v="11"/>
  </r>
  <r>
    <x v="18"/>
    <s v="Arizona Diamondbacks"/>
    <x v="3"/>
    <x v="0"/>
    <x v="0"/>
    <x v="0"/>
  </r>
  <r>
    <x v="19"/>
    <s v="Arizona Diamondbacks"/>
    <x v="3"/>
    <x v="10"/>
    <x v="15"/>
    <x v="0"/>
  </r>
  <r>
    <x v="20"/>
    <s v="Arizona Diamondbacks"/>
    <x v="1"/>
    <x v="11"/>
    <x v="16"/>
    <x v="12"/>
  </r>
  <r>
    <x v="21"/>
    <s v="Arizona Diamondbacks"/>
    <x v="0"/>
    <x v="1"/>
    <x v="0"/>
    <x v="13"/>
  </r>
  <r>
    <x v="22"/>
    <s v="Arizona Diamondbacks"/>
    <x v="3"/>
    <x v="0"/>
    <x v="0"/>
    <x v="0"/>
  </r>
  <r>
    <x v="23"/>
    <s v="Arizona Diamondbacks"/>
    <x v="1"/>
    <x v="12"/>
    <x v="0"/>
    <x v="0"/>
  </r>
  <r>
    <x v="24"/>
    <s v="Arizona Diamondbacks"/>
    <x v="1"/>
    <x v="1"/>
    <x v="17"/>
    <x v="0"/>
  </r>
  <r>
    <x v="25"/>
    <s v="Arizona Diamondbacks"/>
    <x v="3"/>
    <x v="1"/>
    <x v="0"/>
    <x v="14"/>
  </r>
  <r>
    <x v="26"/>
    <s v="Arizona Diamondbacks"/>
    <x v="3"/>
    <x v="1"/>
    <x v="0"/>
    <x v="15"/>
  </r>
  <r>
    <x v="27"/>
    <s v="Arizona Diamondbacks"/>
    <x v="3"/>
    <x v="13"/>
    <x v="0"/>
    <x v="0"/>
  </r>
  <r>
    <x v="28"/>
    <s v="Arizona Diamondbacks"/>
    <x v="3"/>
    <x v="14"/>
    <x v="18"/>
    <x v="0"/>
  </r>
  <r>
    <x v="29"/>
    <s v="Arizona Diamondbacks"/>
    <x v="3"/>
    <x v="1"/>
    <x v="0"/>
    <x v="16"/>
  </r>
  <r>
    <x v="30"/>
    <s v="Arizona Diamondbacks"/>
    <x v="1"/>
    <x v="1"/>
    <x v="17"/>
    <x v="17"/>
  </r>
  <r>
    <x v="31"/>
    <s v="Arizona Diamondbacks"/>
    <x v="3"/>
    <x v="15"/>
    <x v="0"/>
    <x v="0"/>
  </r>
  <r>
    <x v="32"/>
    <s v="Arizona Diamondbacks"/>
    <x v="2"/>
    <x v="1"/>
    <x v="19"/>
    <x v="11"/>
  </r>
  <r>
    <x v="33"/>
    <s v="Arizona Diamondbacks"/>
    <x v="3"/>
    <x v="1"/>
    <x v="0"/>
    <x v="18"/>
  </r>
  <r>
    <x v="34"/>
    <s v="Arizona Diamondbacks"/>
    <x v="3"/>
    <x v="1"/>
    <x v="20"/>
    <x v="0"/>
  </r>
  <r>
    <x v="35"/>
    <s v="Arizona Diamondbacks"/>
    <x v="5"/>
    <x v="0"/>
    <x v="14"/>
    <x v="19"/>
  </r>
  <r>
    <x v="36"/>
    <s v="Arizona Diamondbacks"/>
    <x v="0"/>
    <x v="16"/>
    <x v="21"/>
    <x v="0"/>
  </r>
  <r>
    <x v="37"/>
    <s v="Arizona Diamondbacks"/>
    <x v="3"/>
    <x v="17"/>
    <x v="22"/>
    <x v="0"/>
  </r>
  <r>
    <x v="38"/>
    <s v="Arizona Diamondbacks"/>
    <x v="5"/>
    <x v="18"/>
    <x v="4"/>
    <x v="0"/>
  </r>
  <r>
    <x v="39"/>
    <s v="Arizona Diamondbacks"/>
    <x v="4"/>
    <x v="1"/>
    <x v="0"/>
    <x v="20"/>
  </r>
  <r>
    <x v="40"/>
    <s v="Arizona Diamondbacks"/>
    <x v="1"/>
    <x v="19"/>
    <x v="0"/>
    <x v="0"/>
  </r>
  <r>
    <x v="41"/>
    <s v="Arizona Diamondbacks"/>
    <x v="3"/>
    <x v="1"/>
    <x v="0"/>
    <x v="21"/>
  </r>
  <r>
    <x v="42"/>
    <s v="Arizona Diamondbacks"/>
    <x v="2"/>
    <x v="2"/>
    <x v="23"/>
    <x v="22"/>
  </r>
  <r>
    <x v="43"/>
    <s v="Arizona Diamondbacks"/>
    <x v="3"/>
    <x v="1"/>
    <x v="0"/>
    <x v="23"/>
  </r>
  <r>
    <x v="44"/>
    <s v="Arizona Diamondbacks"/>
    <x v="6"/>
    <x v="20"/>
    <x v="0"/>
    <x v="24"/>
  </r>
  <r>
    <x v="45"/>
    <s v="Arizona Diamondbacks"/>
    <x v="3"/>
    <x v="5"/>
    <x v="24"/>
    <x v="25"/>
  </r>
  <r>
    <x v="46"/>
    <s v="Arizona Diamondbacks"/>
    <x v="3"/>
    <x v="1"/>
    <x v="25"/>
    <x v="26"/>
  </r>
  <r>
    <x v="47"/>
    <s v="Atlanta Braves"/>
    <x v="1"/>
    <x v="21"/>
    <x v="0"/>
    <x v="0"/>
  </r>
  <r>
    <x v="48"/>
    <s v="Atlanta Braves"/>
    <x v="3"/>
    <x v="1"/>
    <x v="1"/>
    <x v="0"/>
  </r>
  <r>
    <x v="49"/>
    <s v="Atlanta Braves"/>
    <x v="3"/>
    <x v="1"/>
    <x v="1"/>
    <x v="27"/>
  </r>
  <r>
    <x v="50"/>
    <s v="Atlanta Braves"/>
    <x v="3"/>
    <x v="22"/>
    <x v="0"/>
    <x v="0"/>
  </r>
  <r>
    <x v="51"/>
    <s v="Atlanta Braves"/>
    <x v="5"/>
    <x v="0"/>
    <x v="1"/>
    <x v="0"/>
  </r>
  <r>
    <x v="52"/>
    <s v="Atlanta Braves"/>
    <x v="5"/>
    <x v="23"/>
    <x v="26"/>
    <x v="28"/>
  </r>
  <r>
    <x v="53"/>
    <s v="Atlanta Braves"/>
    <x v="3"/>
    <x v="1"/>
    <x v="0"/>
    <x v="19"/>
  </r>
  <r>
    <x v="54"/>
    <s v="Atlanta Braves"/>
    <x v="6"/>
    <x v="1"/>
    <x v="0"/>
    <x v="29"/>
  </r>
  <r>
    <x v="55"/>
    <s v="Atlanta Braves"/>
    <x v="3"/>
    <x v="24"/>
    <x v="0"/>
    <x v="0"/>
  </r>
  <r>
    <x v="56"/>
    <s v="Atlanta Braves"/>
    <x v="3"/>
    <x v="1"/>
    <x v="0"/>
    <x v="20"/>
  </r>
  <r>
    <x v="57"/>
    <s v="Atlanta Braves"/>
    <x v="4"/>
    <x v="25"/>
    <x v="27"/>
    <x v="30"/>
  </r>
  <r>
    <x v="58"/>
    <s v="Atlanta Braves"/>
    <x v="3"/>
    <x v="1"/>
    <x v="1"/>
    <x v="0"/>
  </r>
  <r>
    <x v="59"/>
    <s v="Atlanta Braves"/>
    <x v="1"/>
    <x v="26"/>
    <x v="0"/>
    <x v="0"/>
  </r>
  <r>
    <x v="60"/>
    <s v="Atlanta Braves"/>
    <x v="3"/>
    <x v="27"/>
    <x v="28"/>
    <x v="0"/>
  </r>
  <r>
    <x v="61"/>
    <s v="Atlanta Braves"/>
    <x v="5"/>
    <x v="1"/>
    <x v="0"/>
    <x v="31"/>
  </r>
  <r>
    <x v="62"/>
    <s v="Atlanta Braves"/>
    <x v="5"/>
    <x v="1"/>
    <x v="29"/>
    <x v="0"/>
  </r>
  <r>
    <x v="63"/>
    <s v="Atlanta Braves"/>
    <x v="1"/>
    <x v="13"/>
    <x v="0"/>
    <x v="0"/>
  </r>
  <r>
    <x v="64"/>
    <s v="Atlanta Braves"/>
    <x v="5"/>
    <x v="1"/>
    <x v="0"/>
    <x v="32"/>
  </r>
  <r>
    <x v="65"/>
    <s v="Atlanta Braves"/>
    <x v="3"/>
    <x v="1"/>
    <x v="0"/>
    <x v="33"/>
  </r>
  <r>
    <x v="66"/>
    <s v="Atlanta Braves"/>
    <x v="2"/>
    <x v="28"/>
    <x v="0"/>
    <x v="0"/>
  </r>
  <r>
    <x v="67"/>
    <s v="Atlanta Braves"/>
    <x v="3"/>
    <x v="1"/>
    <x v="0"/>
    <x v="31"/>
  </r>
  <r>
    <x v="68"/>
    <s v="Atlanta Braves"/>
    <x v="1"/>
    <x v="1"/>
    <x v="0"/>
    <x v="34"/>
  </r>
  <r>
    <x v="69"/>
    <s v="Atlanta Braves"/>
    <x v="1"/>
    <x v="1"/>
    <x v="0"/>
    <x v="24"/>
  </r>
  <r>
    <x v="70"/>
    <s v="Atlanta Braves"/>
    <x v="1"/>
    <x v="1"/>
    <x v="1"/>
    <x v="0"/>
  </r>
  <r>
    <x v="71"/>
    <s v="Atlanta Braves"/>
    <x v="3"/>
    <x v="1"/>
    <x v="1"/>
    <x v="35"/>
  </r>
  <r>
    <x v="72"/>
    <s v="Atlanta Braves"/>
    <x v="3"/>
    <x v="1"/>
    <x v="0"/>
    <x v="36"/>
  </r>
  <r>
    <x v="73"/>
    <s v="Atlanta Braves"/>
    <x v="3"/>
    <x v="1"/>
    <x v="29"/>
    <x v="37"/>
  </r>
  <r>
    <x v="74"/>
    <s v="Atlanta Braves"/>
    <x v="1"/>
    <x v="29"/>
    <x v="30"/>
    <x v="38"/>
  </r>
  <r>
    <x v="75"/>
    <s v="Atlanta Braves"/>
    <x v="3"/>
    <x v="30"/>
    <x v="31"/>
    <x v="0"/>
  </r>
  <r>
    <x v="76"/>
    <s v="Atlanta Braves"/>
    <x v="1"/>
    <x v="1"/>
    <x v="0"/>
    <x v="31"/>
  </r>
  <r>
    <x v="77"/>
    <s v="Atlanta Braves"/>
    <x v="3"/>
    <x v="1"/>
    <x v="0"/>
    <x v="39"/>
  </r>
  <r>
    <x v="78"/>
    <s v="Atlanta Braves"/>
    <x v="0"/>
    <x v="0"/>
    <x v="32"/>
    <x v="40"/>
  </r>
  <r>
    <x v="79"/>
    <s v="Atlanta Braves"/>
    <x v="3"/>
    <x v="1"/>
    <x v="0"/>
    <x v="41"/>
  </r>
  <r>
    <x v="80"/>
    <s v="Atlanta Braves"/>
    <x v="3"/>
    <x v="31"/>
    <x v="0"/>
    <x v="0"/>
  </r>
  <r>
    <x v="81"/>
    <s v="Atlanta Braves"/>
    <x v="3"/>
    <x v="7"/>
    <x v="0"/>
    <x v="0"/>
  </r>
  <r>
    <x v="82"/>
    <s v="Atlanta Braves"/>
    <x v="3"/>
    <x v="1"/>
    <x v="33"/>
    <x v="0"/>
  </r>
  <r>
    <x v="83"/>
    <s v="Atlanta Braves"/>
    <x v="1"/>
    <x v="1"/>
    <x v="34"/>
    <x v="0"/>
  </r>
  <r>
    <x v="84"/>
    <s v="Atlanta Braves"/>
    <x v="3"/>
    <x v="32"/>
    <x v="0"/>
    <x v="0"/>
  </r>
  <r>
    <x v="85"/>
    <s v="Atlanta Braves"/>
    <x v="6"/>
    <x v="1"/>
    <x v="35"/>
    <x v="0"/>
  </r>
  <r>
    <x v="86"/>
    <s v="Atlanta Braves"/>
    <x v="0"/>
    <x v="1"/>
    <x v="1"/>
    <x v="42"/>
  </r>
  <r>
    <x v="87"/>
    <s v="Atlanta Braves"/>
    <x v="1"/>
    <x v="33"/>
    <x v="36"/>
    <x v="43"/>
  </r>
  <r>
    <x v="88"/>
    <s v="Atlanta Braves"/>
    <x v="3"/>
    <x v="34"/>
    <x v="37"/>
    <x v="44"/>
  </r>
  <r>
    <x v="89"/>
    <s v="Atlanta Braves"/>
    <x v="3"/>
    <x v="35"/>
    <x v="38"/>
    <x v="0"/>
  </r>
  <r>
    <x v="90"/>
    <s v="Atlanta Braves"/>
    <x v="2"/>
    <x v="1"/>
    <x v="39"/>
    <x v="45"/>
  </r>
  <r>
    <x v="91"/>
    <s v="Atlanta Braves"/>
    <x v="3"/>
    <x v="36"/>
    <x v="0"/>
    <x v="0"/>
  </r>
  <r>
    <x v="92"/>
    <s v="Atlanta Braves"/>
    <x v="0"/>
    <x v="7"/>
    <x v="0"/>
    <x v="0"/>
  </r>
  <r>
    <x v="93"/>
    <s v="Atlanta Braves"/>
    <x v="3"/>
    <x v="1"/>
    <x v="40"/>
    <x v="46"/>
  </r>
  <r>
    <x v="94"/>
    <s v="Atlanta Braves"/>
    <x v="1"/>
    <x v="37"/>
    <x v="41"/>
    <x v="47"/>
  </r>
  <r>
    <x v="95"/>
    <s v="Atlanta Braves"/>
    <x v="3"/>
    <x v="1"/>
    <x v="42"/>
    <x v="0"/>
  </r>
  <r>
    <x v="96"/>
    <s v="Atlanta Braves"/>
    <x v="0"/>
    <x v="1"/>
    <x v="43"/>
    <x v="0"/>
  </r>
  <r>
    <x v="97"/>
    <s v="Atlanta Braves"/>
    <x v="1"/>
    <x v="38"/>
    <x v="0"/>
    <x v="0"/>
  </r>
  <r>
    <x v="98"/>
    <s v="Atlanta Braves"/>
    <x v="6"/>
    <x v="0"/>
    <x v="0"/>
    <x v="0"/>
  </r>
  <r>
    <x v="99"/>
    <s v="Atlanta Braves"/>
    <x v="3"/>
    <x v="32"/>
    <x v="0"/>
    <x v="0"/>
  </r>
  <r>
    <x v="100"/>
    <s v="Atlanta Braves"/>
    <x v="3"/>
    <x v="39"/>
    <x v="44"/>
    <x v="48"/>
  </r>
  <r>
    <x v="101"/>
    <s v="Atlanta Braves"/>
    <x v="3"/>
    <x v="1"/>
    <x v="45"/>
    <x v="49"/>
  </r>
  <r>
    <x v="102"/>
    <s v="Atlanta Braves"/>
    <x v="3"/>
    <x v="40"/>
    <x v="0"/>
    <x v="0"/>
  </r>
  <r>
    <x v="103"/>
    <s v="Atlanta Braves"/>
    <x v="3"/>
    <x v="1"/>
    <x v="46"/>
    <x v="0"/>
  </r>
  <r>
    <x v="104"/>
    <s v="Atlanta Braves"/>
    <x v="4"/>
    <x v="41"/>
    <x v="0"/>
    <x v="0"/>
  </r>
  <r>
    <x v="105"/>
    <s v="Atlanta Braves"/>
    <x v="2"/>
    <x v="1"/>
    <x v="47"/>
    <x v="19"/>
  </r>
  <r>
    <x v="106"/>
    <s v="Baltimore Orioles"/>
    <x v="1"/>
    <x v="1"/>
    <x v="1"/>
    <x v="50"/>
  </r>
  <r>
    <x v="107"/>
    <s v="Baltimore Orioles"/>
    <x v="3"/>
    <x v="42"/>
    <x v="48"/>
    <x v="0"/>
  </r>
  <r>
    <x v="108"/>
    <s v="Baltimore Orioles"/>
    <x v="3"/>
    <x v="1"/>
    <x v="0"/>
    <x v="31"/>
  </r>
  <r>
    <x v="109"/>
    <s v="Baltimore Orioles"/>
    <x v="4"/>
    <x v="43"/>
    <x v="45"/>
    <x v="51"/>
  </r>
  <r>
    <x v="110"/>
    <s v="Baltimore Orioles"/>
    <x v="2"/>
    <x v="1"/>
    <x v="1"/>
    <x v="0"/>
  </r>
  <r>
    <x v="111"/>
    <s v="Baltimore Orioles"/>
    <x v="3"/>
    <x v="1"/>
    <x v="0"/>
    <x v="20"/>
  </r>
  <r>
    <x v="112"/>
    <s v="Baltimore Orioles"/>
    <x v="3"/>
    <x v="1"/>
    <x v="49"/>
    <x v="0"/>
  </r>
  <r>
    <x v="113"/>
    <s v="Baltimore Orioles"/>
    <x v="0"/>
    <x v="44"/>
    <x v="50"/>
    <x v="51"/>
  </r>
  <r>
    <x v="114"/>
    <s v="Baltimore Orioles"/>
    <x v="2"/>
    <x v="1"/>
    <x v="0"/>
    <x v="52"/>
  </r>
  <r>
    <x v="115"/>
    <s v="Baltimore Orioles"/>
    <x v="3"/>
    <x v="45"/>
    <x v="51"/>
    <x v="0"/>
  </r>
  <r>
    <x v="116"/>
    <s v="Baltimore Orioles"/>
    <x v="5"/>
    <x v="1"/>
    <x v="0"/>
    <x v="24"/>
  </r>
  <r>
    <x v="117"/>
    <s v="Baltimore Orioles"/>
    <x v="2"/>
    <x v="26"/>
    <x v="0"/>
    <x v="0"/>
  </r>
  <r>
    <x v="118"/>
    <s v="Baltimore Orioles"/>
    <x v="3"/>
    <x v="24"/>
    <x v="52"/>
    <x v="53"/>
  </r>
  <r>
    <x v="119"/>
    <s v="Baltimore Orioles"/>
    <x v="1"/>
    <x v="46"/>
    <x v="0"/>
    <x v="0"/>
  </r>
  <r>
    <x v="120"/>
    <s v="Baltimore Orioles"/>
    <x v="3"/>
    <x v="47"/>
    <x v="53"/>
    <x v="0"/>
  </r>
  <r>
    <x v="121"/>
    <s v="Baltimore Orioles"/>
    <x v="3"/>
    <x v="48"/>
    <x v="54"/>
    <x v="54"/>
  </r>
  <r>
    <x v="122"/>
    <s v="Baltimore Orioles"/>
    <x v="3"/>
    <x v="1"/>
    <x v="1"/>
    <x v="46"/>
  </r>
  <r>
    <x v="123"/>
    <s v="Baltimore Orioles"/>
    <x v="3"/>
    <x v="49"/>
    <x v="0"/>
    <x v="0"/>
  </r>
  <r>
    <x v="124"/>
    <s v="Baltimore Orioles"/>
    <x v="1"/>
    <x v="1"/>
    <x v="0"/>
    <x v="46"/>
  </r>
  <r>
    <x v="125"/>
    <s v="Baltimore Orioles"/>
    <x v="3"/>
    <x v="1"/>
    <x v="55"/>
    <x v="0"/>
  </r>
  <r>
    <x v="126"/>
    <s v="Baltimore Orioles"/>
    <x v="2"/>
    <x v="0"/>
    <x v="1"/>
    <x v="0"/>
  </r>
  <r>
    <x v="127"/>
    <s v="Baltimore Orioles"/>
    <x v="3"/>
    <x v="1"/>
    <x v="56"/>
    <x v="55"/>
  </r>
  <r>
    <x v="128"/>
    <s v="Baltimore Orioles"/>
    <x v="3"/>
    <x v="1"/>
    <x v="57"/>
    <x v="0"/>
  </r>
  <r>
    <x v="129"/>
    <s v="Baltimore Orioles"/>
    <x v="5"/>
    <x v="1"/>
    <x v="0"/>
    <x v="22"/>
  </r>
  <r>
    <x v="130"/>
    <s v="Baltimore Orioles"/>
    <x v="5"/>
    <x v="1"/>
    <x v="29"/>
    <x v="0"/>
  </r>
  <r>
    <x v="131"/>
    <s v="Baltimore Orioles"/>
    <x v="3"/>
    <x v="6"/>
    <x v="58"/>
    <x v="56"/>
  </r>
  <r>
    <x v="132"/>
    <s v="Baltimore Orioles"/>
    <x v="3"/>
    <x v="15"/>
    <x v="0"/>
    <x v="0"/>
  </r>
  <r>
    <x v="133"/>
    <s v="Baltimore Orioles"/>
    <x v="1"/>
    <x v="50"/>
    <x v="0"/>
    <x v="0"/>
  </r>
  <r>
    <x v="134"/>
    <s v="Baltimore Orioles"/>
    <x v="1"/>
    <x v="4"/>
    <x v="59"/>
    <x v="0"/>
  </r>
  <r>
    <x v="135"/>
    <s v="Baltimore Orioles"/>
    <x v="3"/>
    <x v="0"/>
    <x v="60"/>
    <x v="57"/>
  </r>
  <r>
    <x v="136"/>
    <s v="Baltimore Orioles"/>
    <x v="3"/>
    <x v="1"/>
    <x v="1"/>
    <x v="0"/>
  </r>
  <r>
    <x v="137"/>
    <s v="Baltimore Orioles"/>
    <x v="3"/>
    <x v="1"/>
    <x v="0"/>
    <x v="39"/>
  </r>
  <r>
    <x v="138"/>
    <s v="Baltimore Orioles"/>
    <x v="3"/>
    <x v="51"/>
    <x v="0"/>
    <x v="0"/>
  </r>
  <r>
    <x v="139"/>
    <s v="Baltimore Orioles"/>
    <x v="6"/>
    <x v="52"/>
    <x v="61"/>
    <x v="0"/>
  </r>
  <r>
    <x v="140"/>
    <s v="Baltimore Orioles"/>
    <x v="3"/>
    <x v="1"/>
    <x v="0"/>
    <x v="5"/>
  </r>
  <r>
    <x v="141"/>
    <s v="Baltimore Orioles"/>
    <x v="3"/>
    <x v="53"/>
    <x v="0"/>
    <x v="0"/>
  </r>
  <r>
    <x v="142"/>
    <s v="Baltimore Orioles"/>
    <x v="2"/>
    <x v="1"/>
    <x v="1"/>
    <x v="0"/>
  </r>
  <r>
    <x v="143"/>
    <s v="Baltimore Orioles"/>
    <x v="1"/>
    <x v="1"/>
    <x v="32"/>
    <x v="52"/>
  </r>
  <r>
    <x v="144"/>
    <s v="Baltimore Orioles"/>
    <x v="3"/>
    <x v="1"/>
    <x v="0"/>
    <x v="22"/>
  </r>
  <r>
    <x v="145"/>
    <s v="Baltimore Orioles"/>
    <x v="3"/>
    <x v="1"/>
    <x v="49"/>
    <x v="46"/>
  </r>
  <r>
    <x v="146"/>
    <s v="Baltimore Orioles"/>
    <x v="4"/>
    <x v="54"/>
    <x v="62"/>
    <x v="51"/>
  </r>
  <r>
    <x v="147"/>
    <s v="Baltimore Orioles"/>
    <x v="2"/>
    <x v="55"/>
    <x v="0"/>
    <x v="0"/>
  </r>
  <r>
    <x v="148"/>
    <s v="Baltimore Orioles"/>
    <x v="1"/>
    <x v="7"/>
    <x v="63"/>
    <x v="58"/>
  </r>
  <r>
    <x v="149"/>
    <s v="Baltimore Orioles"/>
    <x v="1"/>
    <x v="56"/>
    <x v="0"/>
    <x v="0"/>
  </r>
  <r>
    <x v="150"/>
    <s v="Baltimore Orioles"/>
    <x v="5"/>
    <x v="22"/>
    <x v="64"/>
    <x v="0"/>
  </r>
  <r>
    <x v="151"/>
    <s v="Baltimore Orioles"/>
    <x v="3"/>
    <x v="1"/>
    <x v="1"/>
    <x v="0"/>
  </r>
  <r>
    <x v="152"/>
    <s v="Baltimore Orioles"/>
    <x v="3"/>
    <x v="1"/>
    <x v="0"/>
    <x v="59"/>
  </r>
  <r>
    <x v="153"/>
    <s v="Baltimore Orioles"/>
    <x v="2"/>
    <x v="1"/>
    <x v="0"/>
    <x v="31"/>
  </r>
  <r>
    <x v="154"/>
    <s v="Baltimore Orioles"/>
    <x v="3"/>
    <x v="1"/>
    <x v="1"/>
    <x v="0"/>
  </r>
  <r>
    <x v="155"/>
    <s v="Baltimore Orioles"/>
    <x v="1"/>
    <x v="1"/>
    <x v="0"/>
    <x v="60"/>
  </r>
  <r>
    <x v="156"/>
    <s v="Baltimore Orioles"/>
    <x v="4"/>
    <x v="1"/>
    <x v="1"/>
    <x v="0"/>
  </r>
  <r>
    <x v="157"/>
    <s v="Baltimore Orioles"/>
    <x v="3"/>
    <x v="56"/>
    <x v="0"/>
    <x v="0"/>
  </r>
  <r>
    <x v="158"/>
    <s v="Baltimore Orioles"/>
    <x v="3"/>
    <x v="0"/>
    <x v="0"/>
    <x v="0"/>
  </r>
  <r>
    <x v="159"/>
    <s v="Baltimore Orioles"/>
    <x v="3"/>
    <x v="6"/>
    <x v="23"/>
    <x v="0"/>
  </r>
  <r>
    <x v="160"/>
    <s v="Baltimore Orioles"/>
    <x v="3"/>
    <x v="1"/>
    <x v="1"/>
    <x v="0"/>
  </r>
  <r>
    <x v="161"/>
    <s v="Baltimore Orioles"/>
    <x v="4"/>
    <x v="1"/>
    <x v="0"/>
    <x v="34"/>
  </r>
  <r>
    <x v="162"/>
    <s v="Boston Red Sox"/>
    <x v="7"/>
    <x v="13"/>
    <x v="65"/>
    <x v="0"/>
  </r>
  <r>
    <x v="163"/>
    <s v="Boston Red Sox"/>
    <x v="3"/>
    <x v="1"/>
    <x v="0"/>
    <x v="5"/>
  </r>
  <r>
    <x v="164"/>
    <s v="Boston Red Sox"/>
    <x v="3"/>
    <x v="57"/>
    <x v="0"/>
    <x v="0"/>
  </r>
  <r>
    <x v="165"/>
    <s v="Boston Red Sox"/>
    <x v="3"/>
    <x v="1"/>
    <x v="66"/>
    <x v="0"/>
  </r>
  <r>
    <x v="166"/>
    <s v="Boston Red Sox"/>
    <x v="1"/>
    <x v="1"/>
    <x v="0"/>
    <x v="31"/>
  </r>
  <r>
    <x v="167"/>
    <s v="Boston Red Sox"/>
    <x v="3"/>
    <x v="1"/>
    <x v="67"/>
    <x v="0"/>
  </r>
  <r>
    <x v="168"/>
    <s v="Boston Red Sox"/>
    <x v="1"/>
    <x v="58"/>
    <x v="68"/>
    <x v="0"/>
  </r>
  <r>
    <x v="169"/>
    <s v="Boston Red Sox"/>
    <x v="3"/>
    <x v="59"/>
    <x v="45"/>
    <x v="0"/>
  </r>
  <r>
    <x v="170"/>
    <s v="Boston Red Sox"/>
    <x v="3"/>
    <x v="60"/>
    <x v="69"/>
    <x v="61"/>
  </r>
  <r>
    <x v="171"/>
    <s v="Boston Red Sox"/>
    <x v="3"/>
    <x v="1"/>
    <x v="70"/>
    <x v="0"/>
  </r>
  <r>
    <x v="172"/>
    <s v="Boston Red Sox"/>
    <x v="8"/>
    <x v="61"/>
    <x v="71"/>
    <x v="62"/>
  </r>
  <r>
    <x v="173"/>
    <s v="Boston Red Sox"/>
    <x v="5"/>
    <x v="32"/>
    <x v="0"/>
    <x v="0"/>
  </r>
  <r>
    <x v="174"/>
    <s v="Boston Red Sox"/>
    <x v="0"/>
    <x v="0"/>
    <x v="72"/>
    <x v="63"/>
  </r>
  <r>
    <x v="175"/>
    <s v="Boston Red Sox"/>
    <x v="6"/>
    <x v="62"/>
    <x v="0"/>
    <x v="0"/>
  </r>
  <r>
    <x v="176"/>
    <s v="Boston Red Sox"/>
    <x v="5"/>
    <x v="1"/>
    <x v="0"/>
    <x v="31"/>
  </r>
  <r>
    <x v="177"/>
    <s v="Boston Red Sox"/>
    <x v="3"/>
    <x v="63"/>
    <x v="73"/>
    <x v="63"/>
  </r>
  <r>
    <x v="178"/>
    <s v="Boston Red Sox"/>
    <x v="3"/>
    <x v="64"/>
    <x v="0"/>
    <x v="0"/>
  </r>
  <r>
    <x v="179"/>
    <s v="Boston Red Sox"/>
    <x v="1"/>
    <x v="21"/>
    <x v="31"/>
    <x v="64"/>
  </r>
  <r>
    <x v="180"/>
    <s v="Boston Red Sox"/>
    <x v="1"/>
    <x v="1"/>
    <x v="8"/>
    <x v="65"/>
  </r>
  <r>
    <x v="181"/>
    <s v="Boston Red Sox"/>
    <x v="1"/>
    <x v="1"/>
    <x v="0"/>
    <x v="66"/>
  </r>
  <r>
    <x v="182"/>
    <s v="Boston Red Sox"/>
    <x v="5"/>
    <x v="65"/>
    <x v="74"/>
    <x v="5"/>
  </r>
  <r>
    <x v="183"/>
    <s v="Boston Red Sox"/>
    <x v="3"/>
    <x v="66"/>
    <x v="75"/>
    <x v="67"/>
  </r>
  <r>
    <x v="184"/>
    <s v="Boston Red Sox"/>
    <x v="2"/>
    <x v="1"/>
    <x v="0"/>
    <x v="68"/>
  </r>
  <r>
    <x v="185"/>
    <s v="Boston Red Sox"/>
    <x v="3"/>
    <x v="43"/>
    <x v="0"/>
    <x v="0"/>
  </r>
  <r>
    <x v="75"/>
    <s v="Boston Red Sox"/>
    <x v="3"/>
    <x v="1"/>
    <x v="0"/>
    <x v="69"/>
  </r>
  <r>
    <x v="186"/>
    <s v="Boston Red Sox"/>
    <x v="1"/>
    <x v="1"/>
    <x v="0"/>
    <x v="31"/>
  </r>
  <r>
    <x v="187"/>
    <s v="Boston Red Sox"/>
    <x v="3"/>
    <x v="67"/>
    <x v="76"/>
    <x v="49"/>
  </r>
  <r>
    <x v="188"/>
    <s v="Boston Red Sox"/>
    <x v="3"/>
    <x v="68"/>
    <x v="77"/>
    <x v="14"/>
  </r>
  <r>
    <x v="189"/>
    <s v="Boston Red Sox"/>
    <x v="3"/>
    <x v="69"/>
    <x v="78"/>
    <x v="70"/>
  </r>
  <r>
    <x v="190"/>
    <s v="Boston Red Sox"/>
    <x v="3"/>
    <x v="70"/>
    <x v="79"/>
    <x v="0"/>
  </r>
  <r>
    <x v="191"/>
    <s v="Boston Red Sox"/>
    <x v="2"/>
    <x v="71"/>
    <x v="80"/>
    <x v="71"/>
  </r>
  <r>
    <x v="192"/>
    <s v="Boston Red Sox"/>
    <x v="3"/>
    <x v="1"/>
    <x v="0"/>
    <x v="72"/>
  </r>
  <r>
    <x v="193"/>
    <s v="Boston Red Sox"/>
    <x v="5"/>
    <x v="1"/>
    <x v="29"/>
    <x v="0"/>
  </r>
  <r>
    <x v="194"/>
    <s v="Boston Red Sox"/>
    <x v="6"/>
    <x v="72"/>
    <x v="81"/>
    <x v="14"/>
  </r>
  <r>
    <x v="195"/>
    <s v="Boston Red Sox"/>
    <x v="3"/>
    <x v="73"/>
    <x v="82"/>
    <x v="0"/>
  </r>
  <r>
    <x v="196"/>
    <s v="Boston Red Sox"/>
    <x v="3"/>
    <x v="1"/>
    <x v="83"/>
    <x v="73"/>
  </r>
  <r>
    <x v="197"/>
    <s v="Boston Red Sox"/>
    <x v="1"/>
    <x v="74"/>
    <x v="84"/>
    <x v="0"/>
  </r>
  <r>
    <x v="83"/>
    <s v="Boston Red Sox"/>
    <x v="1"/>
    <x v="1"/>
    <x v="0"/>
    <x v="22"/>
  </r>
  <r>
    <x v="198"/>
    <s v="Boston Red Sox"/>
    <x v="3"/>
    <x v="75"/>
    <x v="0"/>
    <x v="0"/>
  </r>
  <r>
    <x v="199"/>
    <s v="Boston Red Sox"/>
    <x v="3"/>
    <x v="1"/>
    <x v="0"/>
    <x v="31"/>
  </r>
  <r>
    <x v="200"/>
    <s v="Boston Red Sox"/>
    <x v="4"/>
    <x v="28"/>
    <x v="35"/>
    <x v="74"/>
  </r>
  <r>
    <x v="201"/>
    <s v="Boston Red Sox"/>
    <x v="3"/>
    <x v="76"/>
    <x v="81"/>
    <x v="0"/>
  </r>
  <r>
    <x v="202"/>
    <s v="Boston Red Sox"/>
    <x v="2"/>
    <x v="1"/>
    <x v="0"/>
    <x v="75"/>
  </r>
  <r>
    <x v="203"/>
    <s v="Boston Red Sox"/>
    <x v="3"/>
    <x v="1"/>
    <x v="0"/>
    <x v="76"/>
  </r>
  <r>
    <x v="204"/>
    <s v="Boston Red Sox"/>
    <x v="1"/>
    <x v="1"/>
    <x v="0"/>
    <x v="23"/>
  </r>
  <r>
    <x v="205"/>
    <s v="Boston Red Sox"/>
    <x v="6"/>
    <x v="1"/>
    <x v="85"/>
    <x v="0"/>
  </r>
  <r>
    <x v="206"/>
    <s v="Boston Red Sox"/>
    <x v="3"/>
    <x v="1"/>
    <x v="0"/>
    <x v="34"/>
  </r>
  <r>
    <x v="207"/>
    <s v="Boston Red Sox"/>
    <x v="3"/>
    <x v="43"/>
    <x v="7"/>
    <x v="60"/>
  </r>
  <r>
    <x v="208"/>
    <s v="Boston Red Sox"/>
    <x v="1"/>
    <x v="77"/>
    <x v="0"/>
    <x v="0"/>
  </r>
  <r>
    <x v="209"/>
    <s v="Chicago Cubs"/>
    <x v="3"/>
    <x v="1"/>
    <x v="0"/>
    <x v="77"/>
  </r>
  <r>
    <x v="210"/>
    <s v="Chicago Cubs"/>
    <x v="0"/>
    <x v="1"/>
    <x v="0"/>
    <x v="78"/>
  </r>
  <r>
    <x v="211"/>
    <s v="Chicago Cubs"/>
    <x v="1"/>
    <x v="78"/>
    <x v="31"/>
    <x v="79"/>
  </r>
  <r>
    <x v="212"/>
    <s v="Chicago Cubs"/>
    <x v="3"/>
    <x v="67"/>
    <x v="86"/>
    <x v="80"/>
  </r>
  <r>
    <x v="213"/>
    <s v="Chicago Cubs"/>
    <x v="4"/>
    <x v="28"/>
    <x v="87"/>
    <x v="81"/>
  </r>
  <r>
    <x v="214"/>
    <s v="Chicago Cubs"/>
    <x v="3"/>
    <x v="4"/>
    <x v="58"/>
    <x v="0"/>
  </r>
  <r>
    <x v="215"/>
    <s v="Chicago Cubs"/>
    <x v="3"/>
    <x v="1"/>
    <x v="32"/>
    <x v="82"/>
  </r>
  <r>
    <x v="216"/>
    <s v="Chicago Cubs"/>
    <x v="3"/>
    <x v="79"/>
    <x v="88"/>
    <x v="83"/>
  </r>
  <r>
    <x v="217"/>
    <s v="Chicago Cubs"/>
    <x v="3"/>
    <x v="1"/>
    <x v="89"/>
    <x v="0"/>
  </r>
  <r>
    <x v="114"/>
    <s v="Chicago Cubs"/>
    <x v="2"/>
    <x v="80"/>
    <x v="0"/>
    <x v="0"/>
  </r>
  <r>
    <x v="218"/>
    <s v="Chicago Cubs"/>
    <x v="1"/>
    <x v="6"/>
    <x v="0"/>
    <x v="0"/>
  </r>
  <r>
    <x v="219"/>
    <s v="Chicago Cubs"/>
    <x v="6"/>
    <x v="81"/>
    <x v="90"/>
    <x v="0"/>
  </r>
  <r>
    <x v="220"/>
    <s v="Chicago Cubs"/>
    <x v="3"/>
    <x v="1"/>
    <x v="0"/>
    <x v="31"/>
  </r>
  <r>
    <x v="221"/>
    <s v="Chicago Cubs"/>
    <x v="6"/>
    <x v="61"/>
    <x v="91"/>
    <x v="84"/>
  </r>
  <r>
    <x v="124"/>
    <s v="Chicago Cubs"/>
    <x v="1"/>
    <x v="1"/>
    <x v="92"/>
    <x v="0"/>
  </r>
  <r>
    <x v="222"/>
    <s v="Chicago Cubs"/>
    <x v="5"/>
    <x v="1"/>
    <x v="86"/>
    <x v="82"/>
  </r>
  <r>
    <x v="223"/>
    <s v="Chicago Cubs"/>
    <x v="5"/>
    <x v="82"/>
    <x v="93"/>
    <x v="0"/>
  </r>
  <r>
    <x v="224"/>
    <s v="Chicago Cubs"/>
    <x v="1"/>
    <x v="83"/>
    <x v="0"/>
    <x v="0"/>
  </r>
  <r>
    <x v="225"/>
    <s v="Chicago Cubs"/>
    <x v="3"/>
    <x v="84"/>
    <x v="94"/>
    <x v="0"/>
  </r>
  <r>
    <x v="226"/>
    <s v="Chicago Cubs"/>
    <x v="1"/>
    <x v="1"/>
    <x v="0"/>
    <x v="24"/>
  </r>
  <r>
    <x v="227"/>
    <s v="Chicago Cubs"/>
    <x v="3"/>
    <x v="1"/>
    <x v="95"/>
    <x v="0"/>
  </r>
  <r>
    <x v="228"/>
    <s v="Chicago Cubs"/>
    <x v="3"/>
    <x v="85"/>
    <x v="0"/>
    <x v="0"/>
  </r>
  <r>
    <x v="229"/>
    <s v="Chicago Cubs"/>
    <x v="3"/>
    <x v="86"/>
    <x v="96"/>
    <x v="0"/>
  </r>
  <r>
    <x v="230"/>
    <s v="Chicago Cubs"/>
    <x v="3"/>
    <x v="1"/>
    <x v="0"/>
    <x v="85"/>
  </r>
  <r>
    <x v="231"/>
    <s v="Chicago Cubs"/>
    <x v="3"/>
    <x v="1"/>
    <x v="33"/>
    <x v="0"/>
  </r>
  <r>
    <x v="232"/>
    <s v="Chicago Cubs"/>
    <x v="1"/>
    <x v="1"/>
    <x v="34"/>
    <x v="74"/>
  </r>
  <r>
    <x v="233"/>
    <s v="Chicago Cubs"/>
    <x v="5"/>
    <x v="1"/>
    <x v="0"/>
    <x v="86"/>
  </r>
  <r>
    <x v="234"/>
    <s v="Chicago Cubs"/>
    <x v="3"/>
    <x v="1"/>
    <x v="0"/>
    <x v="13"/>
  </r>
  <r>
    <x v="235"/>
    <s v="Chicago Cubs"/>
    <x v="0"/>
    <x v="1"/>
    <x v="97"/>
    <x v="0"/>
  </r>
  <r>
    <x v="236"/>
    <s v="Chicago Cubs"/>
    <x v="0"/>
    <x v="52"/>
    <x v="0"/>
    <x v="0"/>
  </r>
  <r>
    <x v="237"/>
    <s v="Chicago Cubs"/>
    <x v="1"/>
    <x v="87"/>
    <x v="0"/>
    <x v="0"/>
  </r>
  <r>
    <x v="238"/>
    <s v="Chicago Cubs"/>
    <x v="6"/>
    <x v="1"/>
    <x v="0"/>
    <x v="87"/>
  </r>
  <r>
    <x v="239"/>
    <s v="Chicago Cubs"/>
    <x v="5"/>
    <x v="88"/>
    <x v="0"/>
    <x v="0"/>
  </r>
  <r>
    <x v="240"/>
    <s v="Chicago Cubs"/>
    <x v="3"/>
    <x v="87"/>
    <x v="98"/>
    <x v="0"/>
  </r>
  <r>
    <x v="241"/>
    <s v="Chicago Cubs"/>
    <x v="0"/>
    <x v="1"/>
    <x v="66"/>
    <x v="25"/>
  </r>
  <r>
    <x v="242"/>
    <s v="Chicago Cubs"/>
    <x v="1"/>
    <x v="1"/>
    <x v="0"/>
    <x v="88"/>
  </r>
  <r>
    <x v="243"/>
    <s v="Chicago Cubs"/>
    <x v="3"/>
    <x v="89"/>
    <x v="0"/>
    <x v="89"/>
  </r>
  <r>
    <x v="244"/>
    <s v="Chicago Cubs"/>
    <x v="1"/>
    <x v="1"/>
    <x v="99"/>
    <x v="90"/>
  </r>
  <r>
    <x v="245"/>
    <s v="Chicago Cubs"/>
    <x v="3"/>
    <x v="1"/>
    <x v="0"/>
    <x v="88"/>
  </r>
  <r>
    <x v="152"/>
    <s v="Chicago Cubs"/>
    <x v="3"/>
    <x v="7"/>
    <x v="52"/>
    <x v="0"/>
  </r>
  <r>
    <x v="246"/>
    <s v="Chicago Cubs"/>
    <x v="2"/>
    <x v="7"/>
    <x v="100"/>
    <x v="0"/>
  </r>
  <r>
    <x v="247"/>
    <s v="Chicago Cubs"/>
    <x v="3"/>
    <x v="90"/>
    <x v="101"/>
    <x v="91"/>
  </r>
  <r>
    <x v="248"/>
    <s v="Chicago Cubs"/>
    <x v="2"/>
    <x v="91"/>
    <x v="102"/>
    <x v="23"/>
  </r>
  <r>
    <x v="249"/>
    <s v="Chicago Cubs"/>
    <x v="3"/>
    <x v="58"/>
    <x v="61"/>
    <x v="0"/>
  </r>
  <r>
    <x v="250"/>
    <s v="Chicago Cubs"/>
    <x v="3"/>
    <x v="1"/>
    <x v="0"/>
    <x v="35"/>
  </r>
  <r>
    <x v="251"/>
    <s v="Chicago Cubs"/>
    <x v="3"/>
    <x v="92"/>
    <x v="45"/>
    <x v="62"/>
  </r>
  <r>
    <x v="252"/>
    <s v="Chicago Cubs"/>
    <x v="3"/>
    <x v="2"/>
    <x v="0"/>
    <x v="0"/>
  </r>
  <r>
    <x v="103"/>
    <s v="Chicago Cubs"/>
    <x v="3"/>
    <x v="56"/>
    <x v="0"/>
    <x v="0"/>
  </r>
  <r>
    <x v="253"/>
    <s v="Chicago White Sox"/>
    <x v="5"/>
    <x v="9"/>
    <x v="103"/>
    <x v="14"/>
  </r>
  <r>
    <x v="254"/>
    <s v="Chicago White Sox"/>
    <x v="2"/>
    <x v="93"/>
    <x v="0"/>
    <x v="0"/>
  </r>
  <r>
    <x v="255"/>
    <s v="Chicago White Sox"/>
    <x v="0"/>
    <x v="1"/>
    <x v="104"/>
    <x v="92"/>
  </r>
  <r>
    <x v="256"/>
    <s v="Chicago White Sox"/>
    <x v="3"/>
    <x v="31"/>
    <x v="0"/>
    <x v="0"/>
  </r>
  <r>
    <x v="257"/>
    <s v="Chicago White Sox"/>
    <x v="3"/>
    <x v="1"/>
    <x v="0"/>
    <x v="49"/>
  </r>
  <r>
    <x v="258"/>
    <s v="Chicago White Sox"/>
    <x v="3"/>
    <x v="7"/>
    <x v="2"/>
    <x v="93"/>
  </r>
  <r>
    <x v="259"/>
    <s v="Chicago White Sox"/>
    <x v="3"/>
    <x v="1"/>
    <x v="66"/>
    <x v="0"/>
  </r>
  <r>
    <x v="260"/>
    <s v="Chicago White Sox"/>
    <x v="2"/>
    <x v="1"/>
    <x v="0"/>
    <x v="94"/>
  </r>
  <r>
    <x v="261"/>
    <s v="Chicago White Sox"/>
    <x v="1"/>
    <x v="91"/>
    <x v="49"/>
    <x v="95"/>
  </r>
  <r>
    <x v="8"/>
    <s v="Chicago White Sox"/>
    <x v="1"/>
    <x v="1"/>
    <x v="29"/>
    <x v="75"/>
  </r>
  <r>
    <x v="262"/>
    <s v="Chicago White Sox"/>
    <x v="0"/>
    <x v="1"/>
    <x v="0"/>
    <x v="16"/>
  </r>
  <r>
    <x v="263"/>
    <s v="Chicago White Sox"/>
    <x v="3"/>
    <x v="1"/>
    <x v="0"/>
    <x v="20"/>
  </r>
  <r>
    <x v="62"/>
    <s v="Chicago White Sox"/>
    <x v="5"/>
    <x v="1"/>
    <x v="0"/>
    <x v="35"/>
  </r>
  <r>
    <x v="264"/>
    <s v="Chicago White Sox"/>
    <x v="3"/>
    <x v="1"/>
    <x v="0"/>
    <x v="95"/>
  </r>
  <r>
    <x v="265"/>
    <s v="Chicago White Sox"/>
    <x v="0"/>
    <x v="1"/>
    <x v="33"/>
    <x v="0"/>
  </r>
  <r>
    <x v="266"/>
    <s v="Chicago White Sox"/>
    <x v="6"/>
    <x v="32"/>
    <x v="0"/>
    <x v="0"/>
  </r>
  <r>
    <x v="171"/>
    <s v="Chicago White Sox"/>
    <x v="3"/>
    <x v="10"/>
    <x v="0"/>
    <x v="0"/>
  </r>
  <r>
    <x v="267"/>
    <s v="Chicago White Sox"/>
    <x v="1"/>
    <x v="1"/>
    <x v="0"/>
    <x v="75"/>
  </r>
  <r>
    <x v="268"/>
    <s v="Chicago White Sox"/>
    <x v="3"/>
    <x v="1"/>
    <x v="29"/>
    <x v="96"/>
  </r>
  <r>
    <x v="269"/>
    <s v="Chicago White Sox"/>
    <x v="5"/>
    <x v="0"/>
    <x v="0"/>
    <x v="0"/>
  </r>
  <r>
    <x v="72"/>
    <s v="Chicago White Sox"/>
    <x v="3"/>
    <x v="94"/>
    <x v="105"/>
    <x v="0"/>
  </r>
  <r>
    <x v="270"/>
    <s v="Chicago White Sox"/>
    <x v="0"/>
    <x v="1"/>
    <x v="0"/>
    <x v="31"/>
  </r>
  <r>
    <x v="271"/>
    <s v="Chicago White Sox"/>
    <x v="1"/>
    <x v="95"/>
    <x v="106"/>
    <x v="36"/>
  </r>
  <r>
    <x v="272"/>
    <s v="Chicago White Sox"/>
    <x v="1"/>
    <x v="1"/>
    <x v="42"/>
    <x v="0"/>
  </r>
  <r>
    <x v="273"/>
    <s v="Chicago White Sox"/>
    <x v="8"/>
    <x v="96"/>
    <x v="107"/>
    <x v="62"/>
  </r>
  <r>
    <x v="274"/>
    <s v="Chicago White Sox"/>
    <x v="4"/>
    <x v="97"/>
    <x v="108"/>
    <x v="0"/>
  </r>
  <r>
    <x v="275"/>
    <s v="Chicago White Sox"/>
    <x v="3"/>
    <x v="0"/>
    <x v="29"/>
    <x v="97"/>
  </r>
  <r>
    <x v="25"/>
    <s v="Chicago White Sox"/>
    <x v="3"/>
    <x v="78"/>
    <x v="0"/>
    <x v="0"/>
  </r>
  <r>
    <x v="276"/>
    <s v="Chicago White Sox"/>
    <x v="3"/>
    <x v="28"/>
    <x v="109"/>
    <x v="30"/>
  </r>
  <r>
    <x v="277"/>
    <s v="Chicago White Sox"/>
    <x v="4"/>
    <x v="1"/>
    <x v="0"/>
    <x v="46"/>
  </r>
  <r>
    <x v="278"/>
    <s v="Chicago White Sox"/>
    <x v="2"/>
    <x v="80"/>
    <x v="58"/>
    <x v="0"/>
  </r>
  <r>
    <x v="279"/>
    <s v="Chicago White Sox"/>
    <x v="3"/>
    <x v="75"/>
    <x v="31"/>
    <x v="64"/>
  </r>
  <r>
    <x v="280"/>
    <s v="Chicago White Sox"/>
    <x v="3"/>
    <x v="98"/>
    <x v="110"/>
    <x v="98"/>
  </r>
  <r>
    <x v="281"/>
    <s v="Chicago White Sox"/>
    <x v="3"/>
    <x v="2"/>
    <x v="111"/>
    <x v="99"/>
  </r>
  <r>
    <x v="282"/>
    <s v="Chicago White Sox"/>
    <x v="3"/>
    <x v="5"/>
    <x v="67"/>
    <x v="0"/>
  </r>
  <r>
    <x v="283"/>
    <s v="Chicago White Sox"/>
    <x v="1"/>
    <x v="1"/>
    <x v="112"/>
    <x v="0"/>
  </r>
  <r>
    <x v="284"/>
    <s v="Chicago White Sox"/>
    <x v="3"/>
    <x v="1"/>
    <x v="59"/>
    <x v="100"/>
  </r>
  <r>
    <x v="285"/>
    <s v="Chicago White Sox"/>
    <x v="2"/>
    <x v="1"/>
    <x v="109"/>
    <x v="0"/>
  </r>
  <r>
    <x v="286"/>
    <s v="Chicago White Sox"/>
    <x v="0"/>
    <x v="99"/>
    <x v="113"/>
    <x v="0"/>
  </r>
  <r>
    <x v="287"/>
    <s v="Chicago White Sox"/>
    <x v="6"/>
    <x v="100"/>
    <x v="114"/>
    <x v="101"/>
  </r>
  <r>
    <x v="288"/>
    <s v="Chicago White Sox"/>
    <x v="4"/>
    <x v="52"/>
    <x v="0"/>
    <x v="0"/>
  </r>
  <r>
    <x v="289"/>
    <s v="Chicago White Sox"/>
    <x v="3"/>
    <x v="1"/>
    <x v="7"/>
    <x v="56"/>
  </r>
  <r>
    <x v="290"/>
    <s v="Chicago White Sox"/>
    <x v="1"/>
    <x v="101"/>
    <x v="0"/>
    <x v="0"/>
  </r>
  <r>
    <x v="291"/>
    <s v="Chicago White Sox"/>
    <x v="0"/>
    <x v="102"/>
    <x v="0"/>
    <x v="0"/>
  </r>
  <r>
    <x v="292"/>
    <s v="Chicago White Sox"/>
    <x v="5"/>
    <x v="86"/>
    <x v="115"/>
    <x v="0"/>
  </r>
  <r>
    <x v="293"/>
    <s v="Chicago White Sox"/>
    <x v="6"/>
    <x v="1"/>
    <x v="0"/>
    <x v="102"/>
  </r>
  <r>
    <x v="294"/>
    <s v="Cincinnati Reds"/>
    <x v="3"/>
    <x v="103"/>
    <x v="116"/>
    <x v="103"/>
  </r>
  <r>
    <x v="295"/>
    <s v="Cincinnati Reds"/>
    <x v="1"/>
    <x v="104"/>
    <x v="71"/>
    <x v="0"/>
  </r>
  <r>
    <x v="296"/>
    <s v="Cincinnati Reds"/>
    <x v="2"/>
    <x v="105"/>
    <x v="117"/>
    <x v="104"/>
  </r>
  <r>
    <x v="297"/>
    <s v="Cincinnati Reds"/>
    <x v="3"/>
    <x v="1"/>
    <x v="0"/>
    <x v="7"/>
  </r>
  <r>
    <x v="298"/>
    <s v="Cincinnati Reds"/>
    <x v="3"/>
    <x v="106"/>
    <x v="0"/>
    <x v="0"/>
  </r>
  <r>
    <x v="299"/>
    <s v="Cincinnati Reds"/>
    <x v="3"/>
    <x v="1"/>
    <x v="33"/>
    <x v="0"/>
  </r>
  <r>
    <x v="300"/>
    <s v="Cincinnati Reds"/>
    <x v="0"/>
    <x v="107"/>
    <x v="118"/>
    <x v="105"/>
  </r>
  <r>
    <x v="301"/>
    <s v="Cincinnati Reds"/>
    <x v="3"/>
    <x v="108"/>
    <x v="119"/>
    <x v="106"/>
  </r>
  <r>
    <x v="116"/>
    <s v="Cincinnati Reds"/>
    <x v="5"/>
    <x v="109"/>
    <x v="0"/>
    <x v="0"/>
  </r>
  <r>
    <x v="302"/>
    <s v="Cincinnati Reds"/>
    <x v="1"/>
    <x v="106"/>
    <x v="0"/>
    <x v="0"/>
  </r>
  <r>
    <x v="303"/>
    <s v="Cincinnati Reds"/>
    <x v="1"/>
    <x v="1"/>
    <x v="0"/>
    <x v="31"/>
  </r>
  <r>
    <x v="119"/>
    <s v="Cincinnati Reds"/>
    <x v="1"/>
    <x v="1"/>
    <x v="81"/>
    <x v="0"/>
  </r>
  <r>
    <x v="304"/>
    <s v="Cincinnati Reds"/>
    <x v="3"/>
    <x v="1"/>
    <x v="0"/>
    <x v="31"/>
  </r>
  <r>
    <x v="305"/>
    <s v="Cincinnati Reds"/>
    <x v="1"/>
    <x v="1"/>
    <x v="0"/>
    <x v="46"/>
  </r>
  <r>
    <x v="64"/>
    <s v="Cincinnati Reds"/>
    <x v="5"/>
    <x v="64"/>
    <x v="120"/>
    <x v="0"/>
  </r>
  <r>
    <x v="306"/>
    <s v="Cincinnati Reds"/>
    <x v="3"/>
    <x v="110"/>
    <x v="121"/>
    <x v="13"/>
  </r>
  <r>
    <x v="307"/>
    <s v="Cincinnati Reds"/>
    <x v="3"/>
    <x v="111"/>
    <x v="0"/>
    <x v="0"/>
  </r>
  <r>
    <x v="308"/>
    <s v="Cincinnati Reds"/>
    <x v="3"/>
    <x v="1"/>
    <x v="33"/>
    <x v="95"/>
  </r>
  <r>
    <x v="309"/>
    <s v="Cincinnati Reds"/>
    <x v="4"/>
    <x v="107"/>
    <x v="122"/>
    <x v="107"/>
  </r>
  <r>
    <x v="310"/>
    <s v="Cincinnati Reds"/>
    <x v="3"/>
    <x v="91"/>
    <x v="0"/>
    <x v="0"/>
  </r>
  <r>
    <x v="311"/>
    <s v="Cincinnati Reds"/>
    <x v="3"/>
    <x v="112"/>
    <x v="0"/>
    <x v="0"/>
  </r>
  <r>
    <x v="312"/>
    <s v="Cincinnati Reds"/>
    <x v="3"/>
    <x v="1"/>
    <x v="123"/>
    <x v="108"/>
  </r>
  <r>
    <x v="313"/>
    <s v="Cincinnati Reds"/>
    <x v="3"/>
    <x v="0"/>
    <x v="49"/>
    <x v="39"/>
  </r>
  <r>
    <x v="314"/>
    <s v="Cincinnati Reds"/>
    <x v="5"/>
    <x v="12"/>
    <x v="0"/>
    <x v="0"/>
  </r>
  <r>
    <x v="315"/>
    <s v="Cincinnati Reds"/>
    <x v="1"/>
    <x v="1"/>
    <x v="0"/>
    <x v="109"/>
  </r>
  <r>
    <x v="316"/>
    <s v="Cincinnati Reds"/>
    <x v="6"/>
    <x v="13"/>
    <x v="0"/>
    <x v="0"/>
  </r>
  <r>
    <x v="317"/>
    <s v="Cincinnati Reds"/>
    <x v="2"/>
    <x v="106"/>
    <x v="47"/>
    <x v="0"/>
  </r>
  <r>
    <x v="318"/>
    <s v="Cincinnati Reds"/>
    <x v="3"/>
    <x v="1"/>
    <x v="81"/>
    <x v="0"/>
  </r>
  <r>
    <x v="319"/>
    <s v="Cincinnati Reds"/>
    <x v="2"/>
    <x v="0"/>
    <x v="0"/>
    <x v="0"/>
  </r>
  <r>
    <x v="320"/>
    <s v="Cincinnati Reds"/>
    <x v="2"/>
    <x v="1"/>
    <x v="0"/>
    <x v="7"/>
  </r>
  <r>
    <x v="321"/>
    <s v="Cincinnati Reds"/>
    <x v="6"/>
    <x v="1"/>
    <x v="1"/>
    <x v="37"/>
  </r>
  <r>
    <x v="322"/>
    <s v="Cincinnati Reds"/>
    <x v="3"/>
    <x v="1"/>
    <x v="1"/>
    <x v="110"/>
  </r>
  <r>
    <x v="323"/>
    <s v="Cincinnati Reds"/>
    <x v="3"/>
    <x v="0"/>
    <x v="0"/>
    <x v="0"/>
  </r>
  <r>
    <x v="324"/>
    <s v="Cincinnati Reds"/>
    <x v="3"/>
    <x v="1"/>
    <x v="29"/>
    <x v="0"/>
  </r>
  <r>
    <x v="325"/>
    <s v="Cincinnati Reds"/>
    <x v="1"/>
    <x v="0"/>
    <x v="0"/>
    <x v="0"/>
  </r>
  <r>
    <x v="326"/>
    <s v="Cincinnati Reds"/>
    <x v="7"/>
    <x v="36"/>
    <x v="124"/>
    <x v="0"/>
  </r>
  <r>
    <x v="327"/>
    <s v="Cincinnati Reds"/>
    <x v="1"/>
    <x v="113"/>
    <x v="125"/>
    <x v="0"/>
  </r>
  <r>
    <x v="328"/>
    <s v="Cincinnati Reds"/>
    <x v="3"/>
    <x v="1"/>
    <x v="126"/>
    <x v="0"/>
  </r>
  <r>
    <x v="329"/>
    <s v="Cincinnati Reds"/>
    <x v="3"/>
    <x v="37"/>
    <x v="0"/>
    <x v="0"/>
  </r>
  <r>
    <x v="330"/>
    <s v="Cincinnati Reds"/>
    <x v="3"/>
    <x v="44"/>
    <x v="0"/>
    <x v="0"/>
  </r>
  <r>
    <x v="331"/>
    <s v="Cincinnati Reds"/>
    <x v="3"/>
    <x v="91"/>
    <x v="127"/>
    <x v="0"/>
  </r>
  <r>
    <x v="34"/>
    <s v="Cincinnati Reds"/>
    <x v="3"/>
    <x v="1"/>
    <x v="0"/>
    <x v="39"/>
  </r>
  <r>
    <x v="332"/>
    <s v="Cincinnati Reds"/>
    <x v="3"/>
    <x v="1"/>
    <x v="2"/>
    <x v="22"/>
  </r>
  <r>
    <x v="333"/>
    <s v="Cincinnati Reds"/>
    <x v="3"/>
    <x v="13"/>
    <x v="0"/>
    <x v="0"/>
  </r>
  <r>
    <x v="282"/>
    <s v="Cincinnati Reds"/>
    <x v="3"/>
    <x v="1"/>
    <x v="0"/>
    <x v="110"/>
  </r>
  <r>
    <x v="334"/>
    <s v="Cincinnati Reds"/>
    <x v="1"/>
    <x v="1"/>
    <x v="47"/>
    <x v="0"/>
  </r>
  <r>
    <x v="149"/>
    <s v="Cincinnati Reds"/>
    <x v="5"/>
    <x v="1"/>
    <x v="128"/>
    <x v="0"/>
  </r>
  <r>
    <x v="335"/>
    <s v="Cincinnati Reds"/>
    <x v="2"/>
    <x v="1"/>
    <x v="0"/>
    <x v="31"/>
  </r>
  <r>
    <x v="150"/>
    <s v="Cincinnati Reds"/>
    <x v="5"/>
    <x v="1"/>
    <x v="0"/>
    <x v="111"/>
  </r>
  <r>
    <x v="336"/>
    <s v="Cincinnati Reds"/>
    <x v="3"/>
    <x v="110"/>
    <x v="0"/>
    <x v="0"/>
  </r>
  <r>
    <x v="155"/>
    <s v="Cincinnati Reds"/>
    <x v="1"/>
    <x v="114"/>
    <x v="81"/>
    <x v="0"/>
  </r>
  <r>
    <x v="337"/>
    <s v="Cincinnati Reds"/>
    <x v="5"/>
    <x v="1"/>
    <x v="0"/>
    <x v="31"/>
  </r>
  <r>
    <x v="338"/>
    <s v="Cincinnati Reds"/>
    <x v="6"/>
    <x v="2"/>
    <x v="129"/>
    <x v="0"/>
  </r>
  <r>
    <x v="339"/>
    <s v="Cincinnati Reds"/>
    <x v="3"/>
    <x v="107"/>
    <x v="130"/>
    <x v="0"/>
  </r>
  <r>
    <x v="340"/>
    <s v="Cincinnati Reds"/>
    <x v="1"/>
    <x v="1"/>
    <x v="0"/>
    <x v="112"/>
  </r>
  <r>
    <x v="341"/>
    <s v="Cleveland Indians"/>
    <x v="3"/>
    <x v="2"/>
    <x v="0"/>
    <x v="0"/>
  </r>
  <r>
    <x v="342"/>
    <s v="Cleveland Indians"/>
    <x v="4"/>
    <x v="115"/>
    <x v="131"/>
    <x v="0"/>
  </r>
  <r>
    <x v="343"/>
    <s v="Cleveland Indians"/>
    <x v="3"/>
    <x v="1"/>
    <x v="0"/>
    <x v="113"/>
  </r>
  <r>
    <x v="344"/>
    <s v="Cleveland Indians"/>
    <x v="0"/>
    <x v="1"/>
    <x v="132"/>
    <x v="114"/>
  </r>
  <r>
    <x v="345"/>
    <s v="Cleveland Indians"/>
    <x v="1"/>
    <x v="1"/>
    <x v="0"/>
    <x v="115"/>
  </r>
  <r>
    <x v="346"/>
    <s v="Cleveland Indians"/>
    <x v="3"/>
    <x v="116"/>
    <x v="133"/>
    <x v="0"/>
  </r>
  <r>
    <x v="347"/>
    <s v="Cleveland Indians"/>
    <x v="3"/>
    <x v="1"/>
    <x v="0"/>
    <x v="22"/>
  </r>
  <r>
    <x v="348"/>
    <s v="Cleveland Indians"/>
    <x v="4"/>
    <x v="117"/>
    <x v="134"/>
    <x v="0"/>
  </r>
  <r>
    <x v="349"/>
    <s v="Cleveland Indians"/>
    <x v="3"/>
    <x v="6"/>
    <x v="7"/>
    <x v="100"/>
  </r>
  <r>
    <x v="350"/>
    <s v="Cleveland Indians"/>
    <x v="3"/>
    <x v="1"/>
    <x v="135"/>
    <x v="0"/>
  </r>
  <r>
    <x v="351"/>
    <s v="Cleveland Indians"/>
    <x v="1"/>
    <x v="117"/>
    <x v="136"/>
    <x v="60"/>
  </r>
  <r>
    <x v="352"/>
    <s v="Cleveland Indians"/>
    <x v="3"/>
    <x v="10"/>
    <x v="137"/>
    <x v="116"/>
  </r>
  <r>
    <x v="125"/>
    <s v="Cleveland Indians"/>
    <x v="3"/>
    <x v="118"/>
    <x v="0"/>
    <x v="0"/>
  </r>
  <r>
    <x v="353"/>
    <s v="Cleveland Indians"/>
    <x v="1"/>
    <x v="119"/>
    <x v="138"/>
    <x v="0"/>
  </r>
  <r>
    <x v="354"/>
    <s v="Cleveland Indians"/>
    <x v="1"/>
    <x v="120"/>
    <x v="139"/>
    <x v="117"/>
  </r>
  <r>
    <x v="355"/>
    <s v="Cleveland Indians"/>
    <x v="3"/>
    <x v="121"/>
    <x v="109"/>
    <x v="30"/>
  </r>
  <r>
    <x v="356"/>
    <s v="Cleveland Indians"/>
    <x v="0"/>
    <x v="1"/>
    <x v="140"/>
    <x v="34"/>
  </r>
  <r>
    <x v="357"/>
    <s v="Cleveland Indians"/>
    <x v="3"/>
    <x v="122"/>
    <x v="0"/>
    <x v="0"/>
  </r>
  <r>
    <x v="358"/>
    <s v="Cleveland Indians"/>
    <x v="1"/>
    <x v="123"/>
    <x v="141"/>
    <x v="0"/>
  </r>
  <r>
    <x v="359"/>
    <s v="Cleveland Indians"/>
    <x v="3"/>
    <x v="1"/>
    <x v="17"/>
    <x v="118"/>
  </r>
  <r>
    <x v="360"/>
    <s v="Cleveland Indians"/>
    <x v="3"/>
    <x v="124"/>
    <x v="0"/>
    <x v="0"/>
  </r>
  <r>
    <x v="361"/>
    <s v="Cleveland Indians"/>
    <x v="2"/>
    <x v="81"/>
    <x v="142"/>
    <x v="119"/>
  </r>
  <r>
    <x v="362"/>
    <s v="Cleveland Indians"/>
    <x v="3"/>
    <x v="43"/>
    <x v="7"/>
    <x v="0"/>
  </r>
  <r>
    <x v="363"/>
    <s v="Cleveland Indians"/>
    <x v="0"/>
    <x v="125"/>
    <x v="0"/>
    <x v="0"/>
  </r>
  <r>
    <x v="364"/>
    <s v="Cleveland Indians"/>
    <x v="3"/>
    <x v="1"/>
    <x v="0"/>
    <x v="120"/>
  </r>
  <r>
    <x v="365"/>
    <s v="Cleveland Indians"/>
    <x v="3"/>
    <x v="1"/>
    <x v="143"/>
    <x v="0"/>
  </r>
  <r>
    <x v="366"/>
    <s v="Cleveland Indians"/>
    <x v="0"/>
    <x v="126"/>
    <x v="0"/>
    <x v="121"/>
  </r>
  <r>
    <x v="367"/>
    <s v="Cleveland Indians"/>
    <x v="5"/>
    <x v="127"/>
    <x v="144"/>
    <x v="6"/>
  </r>
  <r>
    <x v="229"/>
    <s v="Cleveland Indians"/>
    <x v="3"/>
    <x v="1"/>
    <x v="0"/>
    <x v="30"/>
  </r>
  <r>
    <x v="236"/>
    <s v="Cleveland Indians"/>
    <x v="4"/>
    <x v="1"/>
    <x v="0"/>
    <x v="122"/>
  </r>
  <r>
    <x v="368"/>
    <s v="Cleveland Indians"/>
    <x v="3"/>
    <x v="1"/>
    <x v="81"/>
    <x v="90"/>
  </r>
  <r>
    <x v="369"/>
    <s v="Cleveland Indians"/>
    <x v="3"/>
    <x v="128"/>
    <x v="0"/>
    <x v="0"/>
  </r>
  <r>
    <x v="370"/>
    <s v="Cleveland Indians"/>
    <x v="0"/>
    <x v="129"/>
    <x v="0"/>
    <x v="0"/>
  </r>
  <r>
    <x v="371"/>
    <s v="Cleveland Indians"/>
    <x v="3"/>
    <x v="15"/>
    <x v="64"/>
    <x v="0"/>
  </r>
  <r>
    <x v="372"/>
    <s v="Cleveland Indians"/>
    <x v="3"/>
    <x v="130"/>
    <x v="145"/>
    <x v="58"/>
  </r>
  <r>
    <x v="373"/>
    <s v="Cleveland Indians"/>
    <x v="3"/>
    <x v="1"/>
    <x v="146"/>
    <x v="123"/>
  </r>
  <r>
    <x v="374"/>
    <s v="Cleveland Indians"/>
    <x v="3"/>
    <x v="131"/>
    <x v="0"/>
    <x v="0"/>
  </r>
  <r>
    <x v="375"/>
    <s v="Cleveland Indians"/>
    <x v="6"/>
    <x v="115"/>
    <x v="147"/>
    <x v="124"/>
  </r>
  <r>
    <x v="376"/>
    <s v="Cleveland Indians"/>
    <x v="3"/>
    <x v="1"/>
    <x v="0"/>
    <x v="125"/>
  </r>
  <r>
    <x v="377"/>
    <s v="Cleveland Indians"/>
    <x v="1"/>
    <x v="1"/>
    <x v="148"/>
    <x v="126"/>
  </r>
  <r>
    <x v="378"/>
    <s v="Cleveland Indians"/>
    <x v="3"/>
    <x v="132"/>
    <x v="0"/>
    <x v="0"/>
  </r>
  <r>
    <x v="379"/>
    <s v="Cleveland Indians"/>
    <x v="8"/>
    <x v="133"/>
    <x v="149"/>
    <x v="36"/>
  </r>
  <r>
    <x v="380"/>
    <s v="Cleveland Indians"/>
    <x v="1"/>
    <x v="1"/>
    <x v="0"/>
    <x v="31"/>
  </r>
  <r>
    <x v="381"/>
    <s v="Cleveland Indians"/>
    <x v="1"/>
    <x v="6"/>
    <x v="0"/>
    <x v="0"/>
  </r>
  <r>
    <x v="382"/>
    <s v="Cleveland Indians"/>
    <x v="5"/>
    <x v="134"/>
    <x v="150"/>
    <x v="127"/>
  </r>
  <r>
    <x v="383"/>
    <s v="Cleveland Indians"/>
    <x v="3"/>
    <x v="1"/>
    <x v="0"/>
    <x v="128"/>
  </r>
  <r>
    <x v="384"/>
    <s v="Colorado Rockies"/>
    <x v="3"/>
    <x v="135"/>
    <x v="151"/>
    <x v="129"/>
  </r>
  <r>
    <x v="385"/>
    <s v="Colorado Rockies"/>
    <x v="3"/>
    <x v="1"/>
    <x v="0"/>
    <x v="7"/>
  </r>
  <r>
    <x v="386"/>
    <s v="Colorado Rockies"/>
    <x v="1"/>
    <x v="136"/>
    <x v="152"/>
    <x v="69"/>
  </r>
  <r>
    <x v="387"/>
    <s v="Colorado Rockies"/>
    <x v="3"/>
    <x v="105"/>
    <x v="153"/>
    <x v="0"/>
  </r>
  <r>
    <x v="388"/>
    <s v="Colorado Rockies"/>
    <x v="3"/>
    <x v="111"/>
    <x v="0"/>
    <x v="0"/>
  </r>
  <r>
    <x v="389"/>
    <s v="Colorado Rockies"/>
    <x v="3"/>
    <x v="137"/>
    <x v="0"/>
    <x v="0"/>
  </r>
  <r>
    <x v="390"/>
    <s v="Colorado Rockies"/>
    <x v="5"/>
    <x v="5"/>
    <x v="67"/>
    <x v="42"/>
  </r>
  <r>
    <x v="391"/>
    <s v="Colorado Rockies"/>
    <x v="2"/>
    <x v="1"/>
    <x v="66"/>
    <x v="77"/>
  </r>
  <r>
    <x v="392"/>
    <s v="Colorado Rockies"/>
    <x v="1"/>
    <x v="1"/>
    <x v="0"/>
    <x v="16"/>
  </r>
  <r>
    <x v="393"/>
    <s v="Colorado Rockies"/>
    <x v="3"/>
    <x v="1"/>
    <x v="154"/>
    <x v="130"/>
  </r>
  <r>
    <x v="394"/>
    <s v="Colorado Rockies"/>
    <x v="4"/>
    <x v="7"/>
    <x v="155"/>
    <x v="131"/>
  </r>
  <r>
    <x v="395"/>
    <s v="Colorado Rockies"/>
    <x v="3"/>
    <x v="1"/>
    <x v="0"/>
    <x v="96"/>
  </r>
  <r>
    <x v="396"/>
    <s v="Colorado Rockies"/>
    <x v="3"/>
    <x v="1"/>
    <x v="0"/>
    <x v="56"/>
  </r>
  <r>
    <x v="397"/>
    <s v="Colorado Rockies"/>
    <x v="4"/>
    <x v="1"/>
    <x v="0"/>
    <x v="132"/>
  </r>
  <r>
    <x v="356"/>
    <s v="Colorado Rockies"/>
    <x v="4"/>
    <x v="138"/>
    <x v="0"/>
    <x v="0"/>
  </r>
  <r>
    <x v="398"/>
    <s v="Colorado Rockies"/>
    <x v="3"/>
    <x v="1"/>
    <x v="0"/>
    <x v="24"/>
  </r>
  <r>
    <x v="399"/>
    <s v="Colorado Rockies"/>
    <x v="3"/>
    <x v="5"/>
    <x v="67"/>
    <x v="0"/>
  </r>
  <r>
    <x v="225"/>
    <s v="Colorado Rockies"/>
    <x v="3"/>
    <x v="1"/>
    <x v="0"/>
    <x v="133"/>
  </r>
  <r>
    <x v="270"/>
    <s v="Colorado Rockies"/>
    <x v="0"/>
    <x v="1"/>
    <x v="1"/>
    <x v="0"/>
  </r>
  <r>
    <x v="400"/>
    <s v="Colorado Rockies"/>
    <x v="0"/>
    <x v="7"/>
    <x v="43"/>
    <x v="42"/>
  </r>
  <r>
    <x v="401"/>
    <s v="Colorado Rockies"/>
    <x v="3"/>
    <x v="32"/>
    <x v="81"/>
    <x v="134"/>
  </r>
  <r>
    <x v="318"/>
    <s v="Colorado Rockies"/>
    <x v="3"/>
    <x v="12"/>
    <x v="0"/>
    <x v="0"/>
  </r>
  <r>
    <x v="402"/>
    <s v="Colorado Rockies"/>
    <x v="4"/>
    <x v="32"/>
    <x v="0"/>
    <x v="0"/>
  </r>
  <r>
    <x v="403"/>
    <s v="Colorado Rockies"/>
    <x v="3"/>
    <x v="1"/>
    <x v="0"/>
    <x v="7"/>
  </r>
  <r>
    <x v="324"/>
    <s v="Colorado Rockies"/>
    <x v="3"/>
    <x v="139"/>
    <x v="0"/>
    <x v="0"/>
  </r>
  <r>
    <x v="404"/>
    <s v="Colorado Rockies"/>
    <x v="3"/>
    <x v="1"/>
    <x v="0"/>
    <x v="16"/>
  </r>
  <r>
    <x v="405"/>
    <s v="Colorado Rockies"/>
    <x v="0"/>
    <x v="2"/>
    <x v="0"/>
    <x v="0"/>
  </r>
  <r>
    <x v="406"/>
    <s v="Colorado Rockies"/>
    <x v="3"/>
    <x v="1"/>
    <x v="156"/>
    <x v="0"/>
  </r>
  <r>
    <x v="407"/>
    <s v="Colorado Rockies"/>
    <x v="3"/>
    <x v="102"/>
    <x v="0"/>
    <x v="0"/>
  </r>
  <r>
    <x v="234"/>
    <s v="Colorado Rockies"/>
    <x v="3"/>
    <x v="1"/>
    <x v="95"/>
    <x v="0"/>
  </r>
  <r>
    <x v="408"/>
    <s v="Colorado Rockies"/>
    <x v="3"/>
    <x v="140"/>
    <x v="77"/>
    <x v="96"/>
  </r>
  <r>
    <x v="409"/>
    <s v="Colorado Rockies"/>
    <x v="0"/>
    <x v="102"/>
    <x v="0"/>
    <x v="0"/>
  </r>
  <r>
    <x v="84"/>
    <s v="Colorado Rockies"/>
    <x v="3"/>
    <x v="1"/>
    <x v="143"/>
    <x v="0"/>
  </r>
  <r>
    <x v="410"/>
    <s v="Colorado Rockies"/>
    <x v="3"/>
    <x v="1"/>
    <x v="65"/>
    <x v="0"/>
  </r>
  <r>
    <x v="411"/>
    <s v="Colorado Rockies"/>
    <x v="1"/>
    <x v="141"/>
    <x v="106"/>
    <x v="0"/>
  </r>
  <r>
    <x v="412"/>
    <s v="Colorado Rockies"/>
    <x v="3"/>
    <x v="1"/>
    <x v="157"/>
    <x v="0"/>
  </r>
  <r>
    <x v="413"/>
    <s v="Colorado Rockies"/>
    <x v="2"/>
    <x v="1"/>
    <x v="0"/>
    <x v="135"/>
  </r>
  <r>
    <x v="203"/>
    <s v="Colorado Rockies"/>
    <x v="3"/>
    <x v="142"/>
    <x v="0"/>
    <x v="0"/>
  </r>
  <r>
    <x v="414"/>
    <s v="Colorado Rockies"/>
    <x v="3"/>
    <x v="143"/>
    <x v="0"/>
    <x v="0"/>
  </r>
  <r>
    <x v="415"/>
    <s v="Colorado Rockies"/>
    <x v="1"/>
    <x v="1"/>
    <x v="0"/>
    <x v="136"/>
  </r>
  <r>
    <x v="416"/>
    <s v="Colorado Rockies"/>
    <x v="1"/>
    <x v="1"/>
    <x v="67"/>
    <x v="42"/>
  </r>
  <r>
    <x v="290"/>
    <s v="Colorado Rockies"/>
    <x v="1"/>
    <x v="1"/>
    <x v="128"/>
    <x v="0"/>
  </r>
  <r>
    <x v="417"/>
    <s v="Colorado Rockies"/>
    <x v="1"/>
    <x v="1"/>
    <x v="0"/>
    <x v="2"/>
  </r>
  <r>
    <x v="418"/>
    <s v="Colorado Rockies"/>
    <x v="1"/>
    <x v="81"/>
    <x v="0"/>
    <x v="0"/>
  </r>
  <r>
    <x v="419"/>
    <s v="Colorado Rockies"/>
    <x v="3"/>
    <x v="85"/>
    <x v="158"/>
    <x v="137"/>
  </r>
  <r>
    <x v="420"/>
    <s v="Colorado Rockies"/>
    <x v="6"/>
    <x v="144"/>
    <x v="159"/>
    <x v="138"/>
  </r>
  <r>
    <x v="421"/>
    <s v="Colorado Rockies"/>
    <x v="3"/>
    <x v="109"/>
    <x v="0"/>
    <x v="0"/>
  </r>
  <r>
    <x v="422"/>
    <s v="Colorado Rockies"/>
    <x v="2"/>
    <x v="5"/>
    <x v="128"/>
    <x v="49"/>
  </r>
  <r>
    <x v="423"/>
    <s v="Colorado Rockies"/>
    <x v="3"/>
    <x v="1"/>
    <x v="135"/>
    <x v="96"/>
  </r>
  <r>
    <x v="340"/>
    <s v="Colorado Rockies"/>
    <x v="1"/>
    <x v="145"/>
    <x v="160"/>
    <x v="0"/>
  </r>
  <r>
    <x v="424"/>
    <s v="Colorado Rockies"/>
    <x v="5"/>
    <x v="146"/>
    <x v="81"/>
    <x v="134"/>
  </r>
  <r>
    <x v="425"/>
    <s v="Detroit Tigers"/>
    <x v="2"/>
    <x v="1"/>
    <x v="0"/>
    <x v="49"/>
  </r>
  <r>
    <x v="426"/>
    <s v="Detroit Tigers"/>
    <x v="3"/>
    <x v="1"/>
    <x v="29"/>
    <x v="0"/>
  </r>
  <r>
    <x v="427"/>
    <s v="Detroit Tigers"/>
    <x v="3"/>
    <x v="1"/>
    <x v="0"/>
    <x v="50"/>
  </r>
  <r>
    <x v="428"/>
    <s v="Detroit Tigers"/>
    <x v="3"/>
    <x v="147"/>
    <x v="161"/>
    <x v="102"/>
  </r>
  <r>
    <x v="429"/>
    <s v="Detroit Tigers"/>
    <x v="4"/>
    <x v="148"/>
    <x v="162"/>
    <x v="139"/>
  </r>
  <r>
    <x v="4"/>
    <s v="Detroit Tigers"/>
    <x v="3"/>
    <x v="1"/>
    <x v="0"/>
    <x v="140"/>
  </r>
  <r>
    <x v="430"/>
    <s v="Detroit Tigers"/>
    <x v="2"/>
    <x v="50"/>
    <x v="114"/>
    <x v="30"/>
  </r>
  <r>
    <x v="431"/>
    <s v="Detroit Tigers"/>
    <x v="3"/>
    <x v="41"/>
    <x v="0"/>
    <x v="0"/>
  </r>
  <r>
    <x v="432"/>
    <s v="Detroit Tigers"/>
    <x v="1"/>
    <x v="1"/>
    <x v="1"/>
    <x v="0"/>
  </r>
  <r>
    <x v="433"/>
    <s v="Detroit Tigers"/>
    <x v="1"/>
    <x v="149"/>
    <x v="0"/>
    <x v="0"/>
  </r>
  <r>
    <x v="434"/>
    <s v="Detroit Tigers"/>
    <x v="1"/>
    <x v="38"/>
    <x v="143"/>
    <x v="13"/>
  </r>
  <r>
    <x v="435"/>
    <s v="Detroit Tigers"/>
    <x v="3"/>
    <x v="1"/>
    <x v="49"/>
    <x v="0"/>
  </r>
  <r>
    <x v="436"/>
    <s v="Detroit Tigers"/>
    <x v="3"/>
    <x v="1"/>
    <x v="34"/>
    <x v="30"/>
  </r>
  <r>
    <x v="437"/>
    <s v="Detroit Tigers"/>
    <x v="3"/>
    <x v="1"/>
    <x v="0"/>
    <x v="31"/>
  </r>
  <r>
    <x v="66"/>
    <s v="Detroit Tigers"/>
    <x v="2"/>
    <x v="1"/>
    <x v="109"/>
    <x v="0"/>
  </r>
  <r>
    <x v="438"/>
    <s v="Detroit Tigers"/>
    <x v="3"/>
    <x v="1"/>
    <x v="0"/>
    <x v="78"/>
  </r>
  <r>
    <x v="439"/>
    <s v="Detroit Tigers"/>
    <x v="3"/>
    <x v="81"/>
    <x v="163"/>
    <x v="141"/>
  </r>
  <r>
    <x v="440"/>
    <s v="Detroit Tigers"/>
    <x v="8"/>
    <x v="150"/>
    <x v="164"/>
    <x v="0"/>
  </r>
  <r>
    <x v="441"/>
    <s v="Detroit Tigers"/>
    <x v="5"/>
    <x v="1"/>
    <x v="0"/>
    <x v="142"/>
  </r>
  <r>
    <x v="442"/>
    <s v="Detroit Tigers"/>
    <x v="5"/>
    <x v="151"/>
    <x v="165"/>
    <x v="0"/>
  </r>
  <r>
    <x v="224"/>
    <s v="Detroit Tigers"/>
    <x v="1"/>
    <x v="1"/>
    <x v="166"/>
    <x v="0"/>
  </r>
  <r>
    <x v="398"/>
    <s v="Detroit Tigers"/>
    <x v="3"/>
    <x v="33"/>
    <x v="167"/>
    <x v="0"/>
  </r>
  <r>
    <x v="443"/>
    <s v="Detroit Tigers"/>
    <x v="6"/>
    <x v="1"/>
    <x v="0"/>
    <x v="2"/>
  </r>
  <r>
    <x v="444"/>
    <s v="Detroit Tigers"/>
    <x v="3"/>
    <x v="4"/>
    <x v="168"/>
    <x v="74"/>
  </r>
  <r>
    <x v="445"/>
    <s v="Detroit Tigers"/>
    <x v="3"/>
    <x v="38"/>
    <x v="167"/>
    <x v="143"/>
  </r>
  <r>
    <x v="446"/>
    <s v="Detroit Tigers"/>
    <x v="3"/>
    <x v="1"/>
    <x v="89"/>
    <x v="0"/>
  </r>
  <r>
    <x v="447"/>
    <s v="Detroit Tigers"/>
    <x v="3"/>
    <x v="137"/>
    <x v="0"/>
    <x v="0"/>
  </r>
  <r>
    <x v="448"/>
    <s v="Detroit Tigers"/>
    <x v="1"/>
    <x v="1"/>
    <x v="0"/>
    <x v="31"/>
  </r>
  <r>
    <x v="449"/>
    <s v="Detroit Tigers"/>
    <x v="3"/>
    <x v="1"/>
    <x v="0"/>
    <x v="96"/>
  </r>
  <r>
    <x v="450"/>
    <s v="Detroit Tigers"/>
    <x v="3"/>
    <x v="152"/>
    <x v="169"/>
    <x v="144"/>
  </r>
  <r>
    <x v="451"/>
    <s v="Detroit Tigers"/>
    <x v="3"/>
    <x v="30"/>
    <x v="45"/>
    <x v="0"/>
  </r>
  <r>
    <x v="452"/>
    <s v="Detroit Tigers"/>
    <x v="1"/>
    <x v="153"/>
    <x v="170"/>
    <x v="145"/>
  </r>
  <r>
    <x v="453"/>
    <s v="Detroit Tigers"/>
    <x v="1"/>
    <x v="154"/>
    <x v="73"/>
    <x v="146"/>
  </r>
  <r>
    <x v="454"/>
    <s v="Detroit Tigers"/>
    <x v="5"/>
    <x v="1"/>
    <x v="0"/>
    <x v="96"/>
  </r>
  <r>
    <x v="455"/>
    <s v="Detroit Tigers"/>
    <x v="6"/>
    <x v="1"/>
    <x v="171"/>
    <x v="147"/>
  </r>
  <r>
    <x v="456"/>
    <s v="Detroit Tigers"/>
    <x v="3"/>
    <x v="155"/>
    <x v="0"/>
    <x v="0"/>
  </r>
  <r>
    <x v="457"/>
    <s v="Detroit Tigers"/>
    <x v="5"/>
    <x v="0"/>
    <x v="0"/>
    <x v="0"/>
  </r>
  <r>
    <x v="458"/>
    <s v="Detroit Tigers"/>
    <x v="3"/>
    <x v="156"/>
    <x v="172"/>
    <x v="88"/>
  </r>
  <r>
    <x v="459"/>
    <s v="Detroit Tigers"/>
    <x v="2"/>
    <x v="137"/>
    <x v="0"/>
    <x v="0"/>
  </r>
  <r>
    <x v="90"/>
    <s v="Detroit Tigers"/>
    <x v="0"/>
    <x v="157"/>
    <x v="0"/>
    <x v="0"/>
  </r>
  <r>
    <x v="460"/>
    <s v="Detroit Tigers"/>
    <x v="0"/>
    <x v="158"/>
    <x v="173"/>
    <x v="148"/>
  </r>
  <r>
    <x v="461"/>
    <s v="Detroit Tigers"/>
    <x v="2"/>
    <x v="1"/>
    <x v="55"/>
    <x v="149"/>
  </r>
  <r>
    <x v="462"/>
    <s v="Detroit Tigers"/>
    <x v="3"/>
    <x v="1"/>
    <x v="0"/>
    <x v="150"/>
  </r>
  <r>
    <x v="463"/>
    <s v="Detroit Tigers"/>
    <x v="3"/>
    <x v="41"/>
    <x v="0"/>
    <x v="0"/>
  </r>
  <r>
    <x v="464"/>
    <s v="Detroit Tigers"/>
    <x v="3"/>
    <x v="1"/>
    <x v="0"/>
    <x v="31"/>
  </r>
  <r>
    <x v="465"/>
    <s v="Detroit Tigers"/>
    <x v="1"/>
    <x v="1"/>
    <x v="67"/>
    <x v="0"/>
  </r>
  <r>
    <x v="205"/>
    <s v="Detroit Tigers"/>
    <x v="6"/>
    <x v="43"/>
    <x v="0"/>
    <x v="0"/>
  </r>
  <r>
    <x v="466"/>
    <s v="Detroit Tigers"/>
    <x v="3"/>
    <x v="159"/>
    <x v="34"/>
    <x v="0"/>
  </r>
  <r>
    <x v="467"/>
    <s v="Detroit Tigers"/>
    <x v="2"/>
    <x v="0"/>
    <x v="0"/>
    <x v="0"/>
  </r>
  <r>
    <x v="468"/>
    <s v="Detroit Tigers"/>
    <x v="5"/>
    <x v="160"/>
    <x v="174"/>
    <x v="0"/>
  </r>
  <r>
    <x v="469"/>
    <s v="Detroit Tigers"/>
    <x v="3"/>
    <x v="87"/>
    <x v="0"/>
    <x v="0"/>
  </r>
  <r>
    <x v="470"/>
    <s v="Detroit Tigers"/>
    <x v="3"/>
    <x v="1"/>
    <x v="49"/>
    <x v="0"/>
  </r>
  <r>
    <x v="471"/>
    <s v="Detroit Tigers"/>
    <x v="3"/>
    <x v="1"/>
    <x v="40"/>
    <x v="37"/>
  </r>
  <r>
    <x v="472"/>
    <s v="Florida Marlins"/>
    <x v="4"/>
    <x v="36"/>
    <x v="0"/>
    <x v="0"/>
  </r>
  <r>
    <x v="473"/>
    <s v="Florida Marlins"/>
    <x v="1"/>
    <x v="0"/>
    <x v="1"/>
    <x v="0"/>
  </r>
  <r>
    <x v="474"/>
    <s v="Florida Marlins"/>
    <x v="0"/>
    <x v="0"/>
    <x v="175"/>
    <x v="102"/>
  </r>
  <r>
    <x v="475"/>
    <s v="Florida Marlins"/>
    <x v="3"/>
    <x v="1"/>
    <x v="176"/>
    <x v="151"/>
  </r>
  <r>
    <x v="476"/>
    <s v="Florida Marlins"/>
    <x v="6"/>
    <x v="1"/>
    <x v="0"/>
    <x v="31"/>
  </r>
  <r>
    <x v="477"/>
    <s v="Florida Marlins"/>
    <x v="6"/>
    <x v="5"/>
    <x v="1"/>
    <x v="31"/>
  </r>
  <r>
    <x v="478"/>
    <s v="Florida Marlins"/>
    <x v="1"/>
    <x v="1"/>
    <x v="1"/>
    <x v="31"/>
  </r>
  <r>
    <x v="479"/>
    <s v="Florida Marlins"/>
    <x v="1"/>
    <x v="1"/>
    <x v="0"/>
    <x v="31"/>
  </r>
  <r>
    <x v="480"/>
    <s v="Florida Marlins"/>
    <x v="3"/>
    <x v="0"/>
    <x v="0"/>
    <x v="0"/>
  </r>
  <r>
    <x v="481"/>
    <s v="Florida Marlins"/>
    <x v="3"/>
    <x v="1"/>
    <x v="0"/>
    <x v="31"/>
  </r>
  <r>
    <x v="482"/>
    <s v="Florida Marlins"/>
    <x v="1"/>
    <x v="0"/>
    <x v="1"/>
    <x v="152"/>
  </r>
  <r>
    <x v="483"/>
    <s v="Florida Marlins"/>
    <x v="3"/>
    <x v="1"/>
    <x v="0"/>
    <x v="31"/>
  </r>
  <r>
    <x v="484"/>
    <s v="Florida Marlins"/>
    <x v="0"/>
    <x v="8"/>
    <x v="177"/>
    <x v="153"/>
  </r>
  <r>
    <x v="436"/>
    <s v="Florida Marlins"/>
    <x v="3"/>
    <x v="161"/>
    <x v="0"/>
    <x v="0"/>
  </r>
  <r>
    <x v="485"/>
    <s v="Florida Marlins"/>
    <x v="0"/>
    <x v="1"/>
    <x v="0"/>
    <x v="31"/>
  </r>
  <r>
    <x v="486"/>
    <s v="Florida Marlins"/>
    <x v="2"/>
    <x v="145"/>
    <x v="178"/>
    <x v="69"/>
  </r>
  <r>
    <x v="487"/>
    <s v="Florida Marlins"/>
    <x v="3"/>
    <x v="1"/>
    <x v="1"/>
    <x v="0"/>
  </r>
  <r>
    <x v="488"/>
    <s v="Florida Marlins"/>
    <x v="3"/>
    <x v="1"/>
    <x v="0"/>
    <x v="31"/>
  </r>
  <r>
    <x v="489"/>
    <s v="Florida Marlins"/>
    <x v="3"/>
    <x v="1"/>
    <x v="89"/>
    <x v="0"/>
  </r>
  <r>
    <x v="490"/>
    <s v="Florida Marlins"/>
    <x v="3"/>
    <x v="0"/>
    <x v="1"/>
    <x v="0"/>
  </r>
  <r>
    <x v="491"/>
    <s v="Florida Marlins"/>
    <x v="2"/>
    <x v="91"/>
    <x v="1"/>
    <x v="0"/>
  </r>
  <r>
    <x v="492"/>
    <s v="Florida Marlins"/>
    <x v="1"/>
    <x v="0"/>
    <x v="49"/>
    <x v="112"/>
  </r>
  <r>
    <x v="493"/>
    <s v="Florida Marlins"/>
    <x v="1"/>
    <x v="0"/>
    <x v="0"/>
    <x v="0"/>
  </r>
  <r>
    <x v="494"/>
    <s v="Florida Marlins"/>
    <x v="5"/>
    <x v="1"/>
    <x v="0"/>
    <x v="31"/>
  </r>
  <r>
    <x v="495"/>
    <s v="Florida Marlins"/>
    <x v="4"/>
    <x v="1"/>
    <x v="57"/>
    <x v="13"/>
  </r>
  <r>
    <x v="365"/>
    <s v="Florida Marlins"/>
    <x v="3"/>
    <x v="162"/>
    <x v="0"/>
    <x v="0"/>
  </r>
  <r>
    <x v="496"/>
    <s v="Florida Marlins"/>
    <x v="3"/>
    <x v="0"/>
    <x v="0"/>
    <x v="0"/>
  </r>
  <r>
    <x v="497"/>
    <s v="Florida Marlins"/>
    <x v="3"/>
    <x v="140"/>
    <x v="1"/>
    <x v="32"/>
  </r>
  <r>
    <x v="498"/>
    <s v="Florida Marlins"/>
    <x v="1"/>
    <x v="0"/>
    <x v="66"/>
    <x v="0"/>
  </r>
  <r>
    <x v="499"/>
    <s v="Florida Marlins"/>
    <x v="3"/>
    <x v="1"/>
    <x v="128"/>
    <x v="0"/>
  </r>
  <r>
    <x v="230"/>
    <s v="Florida Marlins"/>
    <x v="3"/>
    <x v="51"/>
    <x v="142"/>
    <x v="0"/>
  </r>
  <r>
    <x v="500"/>
    <s v="Florida Marlins"/>
    <x v="3"/>
    <x v="1"/>
    <x v="0"/>
    <x v="23"/>
  </r>
  <r>
    <x v="501"/>
    <s v="Florida Marlins"/>
    <x v="3"/>
    <x v="91"/>
    <x v="47"/>
    <x v="0"/>
  </r>
  <r>
    <x v="502"/>
    <s v="Florida Marlins"/>
    <x v="3"/>
    <x v="1"/>
    <x v="0"/>
    <x v="80"/>
  </r>
  <r>
    <x v="503"/>
    <s v="Florida Marlins"/>
    <x v="3"/>
    <x v="0"/>
    <x v="1"/>
    <x v="154"/>
  </r>
  <r>
    <x v="504"/>
    <s v="Florida Marlins"/>
    <x v="1"/>
    <x v="1"/>
    <x v="65"/>
    <x v="0"/>
  </r>
  <r>
    <x v="144"/>
    <s v="Florida Marlins"/>
    <x v="3"/>
    <x v="1"/>
    <x v="23"/>
    <x v="0"/>
  </r>
  <r>
    <x v="505"/>
    <s v="Florida Marlins"/>
    <x v="3"/>
    <x v="0"/>
    <x v="49"/>
    <x v="46"/>
  </r>
  <r>
    <x v="454"/>
    <s v="Florida Marlins"/>
    <x v="5"/>
    <x v="0"/>
    <x v="179"/>
    <x v="0"/>
  </r>
  <r>
    <x v="455"/>
    <s v="Florida Marlins"/>
    <x v="4"/>
    <x v="163"/>
    <x v="0"/>
    <x v="0"/>
  </r>
  <r>
    <x v="506"/>
    <s v="Florida Marlins"/>
    <x v="5"/>
    <x v="13"/>
    <x v="0"/>
    <x v="0"/>
  </r>
  <r>
    <x v="507"/>
    <s v="Florida Marlins"/>
    <x v="6"/>
    <x v="0"/>
    <x v="49"/>
    <x v="0"/>
  </r>
  <r>
    <x v="457"/>
    <s v="Florida Marlins"/>
    <x v="5"/>
    <x v="1"/>
    <x v="1"/>
    <x v="0"/>
  </r>
  <r>
    <x v="508"/>
    <s v="Florida Marlins"/>
    <x v="5"/>
    <x v="1"/>
    <x v="1"/>
    <x v="0"/>
  </r>
  <r>
    <x v="509"/>
    <s v="Florida Marlins"/>
    <x v="3"/>
    <x v="0"/>
    <x v="0"/>
    <x v="0"/>
  </r>
  <r>
    <x v="510"/>
    <s v="Florida Marlins"/>
    <x v="3"/>
    <x v="0"/>
    <x v="89"/>
    <x v="132"/>
  </r>
  <r>
    <x v="511"/>
    <s v="Florida Marlins"/>
    <x v="3"/>
    <x v="1"/>
    <x v="0"/>
    <x v="31"/>
  </r>
  <r>
    <x v="512"/>
    <s v="Florida Marlins"/>
    <x v="3"/>
    <x v="0"/>
    <x v="1"/>
    <x v="52"/>
  </r>
  <r>
    <x v="153"/>
    <s v="Florida Marlins"/>
    <x v="2"/>
    <x v="1"/>
    <x v="1"/>
    <x v="0"/>
  </r>
  <r>
    <x v="513"/>
    <s v="Florida Marlins"/>
    <x v="5"/>
    <x v="1"/>
    <x v="0"/>
    <x v="95"/>
  </r>
  <r>
    <x v="514"/>
    <s v="Florida Marlins"/>
    <x v="6"/>
    <x v="1"/>
    <x v="0"/>
    <x v="155"/>
  </r>
  <r>
    <x v="515"/>
    <s v="Florida Marlins"/>
    <x v="3"/>
    <x v="0"/>
    <x v="66"/>
    <x v="0"/>
  </r>
  <r>
    <x v="516"/>
    <s v="Florida Marlins"/>
    <x v="3"/>
    <x v="1"/>
    <x v="0"/>
    <x v="96"/>
  </r>
  <r>
    <x v="517"/>
    <s v="Florida Marlins"/>
    <x v="3"/>
    <x v="0"/>
    <x v="90"/>
    <x v="0"/>
  </r>
  <r>
    <x v="518"/>
    <s v="Florida Marlins"/>
    <x v="3"/>
    <x v="0"/>
    <x v="33"/>
    <x v="0"/>
  </r>
  <r>
    <x v="519"/>
    <s v="Florida Marlins"/>
    <x v="6"/>
    <x v="1"/>
    <x v="0"/>
    <x v="156"/>
  </r>
  <r>
    <x v="472"/>
    <s v="Houston Astros"/>
    <x v="6"/>
    <x v="1"/>
    <x v="0"/>
    <x v="96"/>
  </r>
  <r>
    <x v="425"/>
    <s v="Houston Astros"/>
    <x v="2"/>
    <x v="76"/>
    <x v="0"/>
    <x v="0"/>
  </r>
  <r>
    <x v="520"/>
    <s v="Houston Astros"/>
    <x v="5"/>
    <x v="43"/>
    <x v="65"/>
    <x v="0"/>
  </r>
  <r>
    <x v="521"/>
    <s v="Houston Astros"/>
    <x v="3"/>
    <x v="164"/>
    <x v="0"/>
    <x v="0"/>
  </r>
  <r>
    <x v="522"/>
    <s v="Houston Astros"/>
    <x v="3"/>
    <x v="165"/>
    <x v="85"/>
    <x v="157"/>
  </r>
  <r>
    <x v="523"/>
    <s v="Houston Astros"/>
    <x v="3"/>
    <x v="111"/>
    <x v="57"/>
    <x v="158"/>
  </r>
  <r>
    <x v="524"/>
    <s v="Houston Astros"/>
    <x v="1"/>
    <x v="166"/>
    <x v="35"/>
    <x v="159"/>
  </r>
  <r>
    <x v="9"/>
    <s v="Houston Astros"/>
    <x v="3"/>
    <x v="167"/>
    <x v="0"/>
    <x v="0"/>
  </r>
  <r>
    <x v="12"/>
    <s v="Houston Astros"/>
    <x v="0"/>
    <x v="87"/>
    <x v="0"/>
    <x v="0"/>
  </r>
  <r>
    <x v="525"/>
    <s v="Houston Astros"/>
    <x v="3"/>
    <x v="0"/>
    <x v="86"/>
    <x v="160"/>
  </r>
  <r>
    <x v="526"/>
    <s v="Houston Astros"/>
    <x v="0"/>
    <x v="168"/>
    <x v="0"/>
    <x v="0"/>
  </r>
  <r>
    <x v="527"/>
    <s v="Houston Astros"/>
    <x v="3"/>
    <x v="169"/>
    <x v="0"/>
    <x v="0"/>
  </r>
  <r>
    <x v="266"/>
    <s v="Houston Astros"/>
    <x v="1"/>
    <x v="1"/>
    <x v="143"/>
    <x v="63"/>
  </r>
  <r>
    <x v="528"/>
    <s v="Houston Astros"/>
    <x v="3"/>
    <x v="51"/>
    <x v="85"/>
    <x v="0"/>
  </r>
  <r>
    <x v="529"/>
    <s v="Houston Astros"/>
    <x v="3"/>
    <x v="1"/>
    <x v="142"/>
    <x v="34"/>
  </r>
  <r>
    <x v="530"/>
    <s v="Houston Astros"/>
    <x v="3"/>
    <x v="1"/>
    <x v="1"/>
    <x v="0"/>
  </r>
  <r>
    <x v="531"/>
    <s v="Houston Astros"/>
    <x v="4"/>
    <x v="1"/>
    <x v="180"/>
    <x v="161"/>
  </r>
  <r>
    <x v="532"/>
    <s v="Houston Astros"/>
    <x v="3"/>
    <x v="1"/>
    <x v="181"/>
    <x v="162"/>
  </r>
  <r>
    <x v="533"/>
    <s v="Houston Astros"/>
    <x v="5"/>
    <x v="0"/>
    <x v="0"/>
    <x v="0"/>
  </r>
  <r>
    <x v="534"/>
    <s v="Houston Astros"/>
    <x v="5"/>
    <x v="41"/>
    <x v="66"/>
    <x v="163"/>
  </r>
  <r>
    <x v="535"/>
    <s v="Houston Astros"/>
    <x v="1"/>
    <x v="1"/>
    <x v="67"/>
    <x v="164"/>
  </r>
  <r>
    <x v="442"/>
    <s v="Houston Astros"/>
    <x v="5"/>
    <x v="1"/>
    <x v="0"/>
    <x v="22"/>
  </r>
  <r>
    <x v="536"/>
    <s v="Houston Astros"/>
    <x v="5"/>
    <x v="1"/>
    <x v="1"/>
    <x v="0"/>
  </r>
  <r>
    <x v="537"/>
    <s v="Houston Astros"/>
    <x v="3"/>
    <x v="9"/>
    <x v="0"/>
    <x v="0"/>
  </r>
  <r>
    <x v="538"/>
    <s v="Houston Astros"/>
    <x v="1"/>
    <x v="170"/>
    <x v="0"/>
    <x v="0"/>
  </r>
  <r>
    <x v="358"/>
    <s v="Houston Astros"/>
    <x v="1"/>
    <x v="1"/>
    <x v="0"/>
    <x v="96"/>
  </r>
  <r>
    <x v="539"/>
    <s v="Houston Astros"/>
    <x v="4"/>
    <x v="1"/>
    <x v="0"/>
    <x v="23"/>
  </r>
  <r>
    <x v="317"/>
    <s v="Houston Astros"/>
    <x v="4"/>
    <x v="1"/>
    <x v="0"/>
    <x v="120"/>
  </r>
  <r>
    <x v="540"/>
    <s v="Houston Astros"/>
    <x v="1"/>
    <x v="1"/>
    <x v="157"/>
    <x v="0"/>
  </r>
  <r>
    <x v="27"/>
    <s v="Houston Astros"/>
    <x v="3"/>
    <x v="1"/>
    <x v="182"/>
    <x v="51"/>
  </r>
  <r>
    <x v="405"/>
    <s v="Houston Astros"/>
    <x v="0"/>
    <x v="1"/>
    <x v="5"/>
    <x v="69"/>
  </r>
  <r>
    <x v="541"/>
    <s v="Houston Astros"/>
    <x v="6"/>
    <x v="35"/>
    <x v="183"/>
    <x v="165"/>
  </r>
  <r>
    <x v="407"/>
    <s v="Houston Astros"/>
    <x v="3"/>
    <x v="1"/>
    <x v="0"/>
    <x v="13"/>
  </r>
  <r>
    <x v="143"/>
    <s v="Houston Astros"/>
    <x v="1"/>
    <x v="140"/>
    <x v="0"/>
    <x v="0"/>
  </r>
  <r>
    <x v="542"/>
    <s v="Houston Astros"/>
    <x v="0"/>
    <x v="137"/>
    <x v="184"/>
    <x v="0"/>
  </r>
  <r>
    <x v="543"/>
    <s v="Houston Astros"/>
    <x v="1"/>
    <x v="1"/>
    <x v="67"/>
    <x v="166"/>
  </r>
  <r>
    <x v="147"/>
    <s v="Houston Astros"/>
    <x v="2"/>
    <x v="1"/>
    <x v="185"/>
    <x v="167"/>
  </r>
  <r>
    <x v="89"/>
    <s v="Houston Astros"/>
    <x v="3"/>
    <x v="1"/>
    <x v="0"/>
    <x v="7"/>
  </r>
  <r>
    <x v="544"/>
    <s v="Houston Astros"/>
    <x v="4"/>
    <x v="171"/>
    <x v="0"/>
    <x v="0"/>
  </r>
  <r>
    <x v="545"/>
    <s v="Houston Astros"/>
    <x v="4"/>
    <x v="172"/>
    <x v="0"/>
    <x v="0"/>
  </r>
  <r>
    <x v="546"/>
    <s v="Houston Astros"/>
    <x v="1"/>
    <x v="160"/>
    <x v="0"/>
    <x v="0"/>
  </r>
  <r>
    <x v="91"/>
    <s v="Houston Astros"/>
    <x v="3"/>
    <x v="1"/>
    <x v="181"/>
    <x v="0"/>
  </r>
  <r>
    <x v="547"/>
    <s v="Houston Astros"/>
    <x v="3"/>
    <x v="173"/>
    <x v="0"/>
    <x v="0"/>
  </r>
  <r>
    <x v="548"/>
    <s v="Houston Astros"/>
    <x v="3"/>
    <x v="59"/>
    <x v="71"/>
    <x v="64"/>
  </r>
  <r>
    <x v="549"/>
    <s v="Houston Astros"/>
    <x v="3"/>
    <x v="1"/>
    <x v="0"/>
    <x v="96"/>
  </r>
  <r>
    <x v="550"/>
    <s v="Houston Astros"/>
    <x v="3"/>
    <x v="1"/>
    <x v="65"/>
    <x v="0"/>
  </r>
  <r>
    <x v="551"/>
    <s v="Houston Astros"/>
    <x v="3"/>
    <x v="1"/>
    <x v="0"/>
    <x v="49"/>
  </r>
  <r>
    <x v="552"/>
    <s v="Houston Astros"/>
    <x v="3"/>
    <x v="157"/>
    <x v="0"/>
    <x v="0"/>
  </r>
  <r>
    <x v="161"/>
    <s v="Houston Astros"/>
    <x v="4"/>
    <x v="1"/>
    <x v="186"/>
    <x v="0"/>
  </r>
  <r>
    <x v="553"/>
    <s v="Houston Astros"/>
    <x v="3"/>
    <x v="174"/>
    <x v="187"/>
    <x v="168"/>
  </r>
  <r>
    <x v="554"/>
    <s v="Houston Astros"/>
    <x v="3"/>
    <x v="1"/>
    <x v="1"/>
    <x v="19"/>
  </r>
  <r>
    <x v="555"/>
    <s v="Houston Astros"/>
    <x v="3"/>
    <x v="92"/>
    <x v="0"/>
    <x v="0"/>
  </r>
  <r>
    <x v="0"/>
    <s v="Kansas City Royals"/>
    <x v="2"/>
    <x v="1"/>
    <x v="25"/>
    <x v="72"/>
  </r>
  <r>
    <x v="556"/>
    <s v="Kansas City Royals"/>
    <x v="4"/>
    <x v="0"/>
    <x v="8"/>
    <x v="169"/>
  </r>
  <r>
    <x v="557"/>
    <s v="Kansas City Royals"/>
    <x v="2"/>
    <x v="0"/>
    <x v="0"/>
    <x v="0"/>
  </r>
  <r>
    <x v="558"/>
    <s v="Kansas City Royals"/>
    <x v="8"/>
    <x v="1"/>
    <x v="158"/>
    <x v="170"/>
  </r>
  <r>
    <x v="559"/>
    <s v="Kansas City Royals"/>
    <x v="3"/>
    <x v="175"/>
    <x v="0"/>
    <x v="0"/>
  </r>
  <r>
    <x v="51"/>
    <s v="Kansas City Royals"/>
    <x v="5"/>
    <x v="1"/>
    <x v="0"/>
    <x v="20"/>
  </r>
  <r>
    <x v="560"/>
    <s v="Kansas City Royals"/>
    <x v="3"/>
    <x v="1"/>
    <x v="81"/>
    <x v="0"/>
  </r>
  <r>
    <x v="561"/>
    <s v="Kansas City Royals"/>
    <x v="3"/>
    <x v="176"/>
    <x v="83"/>
    <x v="0"/>
  </r>
  <r>
    <x v="168"/>
    <s v="Kansas City Royals"/>
    <x v="1"/>
    <x v="1"/>
    <x v="0"/>
    <x v="171"/>
  </r>
  <r>
    <x v="562"/>
    <s v="Kansas City Royals"/>
    <x v="1"/>
    <x v="13"/>
    <x v="142"/>
    <x v="21"/>
  </r>
  <r>
    <x v="563"/>
    <s v="Kansas City Royals"/>
    <x v="3"/>
    <x v="13"/>
    <x v="0"/>
    <x v="0"/>
  </r>
  <r>
    <x v="564"/>
    <s v="Kansas City Royals"/>
    <x v="3"/>
    <x v="1"/>
    <x v="0"/>
    <x v="172"/>
  </r>
  <r>
    <x v="565"/>
    <s v="Kansas City Royals"/>
    <x v="1"/>
    <x v="177"/>
    <x v="0"/>
    <x v="0"/>
  </r>
  <r>
    <x v="566"/>
    <s v="Kansas City Royals"/>
    <x v="4"/>
    <x v="178"/>
    <x v="143"/>
    <x v="0"/>
  </r>
  <r>
    <x v="567"/>
    <s v="Kansas City Royals"/>
    <x v="3"/>
    <x v="163"/>
    <x v="188"/>
    <x v="173"/>
  </r>
  <r>
    <x v="568"/>
    <s v="Kansas City Royals"/>
    <x v="3"/>
    <x v="1"/>
    <x v="0"/>
    <x v="174"/>
  </r>
  <r>
    <x v="569"/>
    <s v="Kansas City Royals"/>
    <x v="3"/>
    <x v="1"/>
    <x v="0"/>
    <x v="24"/>
  </r>
  <r>
    <x v="570"/>
    <s v="Kansas City Royals"/>
    <x v="5"/>
    <x v="179"/>
    <x v="0"/>
    <x v="0"/>
  </r>
  <r>
    <x v="571"/>
    <s v="Kansas City Royals"/>
    <x v="3"/>
    <x v="180"/>
    <x v="6"/>
    <x v="0"/>
  </r>
  <r>
    <x v="572"/>
    <s v="Kansas City Royals"/>
    <x v="3"/>
    <x v="0"/>
    <x v="189"/>
    <x v="49"/>
  </r>
  <r>
    <x v="573"/>
    <s v="Kansas City Royals"/>
    <x v="3"/>
    <x v="181"/>
    <x v="0"/>
    <x v="0"/>
  </r>
  <r>
    <x v="574"/>
    <s v="Kansas City Royals"/>
    <x v="3"/>
    <x v="182"/>
    <x v="0"/>
    <x v="0"/>
  </r>
  <r>
    <x v="226"/>
    <s v="Kansas City Royals"/>
    <x v="1"/>
    <x v="1"/>
    <x v="190"/>
    <x v="0"/>
  </r>
  <r>
    <x v="575"/>
    <s v="Kansas City Royals"/>
    <x v="3"/>
    <x v="183"/>
    <x v="141"/>
    <x v="175"/>
  </r>
  <r>
    <x v="576"/>
    <s v="Kansas City Royals"/>
    <x v="5"/>
    <x v="23"/>
    <x v="141"/>
    <x v="176"/>
  </r>
  <r>
    <x v="403"/>
    <s v="Kansas City Royals"/>
    <x v="3"/>
    <x v="184"/>
    <x v="0"/>
    <x v="0"/>
  </r>
  <r>
    <x v="577"/>
    <s v="Kansas City Royals"/>
    <x v="1"/>
    <x v="1"/>
    <x v="114"/>
    <x v="101"/>
  </r>
  <r>
    <x v="28"/>
    <s v="Kansas City Royals"/>
    <x v="3"/>
    <x v="1"/>
    <x v="0"/>
    <x v="112"/>
  </r>
  <r>
    <x v="578"/>
    <s v="Kansas City Royals"/>
    <x v="3"/>
    <x v="1"/>
    <x v="0"/>
    <x v="102"/>
  </r>
  <r>
    <x v="579"/>
    <s v="Kansas City Royals"/>
    <x v="3"/>
    <x v="1"/>
    <x v="0"/>
    <x v="140"/>
  </r>
  <r>
    <x v="502"/>
    <s v="Kansas City Royals"/>
    <x v="3"/>
    <x v="140"/>
    <x v="66"/>
    <x v="0"/>
  </r>
  <r>
    <x v="580"/>
    <s v="Kansas City Royals"/>
    <x v="3"/>
    <x v="185"/>
    <x v="191"/>
    <x v="0"/>
  </r>
  <r>
    <x v="581"/>
    <s v="Kansas City Royals"/>
    <x v="0"/>
    <x v="43"/>
    <x v="58"/>
    <x v="0"/>
  </r>
  <r>
    <x v="582"/>
    <s v="Kansas City Royals"/>
    <x v="0"/>
    <x v="186"/>
    <x v="192"/>
    <x v="177"/>
  </r>
  <r>
    <x v="583"/>
    <s v="Kansas City Royals"/>
    <x v="5"/>
    <x v="1"/>
    <x v="1"/>
    <x v="0"/>
  </r>
  <r>
    <x v="506"/>
    <s v="Kansas City Royals"/>
    <x v="5"/>
    <x v="1"/>
    <x v="145"/>
    <x v="141"/>
  </r>
  <r>
    <x v="584"/>
    <s v="Kansas City Royals"/>
    <x v="2"/>
    <x v="1"/>
    <x v="0"/>
    <x v="178"/>
  </r>
  <r>
    <x v="507"/>
    <s v="Kansas City Royals"/>
    <x v="6"/>
    <x v="1"/>
    <x v="0"/>
    <x v="179"/>
  </r>
  <r>
    <x v="585"/>
    <s v="Kansas City Royals"/>
    <x v="6"/>
    <x v="65"/>
    <x v="0"/>
    <x v="0"/>
  </r>
  <r>
    <x v="284"/>
    <s v="Kansas City Royals"/>
    <x v="3"/>
    <x v="50"/>
    <x v="0"/>
    <x v="0"/>
  </r>
  <r>
    <x v="586"/>
    <s v="Kansas City Royals"/>
    <x v="3"/>
    <x v="187"/>
    <x v="0"/>
    <x v="0"/>
  </r>
  <r>
    <x v="203"/>
    <s v="Kansas City Royals"/>
    <x v="3"/>
    <x v="1"/>
    <x v="193"/>
    <x v="0"/>
  </r>
  <r>
    <x v="587"/>
    <s v="Kansas City Royals"/>
    <x v="1"/>
    <x v="50"/>
    <x v="0"/>
    <x v="0"/>
  </r>
  <r>
    <x v="588"/>
    <s v="Kansas City Royals"/>
    <x v="3"/>
    <x v="1"/>
    <x v="0"/>
    <x v="180"/>
  </r>
  <r>
    <x v="589"/>
    <s v="Kansas City Royals"/>
    <x v="3"/>
    <x v="1"/>
    <x v="7"/>
    <x v="60"/>
  </r>
  <r>
    <x v="514"/>
    <s v="Kansas City Royals"/>
    <x v="6"/>
    <x v="188"/>
    <x v="99"/>
    <x v="0"/>
  </r>
  <r>
    <x v="590"/>
    <s v="Kansas City Royals"/>
    <x v="3"/>
    <x v="0"/>
    <x v="0"/>
    <x v="0"/>
  </r>
  <r>
    <x v="591"/>
    <s v="Kansas City Royals"/>
    <x v="6"/>
    <x v="189"/>
    <x v="0"/>
    <x v="0"/>
  </r>
  <r>
    <x v="592"/>
    <s v="Kansas City Royals"/>
    <x v="3"/>
    <x v="43"/>
    <x v="0"/>
    <x v="0"/>
  </r>
  <r>
    <x v="593"/>
    <s v="Kansas City Royals"/>
    <x v="3"/>
    <x v="190"/>
    <x v="0"/>
    <x v="0"/>
  </r>
  <r>
    <x v="594"/>
    <s v="Kansas City Royals"/>
    <x v="2"/>
    <x v="0"/>
    <x v="66"/>
    <x v="19"/>
  </r>
  <r>
    <x v="595"/>
    <s v="Kansas City Royals"/>
    <x v="1"/>
    <x v="1"/>
    <x v="0"/>
    <x v="32"/>
  </r>
  <r>
    <x v="596"/>
    <s v="Kansas City Royals"/>
    <x v="3"/>
    <x v="1"/>
    <x v="142"/>
    <x v="0"/>
  </r>
  <r>
    <x v="597"/>
    <s v="Kansas City Royals"/>
    <x v="3"/>
    <x v="191"/>
    <x v="39"/>
    <x v="134"/>
  </r>
  <r>
    <x v="257"/>
    <s v="Los Angeles Angels"/>
    <x v="3"/>
    <x v="192"/>
    <x v="0"/>
    <x v="0"/>
  </r>
  <r>
    <x v="598"/>
    <s v="Los Angeles Angels"/>
    <x v="1"/>
    <x v="1"/>
    <x v="0"/>
    <x v="5"/>
  </r>
  <r>
    <x v="387"/>
    <s v="Los Angeles Angels"/>
    <x v="3"/>
    <x v="1"/>
    <x v="0"/>
    <x v="111"/>
  </r>
  <r>
    <x v="54"/>
    <s v="Los Angeles Angels"/>
    <x v="6"/>
    <x v="106"/>
    <x v="194"/>
    <x v="0"/>
  </r>
  <r>
    <x v="599"/>
    <s v="Los Angeles Angels"/>
    <x v="4"/>
    <x v="105"/>
    <x v="97"/>
    <x v="181"/>
  </r>
  <r>
    <x v="600"/>
    <s v="Los Angeles Angels"/>
    <x v="3"/>
    <x v="0"/>
    <x v="195"/>
    <x v="0"/>
  </r>
  <r>
    <x v="601"/>
    <s v="Los Angeles Angels"/>
    <x v="4"/>
    <x v="106"/>
    <x v="0"/>
    <x v="0"/>
  </r>
  <r>
    <x v="602"/>
    <s v="Los Angeles Angels"/>
    <x v="3"/>
    <x v="1"/>
    <x v="1"/>
    <x v="0"/>
  </r>
  <r>
    <x v="603"/>
    <s v="Los Angeles Angels"/>
    <x v="3"/>
    <x v="2"/>
    <x v="65"/>
    <x v="182"/>
  </r>
  <r>
    <x v="604"/>
    <s v="Los Angeles Angels"/>
    <x v="3"/>
    <x v="193"/>
    <x v="167"/>
    <x v="50"/>
  </r>
  <r>
    <x v="605"/>
    <s v="Los Angeles Angels"/>
    <x v="2"/>
    <x v="106"/>
    <x v="195"/>
    <x v="183"/>
  </r>
  <r>
    <x v="606"/>
    <s v="Los Angeles Angels"/>
    <x v="3"/>
    <x v="98"/>
    <x v="167"/>
    <x v="184"/>
  </r>
  <r>
    <x v="607"/>
    <s v="Los Angeles Angels"/>
    <x v="3"/>
    <x v="15"/>
    <x v="109"/>
    <x v="0"/>
  </r>
  <r>
    <x v="68"/>
    <s v="Los Angeles Angels"/>
    <x v="1"/>
    <x v="194"/>
    <x v="196"/>
    <x v="0"/>
  </r>
  <r>
    <x v="608"/>
    <s v="Los Angeles Angels"/>
    <x v="1"/>
    <x v="195"/>
    <x v="197"/>
    <x v="185"/>
  </r>
  <r>
    <x v="609"/>
    <s v="Los Angeles Angels"/>
    <x v="3"/>
    <x v="6"/>
    <x v="0"/>
    <x v="0"/>
  </r>
  <r>
    <x v="610"/>
    <s v="Los Angeles Angels"/>
    <x v="0"/>
    <x v="33"/>
    <x v="198"/>
    <x v="186"/>
  </r>
  <r>
    <x v="611"/>
    <s v="Los Angeles Angels"/>
    <x v="3"/>
    <x v="1"/>
    <x v="135"/>
    <x v="2"/>
  </r>
  <r>
    <x v="612"/>
    <s v="Los Angeles Angels"/>
    <x v="5"/>
    <x v="1"/>
    <x v="195"/>
    <x v="35"/>
  </r>
  <r>
    <x v="613"/>
    <s v="Los Angeles Angels"/>
    <x v="3"/>
    <x v="41"/>
    <x v="199"/>
    <x v="186"/>
  </r>
  <r>
    <x v="614"/>
    <s v="Los Angeles Angels"/>
    <x v="3"/>
    <x v="0"/>
    <x v="200"/>
    <x v="86"/>
  </r>
  <r>
    <x v="615"/>
    <s v="Los Angeles Angels"/>
    <x v="3"/>
    <x v="196"/>
    <x v="101"/>
    <x v="30"/>
  </r>
  <r>
    <x v="25"/>
    <s v="Los Angeles Angels"/>
    <x v="3"/>
    <x v="1"/>
    <x v="114"/>
    <x v="0"/>
  </r>
  <r>
    <x v="616"/>
    <s v="Los Angeles Angels"/>
    <x v="3"/>
    <x v="1"/>
    <x v="0"/>
    <x v="46"/>
  </r>
  <r>
    <x v="617"/>
    <s v="Los Angeles Angels"/>
    <x v="5"/>
    <x v="197"/>
    <x v="0"/>
    <x v="0"/>
  </r>
  <r>
    <x v="618"/>
    <s v="Los Angeles Angels"/>
    <x v="1"/>
    <x v="198"/>
    <x v="201"/>
    <x v="187"/>
  </r>
  <r>
    <x v="619"/>
    <s v="Los Angeles Angels"/>
    <x v="3"/>
    <x v="117"/>
    <x v="172"/>
    <x v="188"/>
  </r>
  <r>
    <x v="620"/>
    <s v="Los Angeles Angels"/>
    <x v="3"/>
    <x v="28"/>
    <x v="106"/>
    <x v="30"/>
  </r>
  <r>
    <x v="621"/>
    <s v="Los Angeles Angels"/>
    <x v="6"/>
    <x v="1"/>
    <x v="0"/>
    <x v="89"/>
  </r>
  <r>
    <x v="622"/>
    <s v="Los Angeles Angels"/>
    <x v="3"/>
    <x v="1"/>
    <x v="0"/>
    <x v="16"/>
  </r>
  <r>
    <x v="623"/>
    <s v="Los Angeles Angels"/>
    <x v="2"/>
    <x v="23"/>
    <x v="90"/>
    <x v="189"/>
  </r>
  <r>
    <x v="624"/>
    <s v="Los Angeles Angels"/>
    <x v="5"/>
    <x v="33"/>
    <x v="200"/>
    <x v="7"/>
  </r>
  <r>
    <x v="625"/>
    <s v="Los Angeles Angels"/>
    <x v="3"/>
    <x v="1"/>
    <x v="0"/>
    <x v="31"/>
  </r>
  <r>
    <x v="285"/>
    <s v="Los Angeles Angels"/>
    <x v="2"/>
    <x v="39"/>
    <x v="0"/>
    <x v="0"/>
  </r>
  <r>
    <x v="626"/>
    <s v="Los Angeles Angels"/>
    <x v="1"/>
    <x v="106"/>
    <x v="198"/>
    <x v="0"/>
  </r>
  <r>
    <x v="627"/>
    <s v="Los Angeles Angels"/>
    <x v="3"/>
    <x v="1"/>
    <x v="154"/>
    <x v="0"/>
  </r>
  <r>
    <x v="628"/>
    <s v="Los Angeles Angels"/>
    <x v="4"/>
    <x v="99"/>
    <x v="113"/>
    <x v="89"/>
  </r>
  <r>
    <x v="629"/>
    <s v="Los Angeles Angels"/>
    <x v="3"/>
    <x v="49"/>
    <x v="172"/>
    <x v="5"/>
  </r>
  <r>
    <x v="630"/>
    <s v="Los Angeles Angels"/>
    <x v="3"/>
    <x v="1"/>
    <x v="0"/>
    <x v="20"/>
  </r>
  <r>
    <x v="631"/>
    <s v="Los Angeles Angels"/>
    <x v="4"/>
    <x v="92"/>
    <x v="0"/>
    <x v="0"/>
  </r>
  <r>
    <x v="632"/>
    <s v="Los Angeles Angels"/>
    <x v="1"/>
    <x v="106"/>
    <x v="0"/>
    <x v="0"/>
  </r>
  <r>
    <x v="633"/>
    <s v="Los Angeles Angels"/>
    <x v="1"/>
    <x v="1"/>
    <x v="202"/>
    <x v="190"/>
  </r>
  <r>
    <x v="634"/>
    <s v="Los Angeles Angels"/>
    <x v="1"/>
    <x v="35"/>
    <x v="44"/>
    <x v="33"/>
  </r>
  <r>
    <x v="635"/>
    <s v="Los Angeles Dodgers"/>
    <x v="1"/>
    <x v="10"/>
    <x v="203"/>
    <x v="191"/>
  </r>
  <r>
    <x v="47"/>
    <s v="Los Angeles Dodgers"/>
    <x v="1"/>
    <x v="1"/>
    <x v="204"/>
    <x v="0"/>
  </r>
  <r>
    <x v="636"/>
    <s v="Los Angeles Dodgers"/>
    <x v="4"/>
    <x v="1"/>
    <x v="33"/>
    <x v="0"/>
  </r>
  <r>
    <x v="637"/>
    <s v="Los Angeles Dodgers"/>
    <x v="4"/>
    <x v="1"/>
    <x v="29"/>
    <x v="0"/>
  </r>
  <r>
    <x v="638"/>
    <s v="Los Angeles Dodgers"/>
    <x v="4"/>
    <x v="1"/>
    <x v="1"/>
    <x v="20"/>
  </r>
  <r>
    <x v="520"/>
    <s v="Los Angeles Dodgers"/>
    <x v="5"/>
    <x v="1"/>
    <x v="0"/>
    <x v="49"/>
  </r>
  <r>
    <x v="163"/>
    <s v="Los Angeles Dodgers"/>
    <x v="3"/>
    <x v="187"/>
    <x v="80"/>
    <x v="0"/>
  </r>
  <r>
    <x v="639"/>
    <s v="Los Angeles Dodgers"/>
    <x v="1"/>
    <x v="16"/>
    <x v="0"/>
    <x v="0"/>
  </r>
  <r>
    <x v="560"/>
    <s v="Los Angeles Dodgers"/>
    <x v="3"/>
    <x v="199"/>
    <x v="0"/>
    <x v="0"/>
  </r>
  <r>
    <x v="348"/>
    <s v="Los Angeles Dodgers"/>
    <x v="4"/>
    <x v="1"/>
    <x v="0"/>
    <x v="5"/>
  </r>
  <r>
    <x v="640"/>
    <s v="Los Angeles Dodgers"/>
    <x v="3"/>
    <x v="200"/>
    <x v="195"/>
    <x v="86"/>
  </r>
  <r>
    <x v="641"/>
    <s v="Los Angeles Dodgers"/>
    <x v="2"/>
    <x v="1"/>
    <x v="1"/>
    <x v="0"/>
  </r>
  <r>
    <x v="642"/>
    <s v="Los Angeles Dodgers"/>
    <x v="3"/>
    <x v="1"/>
    <x v="0"/>
    <x v="35"/>
  </r>
  <r>
    <x v="643"/>
    <s v="Los Angeles Dodgers"/>
    <x v="3"/>
    <x v="1"/>
    <x v="0"/>
    <x v="132"/>
  </r>
  <r>
    <x v="644"/>
    <s v="Los Angeles Dodgers"/>
    <x v="3"/>
    <x v="1"/>
    <x v="0"/>
    <x v="94"/>
  </r>
  <r>
    <x v="645"/>
    <s v="Los Angeles Dodgers"/>
    <x v="1"/>
    <x v="1"/>
    <x v="154"/>
    <x v="192"/>
  </r>
  <r>
    <x v="65"/>
    <s v="Los Angeles Dodgers"/>
    <x v="3"/>
    <x v="75"/>
    <x v="109"/>
    <x v="0"/>
  </r>
  <r>
    <x v="646"/>
    <s v="Los Angeles Dodgers"/>
    <x v="3"/>
    <x v="1"/>
    <x v="64"/>
    <x v="0"/>
  </r>
  <r>
    <x v="647"/>
    <s v="Los Angeles Dodgers"/>
    <x v="5"/>
    <x v="1"/>
    <x v="205"/>
    <x v="0"/>
  </r>
  <r>
    <x v="648"/>
    <s v="Los Angeles Dodgers"/>
    <x v="3"/>
    <x v="1"/>
    <x v="0"/>
    <x v="193"/>
  </r>
  <r>
    <x v="649"/>
    <s v="Los Angeles Dodgers"/>
    <x v="3"/>
    <x v="1"/>
    <x v="206"/>
    <x v="194"/>
  </r>
  <r>
    <x v="650"/>
    <s v="Los Angeles Dodgers"/>
    <x v="3"/>
    <x v="67"/>
    <x v="135"/>
    <x v="180"/>
  </r>
  <r>
    <x v="651"/>
    <s v="Los Angeles Dodgers"/>
    <x v="6"/>
    <x v="1"/>
    <x v="15"/>
    <x v="186"/>
  </r>
  <r>
    <x v="652"/>
    <s v="Los Angeles Dodgers"/>
    <x v="3"/>
    <x v="1"/>
    <x v="0"/>
    <x v="195"/>
  </r>
  <r>
    <x v="653"/>
    <s v="Los Angeles Dodgers"/>
    <x v="1"/>
    <x v="33"/>
    <x v="0"/>
    <x v="0"/>
  </r>
  <r>
    <x v="654"/>
    <s v="Los Angeles Dodgers"/>
    <x v="3"/>
    <x v="201"/>
    <x v="207"/>
    <x v="196"/>
  </r>
  <r>
    <x v="655"/>
    <s v="Los Angeles Dodgers"/>
    <x v="0"/>
    <x v="202"/>
    <x v="208"/>
    <x v="0"/>
  </r>
  <r>
    <x v="656"/>
    <s v="Los Angeles Dodgers"/>
    <x v="3"/>
    <x v="203"/>
    <x v="209"/>
    <x v="0"/>
  </r>
  <r>
    <x v="657"/>
    <s v="Los Angeles Dodgers"/>
    <x v="3"/>
    <x v="91"/>
    <x v="210"/>
    <x v="197"/>
  </r>
  <r>
    <x v="658"/>
    <s v="Los Angeles Dodgers"/>
    <x v="1"/>
    <x v="95"/>
    <x v="45"/>
    <x v="30"/>
  </r>
  <r>
    <x v="504"/>
    <s v="Los Angeles Dodgers"/>
    <x v="1"/>
    <x v="204"/>
    <x v="0"/>
    <x v="0"/>
  </r>
  <r>
    <x v="197"/>
    <s v="Los Angeles Dodgers"/>
    <x v="1"/>
    <x v="1"/>
    <x v="0"/>
    <x v="198"/>
  </r>
  <r>
    <x v="144"/>
    <s v="Los Angeles Dodgers"/>
    <x v="3"/>
    <x v="205"/>
    <x v="0"/>
    <x v="0"/>
  </r>
  <r>
    <x v="542"/>
    <s v="Los Angeles Dodgers"/>
    <x v="0"/>
    <x v="1"/>
    <x v="0"/>
    <x v="161"/>
  </r>
  <r>
    <x v="659"/>
    <s v="Los Angeles Dodgers"/>
    <x v="6"/>
    <x v="1"/>
    <x v="126"/>
    <x v="0"/>
  </r>
  <r>
    <x v="660"/>
    <s v="Los Angeles Dodgers"/>
    <x v="0"/>
    <x v="36"/>
    <x v="0"/>
    <x v="0"/>
  </r>
  <r>
    <x v="661"/>
    <s v="Los Angeles Dodgers"/>
    <x v="1"/>
    <x v="85"/>
    <x v="8"/>
    <x v="199"/>
  </r>
  <r>
    <x v="662"/>
    <s v="Los Angeles Dodgers"/>
    <x v="5"/>
    <x v="206"/>
    <x v="0"/>
    <x v="0"/>
  </r>
  <r>
    <x v="663"/>
    <s v="Los Angeles Dodgers"/>
    <x v="6"/>
    <x v="207"/>
    <x v="211"/>
    <x v="0"/>
  </r>
  <r>
    <x v="664"/>
    <s v="Los Angeles Dodgers"/>
    <x v="4"/>
    <x v="81"/>
    <x v="0"/>
    <x v="0"/>
  </r>
  <r>
    <x v="36"/>
    <s v="Los Angeles Dodgers"/>
    <x v="0"/>
    <x v="1"/>
    <x v="0"/>
    <x v="200"/>
  </r>
  <r>
    <x v="665"/>
    <s v="Los Angeles Dodgers"/>
    <x v="2"/>
    <x v="208"/>
    <x v="212"/>
    <x v="201"/>
  </r>
  <r>
    <x v="666"/>
    <s v="Los Angeles Dodgers"/>
    <x v="0"/>
    <x v="99"/>
    <x v="0"/>
    <x v="0"/>
  </r>
  <r>
    <x v="667"/>
    <s v="Los Angeles Dodgers"/>
    <x v="3"/>
    <x v="1"/>
    <x v="1"/>
    <x v="16"/>
  </r>
  <r>
    <x v="668"/>
    <s v="Los Angeles Dodgers"/>
    <x v="3"/>
    <x v="209"/>
    <x v="0"/>
    <x v="202"/>
  </r>
  <r>
    <x v="669"/>
    <s v="Los Angeles Dodgers"/>
    <x v="3"/>
    <x v="109"/>
    <x v="0"/>
    <x v="0"/>
  </r>
  <r>
    <x v="670"/>
    <s v="Los Angeles Dodgers"/>
    <x v="5"/>
    <x v="10"/>
    <x v="57"/>
    <x v="203"/>
  </r>
  <r>
    <x v="516"/>
    <s v="Los Angeles Dodgers"/>
    <x v="3"/>
    <x v="1"/>
    <x v="213"/>
    <x v="0"/>
  </r>
  <r>
    <x v="206"/>
    <s v="Los Angeles Dodgers"/>
    <x v="3"/>
    <x v="81"/>
    <x v="65"/>
    <x v="0"/>
  </r>
  <r>
    <x v="671"/>
    <s v="Los Angeles Dodgers"/>
    <x v="4"/>
    <x v="1"/>
    <x v="17"/>
    <x v="0"/>
  </r>
  <r>
    <x v="293"/>
    <s v="Los Angeles Dodgers"/>
    <x v="4"/>
    <x v="31"/>
    <x v="0"/>
    <x v="0"/>
  </r>
  <r>
    <x v="672"/>
    <s v="Los Angeles Dodgers"/>
    <x v="2"/>
    <x v="5"/>
    <x v="0"/>
    <x v="0"/>
  </r>
  <r>
    <x v="673"/>
    <s v="Los Angeles Dodgers"/>
    <x v="3"/>
    <x v="33"/>
    <x v="0"/>
    <x v="0"/>
  </r>
  <r>
    <x v="674"/>
    <s v="Milwaukee Brewers"/>
    <x v="3"/>
    <x v="210"/>
    <x v="214"/>
    <x v="0"/>
  </r>
  <r>
    <x v="675"/>
    <s v="Milwaukee Brewers"/>
    <x v="4"/>
    <x v="211"/>
    <x v="215"/>
    <x v="204"/>
  </r>
  <r>
    <x v="676"/>
    <s v="Milwaukee Brewers"/>
    <x v="6"/>
    <x v="1"/>
    <x v="0"/>
    <x v="31"/>
  </r>
  <r>
    <x v="677"/>
    <s v="Milwaukee Brewers"/>
    <x v="3"/>
    <x v="1"/>
    <x v="0"/>
    <x v="188"/>
  </r>
  <r>
    <x v="678"/>
    <s v="Milwaukee Brewers"/>
    <x v="3"/>
    <x v="212"/>
    <x v="65"/>
    <x v="0"/>
  </r>
  <r>
    <x v="679"/>
    <s v="Milwaukee Brewers"/>
    <x v="3"/>
    <x v="200"/>
    <x v="216"/>
    <x v="205"/>
  </r>
  <r>
    <x v="680"/>
    <s v="Milwaukee Brewers"/>
    <x v="3"/>
    <x v="102"/>
    <x v="136"/>
    <x v="0"/>
  </r>
  <r>
    <x v="681"/>
    <s v="Milwaukee Brewers"/>
    <x v="1"/>
    <x v="1"/>
    <x v="0"/>
    <x v="86"/>
  </r>
  <r>
    <x v="642"/>
    <s v="Milwaukee Brewers"/>
    <x v="3"/>
    <x v="137"/>
    <x v="0"/>
    <x v="0"/>
  </r>
  <r>
    <x v="682"/>
    <s v="Milwaukee Brewers"/>
    <x v="1"/>
    <x v="33"/>
    <x v="217"/>
    <x v="187"/>
  </r>
  <r>
    <x v="683"/>
    <s v="Milwaukee Brewers"/>
    <x v="4"/>
    <x v="213"/>
    <x v="0"/>
    <x v="0"/>
  </r>
  <r>
    <x v="684"/>
    <s v="Milwaukee Brewers"/>
    <x v="4"/>
    <x v="76"/>
    <x v="218"/>
    <x v="49"/>
  </r>
  <r>
    <x v="685"/>
    <s v="Milwaukee Brewers"/>
    <x v="5"/>
    <x v="110"/>
    <x v="0"/>
    <x v="0"/>
  </r>
  <r>
    <x v="686"/>
    <s v="Milwaukee Brewers"/>
    <x v="3"/>
    <x v="147"/>
    <x v="219"/>
    <x v="60"/>
  </r>
  <r>
    <x v="563"/>
    <s v="Milwaukee Brewers"/>
    <x v="3"/>
    <x v="1"/>
    <x v="7"/>
    <x v="140"/>
  </r>
  <r>
    <x v="687"/>
    <s v="Milwaukee Brewers"/>
    <x v="3"/>
    <x v="214"/>
    <x v="220"/>
    <x v="0"/>
  </r>
  <r>
    <x v="688"/>
    <s v="Milwaukee Brewers"/>
    <x v="3"/>
    <x v="138"/>
    <x v="0"/>
    <x v="0"/>
  </r>
  <r>
    <x v="689"/>
    <s v="Milwaukee Brewers"/>
    <x v="3"/>
    <x v="1"/>
    <x v="109"/>
    <x v="0"/>
  </r>
  <r>
    <x v="312"/>
    <s v="Milwaukee Brewers"/>
    <x v="3"/>
    <x v="215"/>
    <x v="0"/>
    <x v="0"/>
  </r>
  <r>
    <x v="690"/>
    <s v="Milwaukee Brewers"/>
    <x v="1"/>
    <x v="216"/>
    <x v="221"/>
    <x v="0"/>
  </r>
  <r>
    <x v="691"/>
    <s v="Milwaukee Brewers"/>
    <x v="1"/>
    <x v="1"/>
    <x v="85"/>
    <x v="0"/>
  </r>
  <r>
    <x v="692"/>
    <s v="Milwaukee Brewers"/>
    <x v="1"/>
    <x v="217"/>
    <x v="0"/>
    <x v="0"/>
  </r>
  <r>
    <x v="128"/>
    <s v="Milwaukee Brewers"/>
    <x v="3"/>
    <x v="218"/>
    <x v="0"/>
    <x v="0"/>
  </r>
  <r>
    <x v="648"/>
    <s v="Milwaukee Brewers"/>
    <x v="3"/>
    <x v="1"/>
    <x v="222"/>
    <x v="0"/>
  </r>
  <r>
    <x v="693"/>
    <s v="Milwaukee Brewers"/>
    <x v="2"/>
    <x v="7"/>
    <x v="41"/>
    <x v="206"/>
  </r>
  <r>
    <x v="694"/>
    <s v="Milwaukee Brewers"/>
    <x v="5"/>
    <x v="1"/>
    <x v="172"/>
    <x v="5"/>
  </r>
  <r>
    <x v="695"/>
    <s v="Milwaukee Brewers"/>
    <x v="3"/>
    <x v="219"/>
    <x v="223"/>
    <x v="207"/>
  </r>
  <r>
    <x v="696"/>
    <s v="Milwaukee Brewers"/>
    <x v="0"/>
    <x v="1"/>
    <x v="17"/>
    <x v="0"/>
  </r>
  <r>
    <x v="697"/>
    <s v="Milwaukee Brewers"/>
    <x v="5"/>
    <x v="49"/>
    <x v="0"/>
    <x v="0"/>
  </r>
  <r>
    <x v="365"/>
    <s v="Milwaukee Brewers"/>
    <x v="3"/>
    <x v="1"/>
    <x v="0"/>
    <x v="156"/>
  </r>
  <r>
    <x v="698"/>
    <s v="Milwaukee Brewers"/>
    <x v="1"/>
    <x v="49"/>
    <x v="0"/>
    <x v="0"/>
  </r>
  <r>
    <x v="699"/>
    <s v="Milwaukee Brewers"/>
    <x v="1"/>
    <x v="91"/>
    <x v="0"/>
    <x v="0"/>
  </r>
  <r>
    <x v="700"/>
    <s v="Milwaukee Brewers"/>
    <x v="3"/>
    <x v="1"/>
    <x v="135"/>
    <x v="208"/>
  </r>
  <r>
    <x v="701"/>
    <s v="Milwaukee Brewers"/>
    <x v="3"/>
    <x v="1"/>
    <x v="0"/>
    <x v="2"/>
  </r>
  <r>
    <x v="702"/>
    <s v="Milwaukee Brewers"/>
    <x v="3"/>
    <x v="170"/>
    <x v="0"/>
    <x v="0"/>
  </r>
  <r>
    <x v="703"/>
    <s v="Milwaukee Brewers"/>
    <x v="1"/>
    <x v="1"/>
    <x v="21"/>
    <x v="30"/>
  </r>
  <r>
    <x v="704"/>
    <s v="Milwaukee Brewers"/>
    <x v="5"/>
    <x v="1"/>
    <x v="49"/>
    <x v="42"/>
  </r>
  <r>
    <x v="705"/>
    <s v="Milwaukee Brewers"/>
    <x v="3"/>
    <x v="1"/>
    <x v="0"/>
    <x v="87"/>
  </r>
  <r>
    <x v="706"/>
    <s v="Milwaukee Brewers"/>
    <x v="6"/>
    <x v="87"/>
    <x v="224"/>
    <x v="88"/>
  </r>
  <r>
    <x v="707"/>
    <s v="Milwaukee Brewers"/>
    <x v="3"/>
    <x v="1"/>
    <x v="57"/>
    <x v="0"/>
  </r>
  <r>
    <x v="708"/>
    <s v="Milwaukee Brewers"/>
    <x v="0"/>
    <x v="220"/>
    <x v="225"/>
    <x v="209"/>
  </r>
  <r>
    <x v="709"/>
    <s v="Milwaukee Brewers"/>
    <x v="1"/>
    <x v="1"/>
    <x v="63"/>
    <x v="210"/>
  </r>
  <r>
    <x v="709"/>
    <s v="Milwaukee Brewers"/>
    <x v="4"/>
    <x v="0"/>
    <x v="0"/>
    <x v="0"/>
  </r>
  <r>
    <x v="710"/>
    <s v="Milwaukee Brewers"/>
    <x v="3"/>
    <x v="1"/>
    <x v="226"/>
    <x v="0"/>
  </r>
  <r>
    <x v="711"/>
    <s v="Milwaukee Brewers"/>
    <x v="3"/>
    <x v="1"/>
    <x v="128"/>
    <x v="211"/>
  </r>
  <r>
    <x v="339"/>
    <s v="Milwaukee Brewers"/>
    <x v="3"/>
    <x v="1"/>
    <x v="0"/>
    <x v="212"/>
  </r>
  <r>
    <x v="712"/>
    <s v="Milwaukee Brewers"/>
    <x v="0"/>
    <x v="102"/>
    <x v="0"/>
    <x v="0"/>
  </r>
  <r>
    <x v="713"/>
    <s v="Milwaukee Brewers"/>
    <x v="1"/>
    <x v="5"/>
    <x v="42"/>
    <x v="0"/>
  </r>
  <r>
    <x v="714"/>
    <s v="Milwaukee Brewers"/>
    <x v="3"/>
    <x v="1"/>
    <x v="0"/>
    <x v="100"/>
  </r>
  <r>
    <x v="715"/>
    <s v="Milwaukee Brewers"/>
    <x v="3"/>
    <x v="1"/>
    <x v="227"/>
    <x v="68"/>
  </r>
  <r>
    <x v="425"/>
    <s v="Minnesota Twins"/>
    <x v="2"/>
    <x v="1"/>
    <x v="218"/>
    <x v="0"/>
  </r>
  <r>
    <x v="716"/>
    <s v="Minnesota Twins"/>
    <x v="2"/>
    <x v="0"/>
    <x v="0"/>
    <x v="0"/>
  </r>
  <r>
    <x v="717"/>
    <s v="Minnesota Twins"/>
    <x v="0"/>
    <x v="1"/>
    <x v="0"/>
    <x v="120"/>
  </r>
  <r>
    <x v="718"/>
    <s v="Minnesota Twins"/>
    <x v="3"/>
    <x v="27"/>
    <x v="198"/>
    <x v="35"/>
  </r>
  <r>
    <x v="719"/>
    <s v="Minnesota Twins"/>
    <x v="2"/>
    <x v="1"/>
    <x v="228"/>
    <x v="213"/>
  </r>
  <r>
    <x v="111"/>
    <s v="Minnesota Twins"/>
    <x v="3"/>
    <x v="1"/>
    <x v="1"/>
    <x v="0"/>
  </r>
  <r>
    <x v="720"/>
    <s v="Minnesota Twins"/>
    <x v="4"/>
    <x v="1"/>
    <x v="0"/>
    <x v="80"/>
  </r>
  <r>
    <x v="721"/>
    <s v="Minnesota Twins"/>
    <x v="3"/>
    <x v="1"/>
    <x v="0"/>
    <x v="31"/>
  </r>
  <r>
    <x v="722"/>
    <s v="Minnesota Twins"/>
    <x v="1"/>
    <x v="1"/>
    <x v="49"/>
    <x v="37"/>
  </r>
  <r>
    <x v="723"/>
    <s v="Minnesota Twins"/>
    <x v="3"/>
    <x v="143"/>
    <x v="0"/>
    <x v="0"/>
  </r>
  <r>
    <x v="724"/>
    <s v="Minnesota Twins"/>
    <x v="5"/>
    <x v="0"/>
    <x v="0"/>
    <x v="0"/>
  </r>
  <r>
    <x v="350"/>
    <s v="Minnesota Twins"/>
    <x v="3"/>
    <x v="1"/>
    <x v="0"/>
    <x v="214"/>
  </r>
  <r>
    <x v="433"/>
    <s v="Minnesota Twins"/>
    <x v="1"/>
    <x v="1"/>
    <x v="229"/>
    <x v="0"/>
  </r>
  <r>
    <x v="725"/>
    <s v="Minnesota Twins"/>
    <x v="1"/>
    <x v="1"/>
    <x v="230"/>
    <x v="215"/>
  </r>
  <r>
    <x v="726"/>
    <s v="Minnesota Twins"/>
    <x v="1"/>
    <x v="1"/>
    <x v="0"/>
    <x v="50"/>
  </r>
  <r>
    <x v="727"/>
    <s v="Minnesota Twins"/>
    <x v="3"/>
    <x v="81"/>
    <x v="143"/>
    <x v="0"/>
  </r>
  <r>
    <x v="728"/>
    <s v="Minnesota Twins"/>
    <x v="3"/>
    <x v="38"/>
    <x v="0"/>
    <x v="25"/>
  </r>
  <r>
    <x v="729"/>
    <s v="Minnesota Twins"/>
    <x v="3"/>
    <x v="1"/>
    <x v="0"/>
    <x v="25"/>
  </r>
  <r>
    <x v="730"/>
    <s v="Minnesota Twins"/>
    <x v="2"/>
    <x v="31"/>
    <x v="0"/>
    <x v="0"/>
  </r>
  <r>
    <x v="731"/>
    <s v="Minnesota Twins"/>
    <x v="8"/>
    <x v="10"/>
    <x v="99"/>
    <x v="55"/>
  </r>
  <r>
    <x v="732"/>
    <s v="Minnesota Twins"/>
    <x v="1"/>
    <x v="7"/>
    <x v="0"/>
    <x v="0"/>
  </r>
  <r>
    <x v="733"/>
    <s v="Minnesota Twins"/>
    <x v="4"/>
    <x v="2"/>
    <x v="0"/>
    <x v="0"/>
  </r>
  <r>
    <x v="734"/>
    <s v="Minnesota Twins"/>
    <x v="3"/>
    <x v="111"/>
    <x v="113"/>
    <x v="162"/>
  </r>
  <r>
    <x v="274"/>
    <s v="Minnesota Twins"/>
    <x v="4"/>
    <x v="1"/>
    <x v="0"/>
    <x v="34"/>
  </r>
  <r>
    <x v="735"/>
    <s v="Minnesota Twins"/>
    <x v="5"/>
    <x v="117"/>
    <x v="21"/>
    <x v="216"/>
  </r>
  <r>
    <x v="736"/>
    <s v="Minnesota Twins"/>
    <x v="3"/>
    <x v="221"/>
    <x v="231"/>
    <x v="217"/>
  </r>
  <r>
    <x v="737"/>
    <s v="Minnesota Twins"/>
    <x v="3"/>
    <x v="59"/>
    <x v="0"/>
    <x v="0"/>
  </r>
  <r>
    <x v="738"/>
    <s v="Minnesota Twins"/>
    <x v="5"/>
    <x v="1"/>
    <x v="0"/>
    <x v="31"/>
  </r>
  <r>
    <x v="449"/>
    <s v="Minnesota Twins"/>
    <x v="3"/>
    <x v="13"/>
    <x v="232"/>
    <x v="0"/>
  </r>
  <r>
    <x v="739"/>
    <s v="Minnesota Twins"/>
    <x v="6"/>
    <x v="4"/>
    <x v="233"/>
    <x v="218"/>
  </r>
  <r>
    <x v="740"/>
    <s v="Minnesota Twins"/>
    <x v="3"/>
    <x v="1"/>
    <x v="49"/>
    <x v="95"/>
  </r>
  <r>
    <x v="741"/>
    <s v="Minnesota Twins"/>
    <x v="1"/>
    <x v="222"/>
    <x v="0"/>
    <x v="0"/>
  </r>
  <r>
    <x v="31"/>
    <s v="Minnesota Twins"/>
    <x v="3"/>
    <x v="1"/>
    <x v="59"/>
    <x v="0"/>
  </r>
  <r>
    <x v="742"/>
    <s v="Minnesota Twins"/>
    <x v="3"/>
    <x v="1"/>
    <x v="0"/>
    <x v="102"/>
  </r>
  <r>
    <x v="743"/>
    <s v="Minnesota Twins"/>
    <x v="0"/>
    <x v="213"/>
    <x v="0"/>
    <x v="0"/>
  </r>
  <r>
    <x v="744"/>
    <s v="Minnesota Twins"/>
    <x v="4"/>
    <x v="8"/>
    <x v="0"/>
    <x v="0"/>
  </r>
  <r>
    <x v="745"/>
    <s v="Minnesota Twins"/>
    <x v="3"/>
    <x v="107"/>
    <x v="174"/>
    <x v="219"/>
  </r>
  <r>
    <x v="746"/>
    <s v="Minnesota Twins"/>
    <x v="7"/>
    <x v="1"/>
    <x v="1"/>
    <x v="0"/>
  </r>
  <r>
    <x v="747"/>
    <s v="Minnesota Twins"/>
    <x v="1"/>
    <x v="223"/>
    <x v="234"/>
    <x v="220"/>
  </r>
  <r>
    <x v="544"/>
    <s v="Minnesota Twins"/>
    <x v="4"/>
    <x v="1"/>
    <x v="95"/>
    <x v="0"/>
  </r>
  <r>
    <x v="748"/>
    <s v="Minnesota Twins"/>
    <x v="5"/>
    <x v="160"/>
    <x v="174"/>
    <x v="156"/>
  </r>
  <r>
    <x v="749"/>
    <s v="Minnesota Twins"/>
    <x v="3"/>
    <x v="1"/>
    <x v="1"/>
    <x v="95"/>
  </r>
  <r>
    <x v="750"/>
    <s v="Minnesota Twins"/>
    <x v="2"/>
    <x v="183"/>
    <x v="235"/>
    <x v="60"/>
  </r>
  <r>
    <x v="751"/>
    <s v="Minnesota Twins"/>
    <x v="3"/>
    <x v="33"/>
    <x v="199"/>
    <x v="95"/>
  </r>
  <r>
    <x v="752"/>
    <s v="Minnesota Twins"/>
    <x v="3"/>
    <x v="1"/>
    <x v="0"/>
    <x v="221"/>
  </r>
  <r>
    <x v="753"/>
    <s v="Minnesota Twins"/>
    <x v="3"/>
    <x v="1"/>
    <x v="0"/>
    <x v="222"/>
  </r>
  <r>
    <x v="754"/>
    <s v="Minnesota Twins"/>
    <x v="3"/>
    <x v="135"/>
    <x v="0"/>
    <x v="0"/>
  </r>
  <r>
    <x v="755"/>
    <s v="Minnesota Twins"/>
    <x v="1"/>
    <x v="137"/>
    <x v="0"/>
    <x v="0"/>
  </r>
  <r>
    <x v="756"/>
    <s v="Minnesota Twins"/>
    <x v="3"/>
    <x v="1"/>
    <x v="236"/>
    <x v="96"/>
  </r>
  <r>
    <x v="757"/>
    <s v="Minnesota Twins"/>
    <x v="3"/>
    <x v="81"/>
    <x v="0"/>
    <x v="0"/>
  </r>
  <r>
    <x v="633"/>
    <s v="Minnesota Twins"/>
    <x v="1"/>
    <x v="100"/>
    <x v="0"/>
    <x v="0"/>
  </r>
  <r>
    <x v="209"/>
    <s v="New York Mets"/>
    <x v="3"/>
    <x v="224"/>
    <x v="90"/>
    <x v="0"/>
  </r>
  <r>
    <x v="758"/>
    <s v="New York Mets"/>
    <x v="3"/>
    <x v="81"/>
    <x v="0"/>
    <x v="0"/>
  </r>
  <r>
    <x v="162"/>
    <s v="New York Mets"/>
    <x v="0"/>
    <x v="1"/>
    <x v="0"/>
    <x v="7"/>
  </r>
  <r>
    <x v="759"/>
    <s v="New York Mets"/>
    <x v="3"/>
    <x v="87"/>
    <x v="195"/>
    <x v="0"/>
  </r>
  <r>
    <x v="760"/>
    <s v="New York Mets"/>
    <x v="1"/>
    <x v="1"/>
    <x v="92"/>
    <x v="82"/>
  </r>
  <r>
    <x v="761"/>
    <s v="New York Mets"/>
    <x v="3"/>
    <x v="104"/>
    <x v="237"/>
    <x v="216"/>
  </r>
  <r>
    <x v="762"/>
    <s v="New York Mets"/>
    <x v="3"/>
    <x v="1"/>
    <x v="0"/>
    <x v="31"/>
  </r>
  <r>
    <x v="763"/>
    <s v="New York Mets"/>
    <x v="5"/>
    <x v="1"/>
    <x v="238"/>
    <x v="223"/>
  </r>
  <r>
    <x v="764"/>
    <s v="New York Mets"/>
    <x v="3"/>
    <x v="1"/>
    <x v="20"/>
    <x v="224"/>
  </r>
  <r>
    <x v="765"/>
    <s v="New York Mets"/>
    <x v="1"/>
    <x v="225"/>
    <x v="239"/>
    <x v="225"/>
  </r>
  <r>
    <x v="766"/>
    <s v="New York Mets"/>
    <x v="6"/>
    <x v="35"/>
    <x v="88"/>
    <x v="101"/>
  </r>
  <r>
    <x v="767"/>
    <s v="New York Mets"/>
    <x v="0"/>
    <x v="26"/>
    <x v="174"/>
    <x v="0"/>
  </r>
  <r>
    <x v="768"/>
    <s v="New York Mets"/>
    <x v="1"/>
    <x v="1"/>
    <x v="0"/>
    <x v="16"/>
  </r>
  <r>
    <x v="602"/>
    <s v="New York Mets"/>
    <x v="3"/>
    <x v="1"/>
    <x v="0"/>
    <x v="192"/>
  </r>
  <r>
    <x v="769"/>
    <s v="New York Mets"/>
    <x v="3"/>
    <x v="12"/>
    <x v="0"/>
    <x v="0"/>
  </r>
  <r>
    <x v="770"/>
    <s v="New York Mets"/>
    <x v="1"/>
    <x v="51"/>
    <x v="0"/>
    <x v="0"/>
  </r>
  <r>
    <x v="771"/>
    <s v="New York Mets"/>
    <x v="4"/>
    <x v="12"/>
    <x v="240"/>
    <x v="66"/>
  </r>
  <r>
    <x v="772"/>
    <s v="New York Mets"/>
    <x v="3"/>
    <x v="26"/>
    <x v="241"/>
    <x v="0"/>
  </r>
  <r>
    <x v="773"/>
    <s v="New York Mets"/>
    <x v="1"/>
    <x v="226"/>
    <x v="242"/>
    <x v="0"/>
  </r>
  <r>
    <x v="774"/>
    <s v="New York Mets"/>
    <x v="1"/>
    <x v="1"/>
    <x v="0"/>
    <x v="162"/>
  </r>
  <r>
    <x v="607"/>
    <s v="New York Mets"/>
    <x v="3"/>
    <x v="1"/>
    <x v="0"/>
    <x v="226"/>
  </r>
  <r>
    <x v="440"/>
    <s v="New York Mets"/>
    <x v="1"/>
    <x v="1"/>
    <x v="0"/>
    <x v="31"/>
  </r>
  <r>
    <x v="648"/>
    <s v="New York Mets"/>
    <x v="3"/>
    <x v="183"/>
    <x v="0"/>
    <x v="0"/>
  </r>
  <r>
    <x v="775"/>
    <s v="New York Mets"/>
    <x v="3"/>
    <x v="1"/>
    <x v="0"/>
    <x v="100"/>
  </r>
  <r>
    <x v="776"/>
    <s v="New York Mets"/>
    <x v="3"/>
    <x v="1"/>
    <x v="25"/>
    <x v="0"/>
  </r>
  <r>
    <x v="777"/>
    <s v="New York Mets"/>
    <x v="1"/>
    <x v="1"/>
    <x v="0"/>
    <x v="227"/>
  </r>
  <r>
    <x v="364"/>
    <s v="New York Mets"/>
    <x v="3"/>
    <x v="0"/>
    <x v="243"/>
    <x v="0"/>
  </r>
  <r>
    <x v="737"/>
    <s v="New York Mets"/>
    <x v="3"/>
    <x v="1"/>
    <x v="244"/>
    <x v="228"/>
  </r>
  <r>
    <x v="778"/>
    <s v="New York Mets"/>
    <x v="3"/>
    <x v="227"/>
    <x v="122"/>
    <x v="168"/>
  </r>
  <r>
    <x v="779"/>
    <s v="New York Mets"/>
    <x v="3"/>
    <x v="1"/>
    <x v="65"/>
    <x v="0"/>
  </r>
  <r>
    <x v="780"/>
    <s v="New York Mets"/>
    <x v="2"/>
    <x v="228"/>
    <x v="245"/>
    <x v="229"/>
  </r>
  <r>
    <x v="781"/>
    <s v="New York Mets"/>
    <x v="0"/>
    <x v="229"/>
    <x v="0"/>
    <x v="0"/>
  </r>
  <r>
    <x v="782"/>
    <s v="New York Mets"/>
    <x v="3"/>
    <x v="67"/>
    <x v="0"/>
    <x v="0"/>
  </r>
  <r>
    <x v="783"/>
    <s v="New York Mets"/>
    <x v="6"/>
    <x v="206"/>
    <x v="0"/>
    <x v="0"/>
  </r>
  <r>
    <x v="784"/>
    <s v="New York Mets"/>
    <x v="1"/>
    <x v="85"/>
    <x v="0"/>
    <x v="0"/>
  </r>
  <r>
    <x v="743"/>
    <s v="New York Mets"/>
    <x v="0"/>
    <x v="1"/>
    <x v="21"/>
    <x v="14"/>
  </r>
  <r>
    <x v="660"/>
    <s v="New York Mets"/>
    <x v="1"/>
    <x v="1"/>
    <x v="113"/>
    <x v="221"/>
  </r>
  <r>
    <x v="702"/>
    <s v="New York Mets"/>
    <x v="3"/>
    <x v="1"/>
    <x v="90"/>
    <x v="0"/>
  </r>
  <r>
    <x v="785"/>
    <s v="New York Mets"/>
    <x v="3"/>
    <x v="1"/>
    <x v="246"/>
    <x v="230"/>
  </r>
  <r>
    <x v="786"/>
    <s v="New York Mets"/>
    <x v="1"/>
    <x v="95"/>
    <x v="64"/>
    <x v="0"/>
  </r>
  <r>
    <x v="787"/>
    <s v="New York Mets"/>
    <x v="3"/>
    <x v="114"/>
    <x v="247"/>
    <x v="101"/>
  </r>
  <r>
    <x v="788"/>
    <s v="New York Mets"/>
    <x v="3"/>
    <x v="50"/>
    <x v="34"/>
    <x v="0"/>
  </r>
  <r>
    <x v="789"/>
    <s v="New York Mets"/>
    <x v="5"/>
    <x v="219"/>
    <x v="0"/>
    <x v="0"/>
  </r>
  <r>
    <x v="790"/>
    <s v="New York Mets"/>
    <x v="3"/>
    <x v="230"/>
    <x v="248"/>
    <x v="231"/>
  </r>
  <r>
    <x v="791"/>
    <s v="New York Mets"/>
    <x v="3"/>
    <x v="231"/>
    <x v="249"/>
    <x v="0"/>
  </r>
  <r>
    <x v="792"/>
    <s v="New York Mets"/>
    <x v="5"/>
    <x v="26"/>
    <x v="160"/>
    <x v="232"/>
  </r>
  <r>
    <x v="793"/>
    <s v="New York Mets"/>
    <x v="1"/>
    <x v="1"/>
    <x v="65"/>
    <x v="142"/>
  </r>
  <r>
    <x v="41"/>
    <s v="New York Mets"/>
    <x v="3"/>
    <x v="162"/>
    <x v="112"/>
    <x v="0"/>
  </r>
  <r>
    <x v="794"/>
    <s v="New York Mets"/>
    <x v="3"/>
    <x v="1"/>
    <x v="0"/>
    <x v="233"/>
  </r>
  <r>
    <x v="795"/>
    <s v="New York Mets"/>
    <x v="1"/>
    <x v="75"/>
    <x v="0"/>
    <x v="0"/>
  </r>
  <r>
    <x v="796"/>
    <s v="New York Mets"/>
    <x v="3"/>
    <x v="1"/>
    <x v="0"/>
    <x v="112"/>
  </r>
  <r>
    <x v="101"/>
    <s v="New York Mets"/>
    <x v="3"/>
    <x v="95"/>
    <x v="0"/>
    <x v="0"/>
  </r>
  <r>
    <x v="797"/>
    <s v="New York Yankees"/>
    <x v="3"/>
    <x v="1"/>
    <x v="0"/>
    <x v="234"/>
  </r>
  <r>
    <x v="798"/>
    <s v="New York Yankees"/>
    <x v="4"/>
    <x v="232"/>
    <x v="250"/>
    <x v="235"/>
  </r>
  <r>
    <x v="799"/>
    <s v="New York Yankees"/>
    <x v="3"/>
    <x v="1"/>
    <x v="251"/>
    <x v="0"/>
  </r>
  <r>
    <x v="800"/>
    <s v="New York Yankees"/>
    <x v="3"/>
    <x v="192"/>
    <x v="88"/>
    <x v="69"/>
  </r>
  <r>
    <x v="801"/>
    <s v="New York Yankees"/>
    <x v="3"/>
    <x v="1"/>
    <x v="57"/>
    <x v="0"/>
  </r>
  <r>
    <x v="598"/>
    <s v="New York Yankees"/>
    <x v="1"/>
    <x v="233"/>
    <x v="88"/>
    <x v="0"/>
  </r>
  <r>
    <x v="802"/>
    <s v="New York Yankees"/>
    <x v="1"/>
    <x v="1"/>
    <x v="0"/>
    <x v="236"/>
  </r>
  <r>
    <x v="803"/>
    <s v="New York Yankees"/>
    <x v="3"/>
    <x v="234"/>
    <x v="252"/>
    <x v="161"/>
  </r>
  <r>
    <x v="346"/>
    <s v="New York Yankees"/>
    <x v="3"/>
    <x v="1"/>
    <x v="0"/>
    <x v="237"/>
  </r>
  <r>
    <x v="347"/>
    <s v="New York Yankees"/>
    <x v="3"/>
    <x v="78"/>
    <x v="133"/>
    <x v="0"/>
  </r>
  <r>
    <x v="804"/>
    <s v="New York Yankees"/>
    <x v="3"/>
    <x v="235"/>
    <x v="7"/>
    <x v="5"/>
  </r>
  <r>
    <x v="805"/>
    <s v="New York Yankees"/>
    <x v="4"/>
    <x v="1"/>
    <x v="0"/>
    <x v="238"/>
  </r>
  <r>
    <x v="806"/>
    <s v="New York Yankees"/>
    <x v="3"/>
    <x v="1"/>
    <x v="0"/>
    <x v="134"/>
  </r>
  <r>
    <x v="807"/>
    <s v="New York Yankees"/>
    <x v="3"/>
    <x v="236"/>
    <x v="0"/>
    <x v="0"/>
  </r>
  <r>
    <x v="808"/>
    <s v="New York Yankees"/>
    <x v="2"/>
    <x v="237"/>
    <x v="253"/>
    <x v="239"/>
  </r>
  <r>
    <x v="809"/>
    <s v="New York Yankees"/>
    <x v="6"/>
    <x v="2"/>
    <x v="0"/>
    <x v="0"/>
  </r>
  <r>
    <x v="810"/>
    <s v="New York Yankees"/>
    <x v="3"/>
    <x v="1"/>
    <x v="0"/>
    <x v="240"/>
  </r>
  <r>
    <x v="811"/>
    <s v="New York Yankees"/>
    <x v="8"/>
    <x v="59"/>
    <x v="71"/>
    <x v="62"/>
  </r>
  <r>
    <x v="812"/>
    <s v="New York Yankees"/>
    <x v="3"/>
    <x v="1"/>
    <x v="1"/>
    <x v="0"/>
  </r>
  <r>
    <x v="813"/>
    <s v="New York Yankees"/>
    <x v="3"/>
    <x v="1"/>
    <x v="254"/>
    <x v="0"/>
  </r>
  <r>
    <x v="814"/>
    <s v="New York Yankees"/>
    <x v="8"/>
    <x v="238"/>
    <x v="255"/>
    <x v="0"/>
  </r>
  <r>
    <x v="815"/>
    <s v="New York Yankees"/>
    <x v="3"/>
    <x v="239"/>
    <x v="132"/>
    <x v="0"/>
  </r>
  <r>
    <x v="816"/>
    <s v="New York Yankees"/>
    <x v="3"/>
    <x v="1"/>
    <x v="1"/>
    <x v="241"/>
  </r>
  <r>
    <x v="817"/>
    <s v="New York Yankees"/>
    <x v="1"/>
    <x v="59"/>
    <x v="71"/>
    <x v="62"/>
  </r>
  <r>
    <x v="818"/>
    <s v="New York Yankees"/>
    <x v="3"/>
    <x v="1"/>
    <x v="256"/>
    <x v="242"/>
  </r>
  <r>
    <x v="819"/>
    <s v="New York Yankees"/>
    <x v="5"/>
    <x v="100"/>
    <x v="257"/>
    <x v="243"/>
  </r>
  <r>
    <x v="617"/>
    <s v="New York Yankees"/>
    <x v="5"/>
    <x v="1"/>
    <x v="10"/>
    <x v="244"/>
  </r>
  <r>
    <x v="820"/>
    <s v="New York Yankees"/>
    <x v="3"/>
    <x v="240"/>
    <x v="0"/>
    <x v="245"/>
  </r>
  <r>
    <x v="821"/>
    <s v="New York Yankees"/>
    <x v="6"/>
    <x v="173"/>
    <x v="0"/>
    <x v="0"/>
  </r>
  <r>
    <x v="822"/>
    <s v="New York Yankees"/>
    <x v="3"/>
    <x v="43"/>
    <x v="0"/>
    <x v="0"/>
  </r>
  <r>
    <x v="579"/>
    <s v="New York Yankees"/>
    <x v="3"/>
    <x v="48"/>
    <x v="234"/>
    <x v="0"/>
  </r>
  <r>
    <x v="407"/>
    <s v="New York Yankees"/>
    <x v="3"/>
    <x v="1"/>
    <x v="136"/>
    <x v="0"/>
  </r>
  <r>
    <x v="234"/>
    <s v="New York Yankees"/>
    <x v="3"/>
    <x v="6"/>
    <x v="0"/>
    <x v="0"/>
  </r>
  <r>
    <x v="823"/>
    <s v="New York Yankees"/>
    <x v="3"/>
    <x v="104"/>
    <x v="87"/>
    <x v="33"/>
  </r>
  <r>
    <x v="85"/>
    <s v="New York Yankees"/>
    <x v="6"/>
    <x v="1"/>
    <x v="0"/>
    <x v="246"/>
  </r>
  <r>
    <x v="824"/>
    <s v="New York Yankees"/>
    <x v="1"/>
    <x v="241"/>
    <x v="258"/>
    <x v="32"/>
  </r>
  <r>
    <x v="825"/>
    <s v="New York Yankees"/>
    <x v="0"/>
    <x v="32"/>
    <x v="0"/>
    <x v="0"/>
  </r>
  <r>
    <x v="826"/>
    <s v="New York Yankees"/>
    <x v="3"/>
    <x v="242"/>
    <x v="259"/>
    <x v="0"/>
  </r>
  <r>
    <x v="827"/>
    <s v="New York Yankees"/>
    <x v="3"/>
    <x v="12"/>
    <x v="0"/>
    <x v="0"/>
  </r>
  <r>
    <x v="545"/>
    <s v="New York Yankees"/>
    <x v="4"/>
    <x v="1"/>
    <x v="115"/>
    <x v="0"/>
  </r>
  <r>
    <x v="283"/>
    <s v="New York Yankees"/>
    <x v="1"/>
    <x v="1"/>
    <x v="0"/>
    <x v="247"/>
  </r>
  <r>
    <x v="828"/>
    <s v="New York Yankees"/>
    <x v="3"/>
    <x v="1"/>
    <x v="260"/>
    <x v="0"/>
  </r>
  <r>
    <x v="829"/>
    <s v="New York Yankees"/>
    <x v="3"/>
    <x v="1"/>
    <x v="0"/>
    <x v="248"/>
  </r>
  <r>
    <x v="830"/>
    <s v="New York Yankees"/>
    <x v="2"/>
    <x v="1"/>
    <x v="0"/>
    <x v="31"/>
  </r>
  <r>
    <x v="831"/>
    <s v="New York Yankees"/>
    <x v="0"/>
    <x v="243"/>
    <x v="81"/>
    <x v="100"/>
  </r>
  <r>
    <x v="832"/>
    <s v="New York Yankees"/>
    <x v="3"/>
    <x v="1"/>
    <x v="261"/>
    <x v="0"/>
  </r>
  <r>
    <x v="516"/>
    <s v="New York Yankees"/>
    <x v="3"/>
    <x v="244"/>
    <x v="0"/>
    <x v="0"/>
  </r>
  <r>
    <x v="833"/>
    <s v="New York Yankees"/>
    <x v="3"/>
    <x v="245"/>
    <x v="262"/>
    <x v="0"/>
  </r>
  <r>
    <x v="834"/>
    <s v="New York Yankees"/>
    <x v="8"/>
    <x v="1"/>
    <x v="263"/>
    <x v="0"/>
  </r>
  <r>
    <x v="835"/>
    <s v="New York Yankees"/>
    <x v="5"/>
    <x v="246"/>
    <x v="0"/>
    <x v="0"/>
  </r>
  <r>
    <x v="293"/>
    <s v="New York Yankees"/>
    <x v="4"/>
    <x v="1"/>
    <x v="264"/>
    <x v="0"/>
  </r>
  <r>
    <x v="836"/>
    <s v="New York Yankees"/>
    <x v="1"/>
    <x v="1"/>
    <x v="0"/>
    <x v="249"/>
  </r>
  <r>
    <x v="837"/>
    <s v="Oakland Athletics"/>
    <x v="5"/>
    <x v="247"/>
    <x v="0"/>
    <x v="0"/>
  </r>
  <r>
    <x v="385"/>
    <s v="Oakland Athletics"/>
    <x v="3"/>
    <x v="248"/>
    <x v="265"/>
    <x v="0"/>
  </r>
  <r>
    <x v="838"/>
    <s v="Oakland Athletics"/>
    <x v="3"/>
    <x v="1"/>
    <x v="0"/>
    <x v="31"/>
  </r>
  <r>
    <x v="839"/>
    <s v="Oakland Athletics"/>
    <x v="3"/>
    <x v="1"/>
    <x v="49"/>
    <x v="0"/>
  </r>
  <r>
    <x v="840"/>
    <s v="Oakland Athletics"/>
    <x v="1"/>
    <x v="1"/>
    <x v="0"/>
    <x v="31"/>
  </r>
  <r>
    <x v="841"/>
    <s v="Oakland Athletics"/>
    <x v="2"/>
    <x v="249"/>
    <x v="266"/>
    <x v="250"/>
  </r>
  <r>
    <x v="842"/>
    <s v="Oakland Athletics"/>
    <x v="1"/>
    <x v="169"/>
    <x v="0"/>
    <x v="0"/>
  </r>
  <r>
    <x v="843"/>
    <s v="Oakland Athletics"/>
    <x v="3"/>
    <x v="1"/>
    <x v="0"/>
    <x v="20"/>
  </r>
  <r>
    <x v="844"/>
    <s v="Oakland Athletics"/>
    <x v="3"/>
    <x v="1"/>
    <x v="0"/>
    <x v="31"/>
  </r>
  <r>
    <x v="845"/>
    <s v="Oakland Athletics"/>
    <x v="3"/>
    <x v="7"/>
    <x v="267"/>
    <x v="0"/>
  </r>
  <r>
    <x v="302"/>
    <s v="Oakland Athletics"/>
    <x v="1"/>
    <x v="1"/>
    <x v="29"/>
    <x v="0"/>
  </r>
  <r>
    <x v="846"/>
    <s v="Oakland Athletics"/>
    <x v="3"/>
    <x v="1"/>
    <x v="0"/>
    <x v="46"/>
  </r>
  <r>
    <x v="15"/>
    <s v="Oakland Athletics"/>
    <x v="3"/>
    <x v="110"/>
    <x v="0"/>
    <x v="0"/>
  </r>
  <r>
    <x v="847"/>
    <s v="Oakland Athletics"/>
    <x v="6"/>
    <x v="91"/>
    <x v="40"/>
    <x v="0"/>
  </r>
  <r>
    <x v="848"/>
    <s v="Oakland Athletics"/>
    <x v="3"/>
    <x v="1"/>
    <x v="49"/>
    <x v="46"/>
  </r>
  <r>
    <x v="849"/>
    <s v="Oakland Athletics"/>
    <x v="6"/>
    <x v="1"/>
    <x v="1"/>
    <x v="0"/>
  </r>
  <r>
    <x v="850"/>
    <s v="Oakland Athletics"/>
    <x v="0"/>
    <x v="1"/>
    <x v="29"/>
    <x v="0"/>
  </r>
  <r>
    <x v="565"/>
    <s v="Oakland Athletics"/>
    <x v="1"/>
    <x v="1"/>
    <x v="39"/>
    <x v="0"/>
  </r>
  <r>
    <x v="851"/>
    <s v="Oakland Athletics"/>
    <x v="4"/>
    <x v="75"/>
    <x v="105"/>
    <x v="36"/>
  </r>
  <r>
    <x v="646"/>
    <s v="Oakland Athletics"/>
    <x v="3"/>
    <x v="95"/>
    <x v="0"/>
    <x v="0"/>
  </r>
  <r>
    <x v="852"/>
    <s v="Oakland Athletics"/>
    <x v="3"/>
    <x v="1"/>
    <x v="1"/>
    <x v="0"/>
  </r>
  <r>
    <x v="396"/>
    <s v="Oakland Athletics"/>
    <x v="3"/>
    <x v="0"/>
    <x v="121"/>
    <x v="0"/>
  </r>
  <r>
    <x v="853"/>
    <s v="Oakland Athletics"/>
    <x v="8"/>
    <x v="1"/>
    <x v="40"/>
    <x v="142"/>
  </r>
  <r>
    <x v="854"/>
    <s v="Oakland Athletics"/>
    <x v="4"/>
    <x v="1"/>
    <x v="49"/>
    <x v="0"/>
  </r>
  <r>
    <x v="814"/>
    <s v="Oakland Athletics"/>
    <x v="6"/>
    <x v="1"/>
    <x v="0"/>
    <x v="60"/>
  </r>
  <r>
    <x v="694"/>
    <s v="Oakland Athletics"/>
    <x v="5"/>
    <x v="250"/>
    <x v="0"/>
    <x v="0"/>
  </r>
  <r>
    <x v="855"/>
    <s v="Oakland Athletics"/>
    <x v="3"/>
    <x v="0"/>
    <x v="0"/>
    <x v="0"/>
  </r>
  <r>
    <x v="856"/>
    <s v="Oakland Athletics"/>
    <x v="3"/>
    <x v="2"/>
    <x v="0"/>
    <x v="0"/>
  </r>
  <r>
    <x v="857"/>
    <s v="Oakland Athletics"/>
    <x v="3"/>
    <x v="1"/>
    <x v="0"/>
    <x v="20"/>
  </r>
  <r>
    <x v="858"/>
    <s v="Oakland Athletics"/>
    <x v="3"/>
    <x v="0"/>
    <x v="268"/>
    <x v="0"/>
  </r>
  <r>
    <x v="859"/>
    <s v="Oakland Athletics"/>
    <x v="3"/>
    <x v="76"/>
    <x v="0"/>
    <x v="0"/>
  </r>
  <r>
    <x v="860"/>
    <s v="Oakland Athletics"/>
    <x v="3"/>
    <x v="1"/>
    <x v="0"/>
    <x v="46"/>
  </r>
  <r>
    <x v="861"/>
    <s v="Oakland Athletics"/>
    <x v="3"/>
    <x v="1"/>
    <x v="0"/>
    <x v="31"/>
  </r>
  <r>
    <x v="862"/>
    <s v="Oakland Athletics"/>
    <x v="3"/>
    <x v="251"/>
    <x v="90"/>
    <x v="203"/>
  </r>
  <r>
    <x v="863"/>
    <s v="Oakland Athletics"/>
    <x v="3"/>
    <x v="1"/>
    <x v="269"/>
    <x v="0"/>
  </r>
  <r>
    <x v="500"/>
    <s v="Oakland Athletics"/>
    <x v="3"/>
    <x v="64"/>
    <x v="143"/>
    <x v="0"/>
  </r>
  <r>
    <x v="864"/>
    <s v="Oakland Athletics"/>
    <x v="5"/>
    <x v="1"/>
    <x v="49"/>
    <x v="46"/>
  </r>
  <r>
    <x v="865"/>
    <s v="Oakland Athletics"/>
    <x v="5"/>
    <x v="1"/>
    <x v="0"/>
    <x v="31"/>
  </r>
  <r>
    <x v="866"/>
    <s v="Oakland Athletics"/>
    <x v="3"/>
    <x v="252"/>
    <x v="270"/>
    <x v="0"/>
  </r>
  <r>
    <x v="867"/>
    <s v="Oakland Athletics"/>
    <x v="2"/>
    <x v="253"/>
    <x v="0"/>
    <x v="0"/>
  </r>
  <r>
    <x v="868"/>
    <s v="Oakland Athletics"/>
    <x v="0"/>
    <x v="105"/>
    <x v="59"/>
    <x v="5"/>
  </r>
  <r>
    <x v="83"/>
    <s v="Oakland Athletics"/>
    <x v="1"/>
    <x v="30"/>
    <x v="0"/>
    <x v="0"/>
  </r>
  <r>
    <x v="411"/>
    <s v="Oakland Athletics"/>
    <x v="1"/>
    <x v="1"/>
    <x v="0"/>
    <x v="251"/>
  </r>
  <r>
    <x v="240"/>
    <s v="Oakland Athletics"/>
    <x v="3"/>
    <x v="1"/>
    <x v="0"/>
    <x v="89"/>
  </r>
  <r>
    <x v="869"/>
    <s v="Oakland Athletics"/>
    <x v="8"/>
    <x v="39"/>
    <x v="0"/>
    <x v="0"/>
  </r>
  <r>
    <x v="585"/>
    <s v="Oakland Athletics"/>
    <x v="6"/>
    <x v="1"/>
    <x v="57"/>
    <x v="0"/>
  </r>
  <r>
    <x v="242"/>
    <s v="Oakland Athletics"/>
    <x v="1"/>
    <x v="43"/>
    <x v="0"/>
    <x v="0"/>
  </r>
  <r>
    <x v="283"/>
    <s v="Oakland Athletics"/>
    <x v="1"/>
    <x v="7"/>
    <x v="0"/>
    <x v="0"/>
  </r>
  <r>
    <x v="663"/>
    <s v="Oakland Athletics"/>
    <x v="4"/>
    <x v="1"/>
    <x v="0"/>
    <x v="49"/>
  </r>
  <r>
    <x v="285"/>
    <s v="Oakland Athletics"/>
    <x v="2"/>
    <x v="1"/>
    <x v="0"/>
    <x v="60"/>
  </r>
  <r>
    <x v="870"/>
    <s v="Oakland Athletics"/>
    <x v="1"/>
    <x v="1"/>
    <x v="0"/>
    <x v="46"/>
  </r>
  <r>
    <x v="245"/>
    <s v="Oakland Athletics"/>
    <x v="3"/>
    <x v="110"/>
    <x v="97"/>
    <x v="0"/>
  </r>
  <r>
    <x v="871"/>
    <s v="Oakland Athletics"/>
    <x v="5"/>
    <x v="1"/>
    <x v="40"/>
    <x v="0"/>
  </r>
  <r>
    <x v="872"/>
    <s v="Oakland Athletics"/>
    <x v="3"/>
    <x v="1"/>
    <x v="0"/>
    <x v="252"/>
  </r>
  <r>
    <x v="873"/>
    <s v="Oakland Athletics"/>
    <x v="1"/>
    <x v="1"/>
    <x v="49"/>
    <x v="46"/>
  </r>
  <r>
    <x v="874"/>
    <s v="Oakland Athletics"/>
    <x v="3"/>
    <x v="1"/>
    <x v="29"/>
    <x v="39"/>
  </r>
  <r>
    <x v="875"/>
    <s v="Oakland Athletics"/>
    <x v="3"/>
    <x v="1"/>
    <x v="0"/>
    <x v="46"/>
  </r>
  <r>
    <x v="876"/>
    <s v="Oakland Athletics"/>
    <x v="1"/>
    <x v="81"/>
    <x v="0"/>
    <x v="0"/>
  </r>
  <r>
    <x v="877"/>
    <s v="Oakland Athletics"/>
    <x v="6"/>
    <x v="147"/>
    <x v="0"/>
    <x v="0"/>
  </r>
  <r>
    <x v="878"/>
    <s v="Oakland Athletics"/>
    <x v="1"/>
    <x v="0"/>
    <x v="29"/>
    <x v="46"/>
  </r>
  <r>
    <x v="879"/>
    <s v="Oakland Athletics"/>
    <x v="3"/>
    <x v="1"/>
    <x v="0"/>
    <x v="31"/>
  </r>
  <r>
    <x v="880"/>
    <s v="Philadelphia Phillies"/>
    <x v="1"/>
    <x v="172"/>
    <x v="0"/>
    <x v="0"/>
  </r>
  <r>
    <x v="881"/>
    <s v="Philadelphia Phillies"/>
    <x v="4"/>
    <x v="254"/>
    <x v="0"/>
    <x v="0"/>
  </r>
  <r>
    <x v="882"/>
    <s v="Philadelphia Phillies"/>
    <x v="3"/>
    <x v="255"/>
    <x v="271"/>
    <x v="0"/>
  </r>
  <r>
    <x v="883"/>
    <s v="Philadelphia Phillies"/>
    <x v="3"/>
    <x v="0"/>
    <x v="0"/>
    <x v="0"/>
  </r>
  <r>
    <x v="521"/>
    <s v="Philadelphia Phillies"/>
    <x v="3"/>
    <x v="1"/>
    <x v="272"/>
    <x v="101"/>
  </r>
  <r>
    <x v="884"/>
    <s v="Philadelphia Phillies"/>
    <x v="3"/>
    <x v="256"/>
    <x v="273"/>
    <x v="253"/>
  </r>
  <r>
    <x v="885"/>
    <s v="Philadelphia Phillies"/>
    <x v="5"/>
    <x v="0"/>
    <x v="200"/>
    <x v="86"/>
  </r>
  <r>
    <x v="431"/>
    <s v="Philadelphia Phillies"/>
    <x v="3"/>
    <x v="1"/>
    <x v="270"/>
    <x v="254"/>
  </r>
  <r>
    <x v="886"/>
    <s v="Philadelphia Phillies"/>
    <x v="3"/>
    <x v="1"/>
    <x v="0"/>
    <x v="34"/>
  </r>
  <r>
    <x v="887"/>
    <s v="Philadelphia Phillies"/>
    <x v="0"/>
    <x v="257"/>
    <x v="274"/>
    <x v="255"/>
  </r>
  <r>
    <x v="888"/>
    <s v="Philadelphia Phillies"/>
    <x v="5"/>
    <x v="41"/>
    <x v="195"/>
    <x v="183"/>
  </r>
  <r>
    <x v="889"/>
    <s v="Philadelphia Phillies"/>
    <x v="3"/>
    <x v="41"/>
    <x v="167"/>
    <x v="57"/>
  </r>
  <r>
    <x v="890"/>
    <s v="Philadelphia Phillies"/>
    <x v="3"/>
    <x v="7"/>
    <x v="57"/>
    <x v="256"/>
  </r>
  <r>
    <x v="891"/>
    <s v="Philadelphia Phillies"/>
    <x v="2"/>
    <x v="1"/>
    <x v="126"/>
    <x v="24"/>
  </r>
  <r>
    <x v="892"/>
    <s v="Philadelphia Phillies"/>
    <x v="3"/>
    <x v="1"/>
    <x v="49"/>
    <x v="0"/>
  </r>
  <r>
    <x v="893"/>
    <s v="Philadelphia Phillies"/>
    <x v="3"/>
    <x v="78"/>
    <x v="0"/>
    <x v="0"/>
  </r>
  <r>
    <x v="532"/>
    <s v="Philadelphia Phillies"/>
    <x v="3"/>
    <x v="258"/>
    <x v="0"/>
    <x v="0"/>
  </r>
  <r>
    <x v="692"/>
    <s v="Philadelphia Phillies"/>
    <x v="1"/>
    <x v="1"/>
    <x v="59"/>
    <x v="0"/>
  </r>
  <r>
    <x v="894"/>
    <s v="Philadelphia Phillies"/>
    <x v="4"/>
    <x v="41"/>
    <x v="275"/>
    <x v="221"/>
  </r>
  <r>
    <x v="895"/>
    <s v="Philadelphia Phillies"/>
    <x v="3"/>
    <x v="1"/>
    <x v="0"/>
    <x v="20"/>
  </r>
  <r>
    <x v="178"/>
    <s v="Philadelphia Phillies"/>
    <x v="3"/>
    <x v="1"/>
    <x v="276"/>
    <x v="140"/>
  </r>
  <r>
    <x v="896"/>
    <s v="Philadelphia Phillies"/>
    <x v="3"/>
    <x v="1"/>
    <x v="0"/>
    <x v="257"/>
  </r>
  <r>
    <x v="897"/>
    <s v="Philadelphia Phillies"/>
    <x v="3"/>
    <x v="22"/>
    <x v="231"/>
    <x v="3"/>
  </r>
  <r>
    <x v="898"/>
    <s v="Philadelphia Phillies"/>
    <x v="1"/>
    <x v="26"/>
    <x v="163"/>
    <x v="34"/>
  </r>
  <r>
    <x v="899"/>
    <s v="Philadelphia Phillies"/>
    <x v="2"/>
    <x v="30"/>
    <x v="45"/>
    <x v="111"/>
  </r>
  <r>
    <x v="858"/>
    <s v="Philadelphia Phillies"/>
    <x v="3"/>
    <x v="1"/>
    <x v="0"/>
    <x v="258"/>
  </r>
  <r>
    <x v="227"/>
    <s v="Philadelphia Phillies"/>
    <x v="3"/>
    <x v="259"/>
    <x v="0"/>
    <x v="0"/>
  </r>
  <r>
    <x v="900"/>
    <s v="Philadelphia Phillies"/>
    <x v="3"/>
    <x v="0"/>
    <x v="0"/>
    <x v="0"/>
  </r>
  <r>
    <x v="901"/>
    <s v="Philadelphia Phillies"/>
    <x v="3"/>
    <x v="1"/>
    <x v="52"/>
    <x v="0"/>
  </r>
  <r>
    <x v="902"/>
    <s v="Philadelphia Phillies"/>
    <x v="3"/>
    <x v="0"/>
    <x v="0"/>
    <x v="0"/>
  </r>
  <r>
    <x v="903"/>
    <s v="Philadelphia Phillies"/>
    <x v="1"/>
    <x v="1"/>
    <x v="0"/>
    <x v="77"/>
  </r>
  <r>
    <x v="543"/>
    <s v="Philadelphia Phillies"/>
    <x v="1"/>
    <x v="0"/>
    <x v="0"/>
    <x v="0"/>
  </r>
  <r>
    <x v="825"/>
    <s v="Philadelphia Phillies"/>
    <x v="0"/>
    <x v="1"/>
    <x v="0"/>
    <x v="23"/>
  </r>
  <r>
    <x v="904"/>
    <s v="Philadelphia Phillies"/>
    <x v="3"/>
    <x v="1"/>
    <x v="33"/>
    <x v="0"/>
  </r>
  <r>
    <x v="905"/>
    <s v="Philadelphia Phillies"/>
    <x v="3"/>
    <x v="1"/>
    <x v="0"/>
    <x v="31"/>
  </r>
  <r>
    <x v="906"/>
    <s v="Philadelphia Phillies"/>
    <x v="1"/>
    <x v="61"/>
    <x v="277"/>
    <x v="0"/>
  </r>
  <r>
    <x v="907"/>
    <s v="Philadelphia Phillies"/>
    <x v="4"/>
    <x v="1"/>
    <x v="81"/>
    <x v="5"/>
  </r>
  <r>
    <x v="908"/>
    <s v="Philadelphia Phillies"/>
    <x v="1"/>
    <x v="1"/>
    <x v="0"/>
    <x v="54"/>
  </r>
  <r>
    <x v="909"/>
    <s v="Philadelphia Phillies"/>
    <x v="5"/>
    <x v="137"/>
    <x v="0"/>
    <x v="0"/>
  </r>
  <r>
    <x v="910"/>
    <s v="Philadelphia Phillies"/>
    <x v="5"/>
    <x v="0"/>
    <x v="0"/>
    <x v="0"/>
  </r>
  <r>
    <x v="911"/>
    <s v="Philadelphia Phillies"/>
    <x v="6"/>
    <x v="56"/>
    <x v="109"/>
    <x v="33"/>
  </r>
  <r>
    <x v="912"/>
    <s v="Philadelphia Phillies"/>
    <x v="3"/>
    <x v="260"/>
    <x v="39"/>
    <x v="259"/>
  </r>
  <r>
    <x v="249"/>
    <s v="Philadelphia Phillies"/>
    <x v="3"/>
    <x v="1"/>
    <x v="0"/>
    <x v="7"/>
  </r>
  <r>
    <x v="913"/>
    <s v="Philadelphia Phillies"/>
    <x v="3"/>
    <x v="0"/>
    <x v="1"/>
    <x v="0"/>
  </r>
  <r>
    <x v="914"/>
    <s v="Philadelphia Phillies"/>
    <x v="1"/>
    <x v="38"/>
    <x v="278"/>
    <x v="260"/>
  </r>
  <r>
    <x v="915"/>
    <s v="Philadelphia Phillies"/>
    <x v="1"/>
    <x v="1"/>
    <x v="270"/>
    <x v="0"/>
  </r>
  <r>
    <x v="916"/>
    <s v="Philadelphia Phillies"/>
    <x v="3"/>
    <x v="1"/>
    <x v="1"/>
    <x v="0"/>
  </r>
  <r>
    <x v="43"/>
    <s v="Philadelphia Phillies"/>
    <x v="3"/>
    <x v="15"/>
    <x v="5"/>
    <x v="0"/>
  </r>
  <r>
    <x v="519"/>
    <s v="Philadelphia Phillies"/>
    <x v="4"/>
    <x v="261"/>
    <x v="235"/>
    <x v="0"/>
  </r>
  <r>
    <x v="917"/>
    <s v="Philadelphia Phillies"/>
    <x v="3"/>
    <x v="0"/>
    <x v="0"/>
    <x v="0"/>
  </r>
  <r>
    <x v="918"/>
    <s v="Pittsburgh Pirates"/>
    <x v="6"/>
    <x v="134"/>
    <x v="59"/>
    <x v="131"/>
  </r>
  <r>
    <x v="636"/>
    <s v="Pittsburgh Pirates"/>
    <x v="4"/>
    <x v="1"/>
    <x v="0"/>
    <x v="261"/>
  </r>
  <r>
    <x v="919"/>
    <s v="Pittsburgh Pirates"/>
    <x v="6"/>
    <x v="140"/>
    <x v="0"/>
    <x v="0"/>
  </r>
  <r>
    <x v="920"/>
    <s v="Pittsburgh Pirates"/>
    <x v="1"/>
    <x v="1"/>
    <x v="0"/>
    <x v="262"/>
  </r>
  <r>
    <x v="681"/>
    <s v="Pittsburgh Pirates"/>
    <x v="1"/>
    <x v="33"/>
    <x v="279"/>
    <x v="0"/>
  </r>
  <r>
    <x v="117"/>
    <s v="Pittsburgh Pirates"/>
    <x v="2"/>
    <x v="1"/>
    <x v="143"/>
    <x v="0"/>
  </r>
  <r>
    <x v="921"/>
    <s v="Pittsburgh Pirates"/>
    <x v="3"/>
    <x v="1"/>
    <x v="0"/>
    <x v="149"/>
  </r>
  <r>
    <x v="433"/>
    <s v="Pittsburgh Pirates"/>
    <x v="1"/>
    <x v="1"/>
    <x v="0"/>
    <x v="96"/>
  </r>
  <r>
    <x v="806"/>
    <s v="Pittsburgh Pirates"/>
    <x v="3"/>
    <x v="262"/>
    <x v="140"/>
    <x v="0"/>
  </r>
  <r>
    <x v="922"/>
    <s v="Pittsburgh Pirates"/>
    <x v="2"/>
    <x v="0"/>
    <x v="0"/>
    <x v="0"/>
  </r>
  <r>
    <x v="923"/>
    <s v="Pittsburgh Pirates"/>
    <x v="3"/>
    <x v="1"/>
    <x v="0"/>
    <x v="31"/>
  </r>
  <r>
    <x v="809"/>
    <s v="Pittsburgh Pirates"/>
    <x v="6"/>
    <x v="1"/>
    <x v="128"/>
    <x v="0"/>
  </r>
  <r>
    <x v="175"/>
    <s v="Pittsburgh Pirates"/>
    <x v="1"/>
    <x v="1"/>
    <x v="0"/>
    <x v="22"/>
  </r>
  <r>
    <x v="924"/>
    <s v="Pittsburgh Pirates"/>
    <x v="3"/>
    <x v="1"/>
    <x v="1"/>
    <x v="0"/>
  </r>
  <r>
    <x v="925"/>
    <s v="Pittsburgh Pirates"/>
    <x v="3"/>
    <x v="1"/>
    <x v="17"/>
    <x v="0"/>
  </r>
  <r>
    <x v="926"/>
    <s v="Pittsburgh Pirates"/>
    <x v="0"/>
    <x v="52"/>
    <x v="280"/>
    <x v="14"/>
  </r>
  <r>
    <x v="927"/>
    <s v="Pittsburgh Pirates"/>
    <x v="5"/>
    <x v="263"/>
    <x v="0"/>
    <x v="0"/>
  </r>
  <r>
    <x v="928"/>
    <s v="Pittsburgh Pirates"/>
    <x v="3"/>
    <x v="264"/>
    <x v="199"/>
    <x v="263"/>
  </r>
  <r>
    <x v="929"/>
    <s v="Pittsburgh Pirates"/>
    <x v="2"/>
    <x v="265"/>
    <x v="281"/>
    <x v="264"/>
  </r>
  <r>
    <x v="181"/>
    <s v="Pittsburgh Pirates"/>
    <x v="1"/>
    <x v="105"/>
    <x v="231"/>
    <x v="0"/>
  </r>
  <r>
    <x v="930"/>
    <s v="Pittsburgh Pirates"/>
    <x v="5"/>
    <x v="1"/>
    <x v="0"/>
    <x v="31"/>
  </r>
  <r>
    <x v="815"/>
    <s v="Pittsburgh Pirates"/>
    <x v="3"/>
    <x v="1"/>
    <x v="0"/>
    <x v="265"/>
  </r>
  <r>
    <x v="931"/>
    <s v="Pittsburgh Pirates"/>
    <x v="3"/>
    <x v="1"/>
    <x v="0"/>
    <x v="130"/>
  </r>
  <r>
    <x v="932"/>
    <s v="Pittsburgh Pirates"/>
    <x v="3"/>
    <x v="266"/>
    <x v="282"/>
    <x v="158"/>
  </r>
  <r>
    <x v="933"/>
    <s v="Pittsburgh Pirates"/>
    <x v="3"/>
    <x v="173"/>
    <x v="0"/>
    <x v="0"/>
  </r>
  <r>
    <x v="934"/>
    <s v="Pittsburgh Pirates"/>
    <x v="3"/>
    <x v="67"/>
    <x v="0"/>
    <x v="0"/>
  </r>
  <r>
    <x v="935"/>
    <s v="Pittsburgh Pirates"/>
    <x v="4"/>
    <x v="27"/>
    <x v="242"/>
    <x v="0"/>
  </r>
  <r>
    <x v="936"/>
    <s v="Pittsburgh Pirates"/>
    <x v="0"/>
    <x v="93"/>
    <x v="0"/>
    <x v="0"/>
  </r>
  <r>
    <x v="937"/>
    <s v="Pittsburgh Pirates"/>
    <x v="3"/>
    <x v="0"/>
    <x v="0"/>
    <x v="0"/>
  </r>
  <r>
    <x v="938"/>
    <s v="Pittsburgh Pirates"/>
    <x v="0"/>
    <x v="1"/>
    <x v="0"/>
    <x v="265"/>
  </r>
  <r>
    <x v="939"/>
    <s v="Pittsburgh Pirates"/>
    <x v="0"/>
    <x v="1"/>
    <x v="283"/>
    <x v="0"/>
  </r>
  <r>
    <x v="940"/>
    <s v="Pittsburgh Pirates"/>
    <x v="3"/>
    <x v="267"/>
    <x v="284"/>
    <x v="107"/>
  </r>
  <r>
    <x v="941"/>
    <s v="Pittsburgh Pirates"/>
    <x v="3"/>
    <x v="1"/>
    <x v="285"/>
    <x v="0"/>
  </r>
  <r>
    <x v="942"/>
    <s v="Pittsburgh Pirates"/>
    <x v="1"/>
    <x v="8"/>
    <x v="200"/>
    <x v="34"/>
  </r>
  <r>
    <x v="943"/>
    <s v="Pittsburgh Pirates"/>
    <x v="1"/>
    <x v="1"/>
    <x v="154"/>
    <x v="26"/>
  </r>
  <r>
    <x v="944"/>
    <s v="Pittsburgh Pirates"/>
    <x v="3"/>
    <x v="136"/>
    <x v="203"/>
    <x v="34"/>
  </r>
  <r>
    <x v="945"/>
    <s v="Pittsburgh Pirates"/>
    <x v="3"/>
    <x v="1"/>
    <x v="286"/>
    <x v="265"/>
  </r>
  <r>
    <x v="946"/>
    <s v="Pittsburgh Pirates"/>
    <x v="4"/>
    <x v="1"/>
    <x v="0"/>
    <x v="266"/>
  </r>
  <r>
    <x v="513"/>
    <s v="Pittsburgh Pirates"/>
    <x v="5"/>
    <x v="267"/>
    <x v="287"/>
    <x v="0"/>
  </r>
  <r>
    <x v="832"/>
    <s v="Pittsburgh Pirates"/>
    <x v="3"/>
    <x v="1"/>
    <x v="0"/>
    <x v="261"/>
  </r>
  <r>
    <x v="947"/>
    <s v="Pittsburgh Pirates"/>
    <x v="5"/>
    <x v="91"/>
    <x v="288"/>
    <x v="267"/>
  </r>
  <r>
    <x v="710"/>
    <s v="Pittsburgh Pirates"/>
    <x v="3"/>
    <x v="268"/>
    <x v="0"/>
    <x v="0"/>
  </r>
  <r>
    <x v="948"/>
    <s v="Pittsburgh Pirates"/>
    <x v="3"/>
    <x v="1"/>
    <x v="0"/>
    <x v="268"/>
  </r>
  <r>
    <x v="550"/>
    <s v="Pittsburgh Pirates"/>
    <x v="3"/>
    <x v="269"/>
    <x v="0"/>
    <x v="0"/>
  </r>
  <r>
    <x v="949"/>
    <s v="Pittsburgh Pirates"/>
    <x v="3"/>
    <x v="142"/>
    <x v="289"/>
    <x v="0"/>
  </r>
  <r>
    <x v="950"/>
    <s v="Pittsburgh Pirates"/>
    <x v="3"/>
    <x v="6"/>
    <x v="0"/>
    <x v="0"/>
  </r>
  <r>
    <x v="102"/>
    <s v="Pittsburgh Pirates"/>
    <x v="3"/>
    <x v="1"/>
    <x v="85"/>
    <x v="102"/>
  </r>
  <r>
    <x v="836"/>
    <s v="Pittsburgh Pirates"/>
    <x v="1"/>
    <x v="270"/>
    <x v="290"/>
    <x v="0"/>
  </r>
  <r>
    <x v="951"/>
    <s v="Pittsburgh Pirates"/>
    <x v="3"/>
    <x v="38"/>
    <x v="29"/>
    <x v="78"/>
  </r>
  <r>
    <x v="952"/>
    <s v="San Diego Padres"/>
    <x v="6"/>
    <x v="111"/>
    <x v="110"/>
    <x v="260"/>
  </r>
  <r>
    <x v="953"/>
    <s v="San Diego Padres"/>
    <x v="1"/>
    <x v="271"/>
    <x v="291"/>
    <x v="91"/>
  </r>
  <r>
    <x v="954"/>
    <s v="San Diego Padres"/>
    <x v="0"/>
    <x v="1"/>
    <x v="1"/>
    <x v="0"/>
  </r>
  <r>
    <x v="955"/>
    <s v="San Diego Padres"/>
    <x v="3"/>
    <x v="1"/>
    <x v="1"/>
    <x v="0"/>
  </r>
  <r>
    <x v="956"/>
    <s v="San Diego Padres"/>
    <x v="3"/>
    <x v="1"/>
    <x v="0"/>
    <x v="269"/>
  </r>
  <r>
    <x v="957"/>
    <s v="San Diego Padres"/>
    <x v="1"/>
    <x v="1"/>
    <x v="0"/>
    <x v="26"/>
  </r>
  <r>
    <x v="958"/>
    <s v="San Diego Padres"/>
    <x v="3"/>
    <x v="173"/>
    <x v="292"/>
    <x v="270"/>
  </r>
  <r>
    <x v="959"/>
    <s v="San Diego Padres"/>
    <x v="3"/>
    <x v="272"/>
    <x v="0"/>
    <x v="0"/>
  </r>
  <r>
    <x v="960"/>
    <s v="San Diego Padres"/>
    <x v="3"/>
    <x v="1"/>
    <x v="195"/>
    <x v="271"/>
  </r>
  <r>
    <x v="961"/>
    <s v="San Diego Padres"/>
    <x v="3"/>
    <x v="8"/>
    <x v="40"/>
    <x v="0"/>
  </r>
  <r>
    <x v="218"/>
    <s v="San Diego Padres"/>
    <x v="1"/>
    <x v="1"/>
    <x v="0"/>
    <x v="96"/>
  </r>
  <r>
    <x v="962"/>
    <s v="San Diego Padres"/>
    <x v="0"/>
    <x v="1"/>
    <x v="0"/>
    <x v="53"/>
  </r>
  <r>
    <x v="963"/>
    <s v="San Diego Padres"/>
    <x v="3"/>
    <x v="6"/>
    <x v="0"/>
    <x v="0"/>
  </r>
  <r>
    <x v="529"/>
    <s v="San Diego Padres"/>
    <x v="3"/>
    <x v="111"/>
    <x v="0"/>
    <x v="0"/>
  </r>
  <r>
    <x v="772"/>
    <s v="San Diego Padres"/>
    <x v="3"/>
    <x v="1"/>
    <x v="0"/>
    <x v="96"/>
  </r>
  <r>
    <x v="964"/>
    <s v="San Diego Padres"/>
    <x v="0"/>
    <x v="1"/>
    <x v="0"/>
    <x v="272"/>
  </r>
  <r>
    <x v="965"/>
    <s v="San Diego Padres"/>
    <x v="3"/>
    <x v="1"/>
    <x v="0"/>
    <x v="46"/>
  </r>
  <r>
    <x v="966"/>
    <s v="San Diego Padres"/>
    <x v="3"/>
    <x v="1"/>
    <x v="0"/>
    <x v="31"/>
  </r>
  <r>
    <x v="967"/>
    <s v="San Diego Padres"/>
    <x v="3"/>
    <x v="1"/>
    <x v="1"/>
    <x v="0"/>
  </r>
  <r>
    <x v="968"/>
    <s v="San Diego Padres"/>
    <x v="3"/>
    <x v="1"/>
    <x v="0"/>
    <x v="31"/>
  </r>
  <r>
    <x v="969"/>
    <s v="San Diego Padres"/>
    <x v="0"/>
    <x v="1"/>
    <x v="0"/>
    <x v="31"/>
  </r>
  <r>
    <x v="531"/>
    <s v="San Diego Padres"/>
    <x v="4"/>
    <x v="56"/>
    <x v="0"/>
    <x v="0"/>
  </r>
  <r>
    <x v="395"/>
    <s v="San Diego Padres"/>
    <x v="3"/>
    <x v="1"/>
    <x v="241"/>
    <x v="0"/>
  </r>
  <r>
    <x v="970"/>
    <s v="San Diego Padres"/>
    <x v="3"/>
    <x v="78"/>
    <x v="109"/>
    <x v="0"/>
  </r>
  <r>
    <x v="971"/>
    <s v="San Diego Padres"/>
    <x v="3"/>
    <x v="273"/>
    <x v="167"/>
    <x v="273"/>
  </r>
  <r>
    <x v="223"/>
    <s v="San Diego Padres"/>
    <x v="5"/>
    <x v="1"/>
    <x v="0"/>
    <x v="96"/>
  </r>
  <r>
    <x v="972"/>
    <s v="San Diego Padres"/>
    <x v="3"/>
    <x v="84"/>
    <x v="247"/>
    <x v="103"/>
  </r>
  <r>
    <x v="973"/>
    <s v="San Diego Padres"/>
    <x v="1"/>
    <x v="1"/>
    <x v="45"/>
    <x v="0"/>
  </r>
  <r>
    <x v="974"/>
    <s v="San Diego Padres"/>
    <x v="1"/>
    <x v="1"/>
    <x v="269"/>
    <x v="274"/>
  </r>
  <r>
    <x v="975"/>
    <s v="San Diego Padres"/>
    <x v="3"/>
    <x v="1"/>
    <x v="17"/>
    <x v="0"/>
  </r>
  <r>
    <x v="540"/>
    <s v="San Diego Padres"/>
    <x v="1"/>
    <x v="274"/>
    <x v="0"/>
    <x v="0"/>
  </r>
  <r>
    <x v="976"/>
    <s v="San Diego Padres"/>
    <x v="5"/>
    <x v="170"/>
    <x v="293"/>
    <x v="0"/>
  </r>
  <r>
    <x v="977"/>
    <s v="San Diego Padres"/>
    <x v="3"/>
    <x v="1"/>
    <x v="294"/>
    <x v="0"/>
  </r>
  <r>
    <x v="978"/>
    <s v="San Diego Padres"/>
    <x v="3"/>
    <x v="1"/>
    <x v="47"/>
    <x v="0"/>
  </r>
  <r>
    <x v="979"/>
    <s v="San Diego Padres"/>
    <x v="1"/>
    <x v="1"/>
    <x v="1"/>
    <x v="0"/>
  </r>
  <r>
    <x v="980"/>
    <s v="San Diego Padres"/>
    <x v="3"/>
    <x v="0"/>
    <x v="0"/>
    <x v="0"/>
  </r>
  <r>
    <x v="981"/>
    <s v="San Diego Padres"/>
    <x v="3"/>
    <x v="1"/>
    <x v="0"/>
    <x v="96"/>
  </r>
  <r>
    <x v="982"/>
    <s v="San Diego Padres"/>
    <x v="4"/>
    <x v="275"/>
    <x v="40"/>
    <x v="275"/>
  </r>
  <r>
    <x v="983"/>
    <s v="San Diego Padres"/>
    <x v="2"/>
    <x v="110"/>
    <x v="58"/>
    <x v="0"/>
  </r>
  <r>
    <x v="744"/>
    <s v="San Diego Padres"/>
    <x v="2"/>
    <x v="1"/>
    <x v="0"/>
    <x v="276"/>
  </r>
  <r>
    <x v="984"/>
    <s v="San Diego Padres"/>
    <x v="3"/>
    <x v="1"/>
    <x v="0"/>
    <x v="31"/>
  </r>
  <r>
    <x v="985"/>
    <s v="San Diego Padres"/>
    <x v="3"/>
    <x v="1"/>
    <x v="143"/>
    <x v="0"/>
  </r>
  <r>
    <x v="986"/>
    <s v="San Diego Padres"/>
    <x v="3"/>
    <x v="1"/>
    <x v="0"/>
    <x v="277"/>
  </r>
  <r>
    <x v="239"/>
    <s v="San Diego Padres"/>
    <x v="5"/>
    <x v="1"/>
    <x v="95"/>
    <x v="0"/>
  </r>
  <r>
    <x v="987"/>
    <s v="San Diego Padres"/>
    <x v="3"/>
    <x v="1"/>
    <x v="0"/>
    <x v="278"/>
  </r>
  <r>
    <x v="703"/>
    <s v="San Diego Padres"/>
    <x v="1"/>
    <x v="15"/>
    <x v="0"/>
    <x v="0"/>
  </r>
  <r>
    <x v="988"/>
    <s v="San Diego Padres"/>
    <x v="3"/>
    <x v="140"/>
    <x v="0"/>
    <x v="0"/>
  </r>
  <r>
    <x v="989"/>
    <s v="San Diego Padres"/>
    <x v="5"/>
    <x v="1"/>
    <x v="0"/>
    <x v="279"/>
  </r>
  <r>
    <x v="990"/>
    <s v="San Diego Padres"/>
    <x v="1"/>
    <x v="276"/>
    <x v="295"/>
    <x v="0"/>
  </r>
  <r>
    <x v="668"/>
    <s v="San Diego Padres"/>
    <x v="3"/>
    <x v="1"/>
    <x v="97"/>
    <x v="0"/>
  </r>
  <r>
    <x v="871"/>
    <s v="San Diego Padres"/>
    <x v="5"/>
    <x v="277"/>
    <x v="0"/>
    <x v="0"/>
  </r>
  <r>
    <x v="991"/>
    <s v="San Diego Padres"/>
    <x v="4"/>
    <x v="81"/>
    <x v="0"/>
    <x v="0"/>
  </r>
  <r>
    <x v="992"/>
    <s v="San Diego Padres"/>
    <x v="3"/>
    <x v="67"/>
    <x v="0"/>
    <x v="0"/>
  </r>
  <r>
    <x v="40"/>
    <s v="San Diego Padres"/>
    <x v="1"/>
    <x v="1"/>
    <x v="8"/>
    <x v="161"/>
  </r>
  <r>
    <x v="289"/>
    <s v="San Diego Padres"/>
    <x v="3"/>
    <x v="270"/>
    <x v="0"/>
    <x v="0"/>
  </r>
  <r>
    <x v="993"/>
    <s v="San Diego Padres"/>
    <x v="3"/>
    <x v="1"/>
    <x v="0"/>
    <x v="23"/>
  </r>
  <r>
    <x v="291"/>
    <s v="San Diego Padres"/>
    <x v="0"/>
    <x v="1"/>
    <x v="79"/>
    <x v="0"/>
  </r>
  <r>
    <x v="994"/>
    <s v="San Diego Padres"/>
    <x v="1"/>
    <x v="91"/>
    <x v="0"/>
    <x v="0"/>
  </r>
  <r>
    <x v="995"/>
    <s v="San Diego Padres"/>
    <x v="3"/>
    <x v="1"/>
    <x v="296"/>
    <x v="0"/>
  </r>
  <r>
    <x v="44"/>
    <s v="San Diego Padres"/>
    <x v="6"/>
    <x v="1"/>
    <x v="270"/>
    <x v="0"/>
  </r>
  <r>
    <x v="714"/>
    <s v="San Diego Padres"/>
    <x v="3"/>
    <x v="15"/>
    <x v="64"/>
    <x v="0"/>
  </r>
  <r>
    <x v="996"/>
    <s v="San Diego Padres"/>
    <x v="3"/>
    <x v="1"/>
    <x v="0"/>
    <x v="31"/>
  </r>
  <r>
    <x v="469"/>
    <s v="San Diego Padres"/>
    <x v="3"/>
    <x v="1"/>
    <x v="297"/>
    <x v="0"/>
  </r>
  <r>
    <x v="880"/>
    <s v="San Francisco Giants"/>
    <x v="1"/>
    <x v="1"/>
    <x v="298"/>
    <x v="280"/>
  </r>
  <r>
    <x v="997"/>
    <s v="San Francisco Giants"/>
    <x v="3"/>
    <x v="1"/>
    <x v="0"/>
    <x v="281"/>
  </r>
  <r>
    <x v="998"/>
    <s v="San Francisco Giants"/>
    <x v="1"/>
    <x v="1"/>
    <x v="0"/>
    <x v="39"/>
  </r>
  <r>
    <x v="999"/>
    <s v="San Francisco Giants"/>
    <x v="3"/>
    <x v="278"/>
    <x v="0"/>
    <x v="0"/>
  </r>
  <r>
    <x v="1000"/>
    <s v="San Francisco Giants"/>
    <x v="1"/>
    <x v="279"/>
    <x v="0"/>
    <x v="0"/>
  </r>
  <r>
    <x v="1001"/>
    <s v="San Francisco Giants"/>
    <x v="3"/>
    <x v="78"/>
    <x v="183"/>
    <x v="282"/>
  </r>
  <r>
    <x v="1002"/>
    <s v="San Francisco Giants"/>
    <x v="5"/>
    <x v="43"/>
    <x v="21"/>
    <x v="3"/>
  </r>
  <r>
    <x v="214"/>
    <s v="San Francisco Giants"/>
    <x v="3"/>
    <x v="1"/>
    <x v="0"/>
    <x v="55"/>
  </r>
  <r>
    <x v="1003"/>
    <s v="San Francisco Giants"/>
    <x v="3"/>
    <x v="7"/>
    <x v="46"/>
    <x v="0"/>
  </r>
  <r>
    <x v="5"/>
    <s v="San Francisco Giants"/>
    <x v="3"/>
    <x v="1"/>
    <x v="0"/>
    <x v="86"/>
  </r>
  <r>
    <x v="1004"/>
    <s v="San Francisco Giants"/>
    <x v="2"/>
    <x v="1"/>
    <x v="1"/>
    <x v="0"/>
  </r>
  <r>
    <x v="1005"/>
    <s v="San Francisco Giants"/>
    <x v="3"/>
    <x v="1"/>
    <x v="33"/>
    <x v="283"/>
  </r>
  <r>
    <x v="1006"/>
    <s v="San Francisco Giants"/>
    <x v="6"/>
    <x v="1"/>
    <x v="135"/>
    <x v="0"/>
  </r>
  <r>
    <x v="1007"/>
    <s v="San Francisco Giants"/>
    <x v="1"/>
    <x v="50"/>
    <x v="247"/>
    <x v="0"/>
  </r>
  <r>
    <x v="66"/>
    <s v="San Francisco Giants"/>
    <x v="2"/>
    <x v="1"/>
    <x v="0"/>
    <x v="51"/>
  </r>
  <r>
    <x v="1008"/>
    <s v="San Francisco Giants"/>
    <x v="5"/>
    <x v="140"/>
    <x v="0"/>
    <x v="0"/>
  </r>
  <r>
    <x v="1009"/>
    <s v="San Francisco Giants"/>
    <x v="2"/>
    <x v="1"/>
    <x v="0"/>
    <x v="132"/>
  </r>
  <r>
    <x v="1010"/>
    <s v="San Francisco Giants"/>
    <x v="3"/>
    <x v="1"/>
    <x v="1"/>
    <x v="0"/>
  </r>
  <r>
    <x v="1011"/>
    <s v="San Francisco Giants"/>
    <x v="0"/>
    <x v="1"/>
    <x v="1"/>
    <x v="132"/>
  </r>
  <r>
    <x v="1012"/>
    <s v="San Francisco Giants"/>
    <x v="1"/>
    <x v="1"/>
    <x v="135"/>
    <x v="95"/>
  </r>
  <r>
    <x v="896"/>
    <s v="San Francisco Giants"/>
    <x v="3"/>
    <x v="140"/>
    <x v="14"/>
    <x v="0"/>
  </r>
  <r>
    <x v="318"/>
    <s v="San Francisco Giants"/>
    <x v="3"/>
    <x v="1"/>
    <x v="0"/>
    <x v="13"/>
  </r>
  <r>
    <x v="1013"/>
    <s v="San Francisco Giants"/>
    <x v="3"/>
    <x v="1"/>
    <x v="0"/>
    <x v="31"/>
  </r>
  <r>
    <x v="1014"/>
    <s v="San Francisco Giants"/>
    <x v="3"/>
    <x v="5"/>
    <x v="49"/>
    <x v="284"/>
  </r>
  <r>
    <x v="936"/>
    <s v="San Francisco Giants"/>
    <x v="2"/>
    <x v="1"/>
    <x v="157"/>
    <x v="0"/>
  </r>
  <r>
    <x v="278"/>
    <s v="San Francisco Giants"/>
    <x v="0"/>
    <x v="1"/>
    <x v="0"/>
    <x v="49"/>
  </r>
  <r>
    <x v="1015"/>
    <s v="San Francisco Giants"/>
    <x v="3"/>
    <x v="1"/>
    <x v="1"/>
    <x v="0"/>
  </r>
  <r>
    <x v="981"/>
    <s v="San Francisco Giants"/>
    <x v="3"/>
    <x v="7"/>
    <x v="299"/>
    <x v="0"/>
  </r>
  <r>
    <x v="1016"/>
    <s v="San Francisco Giants"/>
    <x v="0"/>
    <x v="193"/>
    <x v="42"/>
    <x v="0"/>
  </r>
  <r>
    <x v="1017"/>
    <s v="San Francisco Giants"/>
    <x v="6"/>
    <x v="91"/>
    <x v="0"/>
    <x v="0"/>
  </r>
  <r>
    <x v="659"/>
    <s v="San Francisco Giants"/>
    <x v="6"/>
    <x v="56"/>
    <x v="0"/>
    <x v="0"/>
  </r>
  <r>
    <x v="1018"/>
    <s v="San Francisco Giants"/>
    <x v="3"/>
    <x v="274"/>
    <x v="174"/>
    <x v="176"/>
  </r>
  <r>
    <x v="941"/>
    <s v="San Francisco Giants"/>
    <x v="3"/>
    <x v="280"/>
    <x v="0"/>
    <x v="0"/>
  </r>
  <r>
    <x v="1019"/>
    <s v="San Francisco Giants"/>
    <x v="3"/>
    <x v="1"/>
    <x v="1"/>
    <x v="16"/>
  </r>
  <r>
    <x v="1020"/>
    <s v="San Francisco Giants"/>
    <x v="1"/>
    <x v="1"/>
    <x v="0"/>
    <x v="285"/>
  </r>
  <r>
    <x v="1021"/>
    <s v="San Francisco Giants"/>
    <x v="3"/>
    <x v="281"/>
    <x v="142"/>
    <x v="188"/>
  </r>
  <r>
    <x v="1022"/>
    <s v="San Francisco Giants"/>
    <x v="2"/>
    <x v="282"/>
    <x v="59"/>
    <x v="0"/>
  </r>
  <r>
    <x v="1023"/>
    <s v="San Francisco Giants"/>
    <x v="4"/>
    <x v="1"/>
    <x v="0"/>
    <x v="281"/>
  </r>
  <r>
    <x v="907"/>
    <s v="San Francisco Giants"/>
    <x v="4"/>
    <x v="283"/>
    <x v="0"/>
    <x v="0"/>
  </r>
  <r>
    <x v="870"/>
    <s v="San Francisco Giants"/>
    <x v="1"/>
    <x v="1"/>
    <x v="33"/>
    <x v="0"/>
  </r>
  <r>
    <x v="37"/>
    <s v="San Francisco Giants"/>
    <x v="3"/>
    <x v="1"/>
    <x v="0"/>
    <x v="51"/>
  </r>
  <r>
    <x v="1024"/>
    <s v="San Francisco Giants"/>
    <x v="1"/>
    <x v="84"/>
    <x v="300"/>
    <x v="286"/>
  </r>
  <r>
    <x v="1025"/>
    <s v="San Francisco Giants"/>
    <x v="0"/>
    <x v="15"/>
    <x v="64"/>
    <x v="0"/>
  </r>
  <r>
    <x v="1026"/>
    <s v="San Francisco Giants"/>
    <x v="4"/>
    <x v="105"/>
    <x v="58"/>
    <x v="49"/>
  </r>
  <r>
    <x v="549"/>
    <s v="San Francisco Giants"/>
    <x v="3"/>
    <x v="0"/>
    <x v="0"/>
    <x v="0"/>
  </r>
  <r>
    <x v="1027"/>
    <s v="San Francisco Giants"/>
    <x v="6"/>
    <x v="86"/>
    <x v="0"/>
    <x v="0"/>
  </r>
  <r>
    <x v="1028"/>
    <s v="San Francisco Giants"/>
    <x v="3"/>
    <x v="1"/>
    <x v="0"/>
    <x v="287"/>
  </r>
  <r>
    <x v="1029"/>
    <s v="San Francisco Giants"/>
    <x v="5"/>
    <x v="1"/>
    <x v="1"/>
    <x v="0"/>
  </r>
  <r>
    <x v="1030"/>
    <s v="San Francisco Giants"/>
    <x v="3"/>
    <x v="86"/>
    <x v="0"/>
    <x v="0"/>
  </r>
  <r>
    <x v="1031"/>
    <s v="San Francisco Giants"/>
    <x v="3"/>
    <x v="1"/>
    <x v="66"/>
    <x v="57"/>
  </r>
  <r>
    <x v="1032"/>
    <s v="San Francisco Giants"/>
    <x v="1"/>
    <x v="41"/>
    <x v="0"/>
    <x v="0"/>
  </r>
  <r>
    <x v="1033"/>
    <s v="San Francisco Giants"/>
    <x v="6"/>
    <x v="1"/>
    <x v="0"/>
    <x v="16"/>
  </r>
  <r>
    <x v="1034"/>
    <s v="San Francisco Giants"/>
    <x v="3"/>
    <x v="1"/>
    <x v="128"/>
    <x v="0"/>
  </r>
  <r>
    <x v="1035"/>
    <s v="San Francisco Giants"/>
    <x v="3"/>
    <x v="284"/>
    <x v="301"/>
    <x v="0"/>
  </r>
  <r>
    <x v="1036"/>
    <s v="Seattle Mariners"/>
    <x v="4"/>
    <x v="285"/>
    <x v="302"/>
    <x v="288"/>
  </r>
  <r>
    <x v="1037"/>
    <s v="Seattle Mariners"/>
    <x v="3"/>
    <x v="1"/>
    <x v="1"/>
    <x v="0"/>
  </r>
  <r>
    <x v="297"/>
    <s v="Seattle Mariners"/>
    <x v="3"/>
    <x v="81"/>
    <x v="0"/>
    <x v="0"/>
  </r>
  <r>
    <x v="1038"/>
    <s v="Seattle Mariners"/>
    <x v="6"/>
    <x v="286"/>
    <x v="0"/>
    <x v="0"/>
  </r>
  <r>
    <x v="1039"/>
    <s v="Seattle Mariners"/>
    <x v="1"/>
    <x v="1"/>
    <x v="81"/>
    <x v="0"/>
  </r>
  <r>
    <x v="1040"/>
    <s v="Seattle Mariners"/>
    <x v="3"/>
    <x v="0"/>
    <x v="0"/>
    <x v="19"/>
  </r>
  <r>
    <x v="723"/>
    <s v="Seattle Mariners"/>
    <x v="3"/>
    <x v="1"/>
    <x v="223"/>
    <x v="289"/>
  </r>
  <r>
    <x v="1041"/>
    <s v="Seattle Mariners"/>
    <x v="3"/>
    <x v="0"/>
    <x v="0"/>
    <x v="20"/>
  </r>
  <r>
    <x v="956"/>
    <s v="Seattle Mariners"/>
    <x v="3"/>
    <x v="1"/>
    <x v="33"/>
    <x v="0"/>
  </r>
  <r>
    <x v="1042"/>
    <s v="Seattle Mariners"/>
    <x v="1"/>
    <x v="1"/>
    <x v="1"/>
    <x v="0"/>
  </r>
  <r>
    <x v="1043"/>
    <s v="Seattle Mariners"/>
    <x v="3"/>
    <x v="1"/>
    <x v="0"/>
    <x v="31"/>
  </r>
  <r>
    <x v="1044"/>
    <s v="Seattle Mariners"/>
    <x v="3"/>
    <x v="197"/>
    <x v="0"/>
    <x v="0"/>
  </r>
  <r>
    <x v="171"/>
    <s v="Seattle Mariners"/>
    <x v="3"/>
    <x v="1"/>
    <x v="0"/>
    <x v="290"/>
  </r>
  <r>
    <x v="773"/>
    <s v="Seattle Mariners"/>
    <x v="1"/>
    <x v="1"/>
    <x v="0"/>
    <x v="291"/>
  </r>
  <r>
    <x v="67"/>
    <s v="Seattle Mariners"/>
    <x v="3"/>
    <x v="1"/>
    <x v="29"/>
    <x v="0"/>
  </r>
  <r>
    <x v="123"/>
    <s v="Seattle Mariners"/>
    <x v="3"/>
    <x v="1"/>
    <x v="34"/>
    <x v="66"/>
  </r>
  <r>
    <x v="1045"/>
    <s v="Seattle Mariners"/>
    <x v="3"/>
    <x v="24"/>
    <x v="303"/>
    <x v="184"/>
  </r>
  <r>
    <x v="353"/>
    <s v="Seattle Mariners"/>
    <x v="1"/>
    <x v="1"/>
    <x v="0"/>
    <x v="284"/>
  </r>
  <r>
    <x v="127"/>
    <s v="Seattle Mariners"/>
    <x v="3"/>
    <x v="33"/>
    <x v="0"/>
    <x v="0"/>
  </r>
  <r>
    <x v="568"/>
    <s v="Seattle Mariners"/>
    <x v="3"/>
    <x v="287"/>
    <x v="0"/>
    <x v="0"/>
  </r>
  <r>
    <x v="1046"/>
    <s v="Seattle Mariners"/>
    <x v="1"/>
    <x v="94"/>
    <x v="304"/>
    <x v="190"/>
  </r>
  <r>
    <x v="775"/>
    <s v="Seattle Mariners"/>
    <x v="3"/>
    <x v="171"/>
    <x v="305"/>
    <x v="0"/>
  </r>
  <r>
    <x v="1047"/>
    <s v="Seattle Mariners"/>
    <x v="5"/>
    <x v="0"/>
    <x v="199"/>
    <x v="0"/>
  </r>
  <r>
    <x v="1048"/>
    <s v="Seattle Mariners"/>
    <x v="3"/>
    <x v="288"/>
    <x v="306"/>
    <x v="292"/>
  </r>
  <r>
    <x v="1049"/>
    <s v="Seattle Mariners"/>
    <x v="1"/>
    <x v="91"/>
    <x v="0"/>
    <x v="0"/>
  </r>
  <r>
    <x v="1050"/>
    <s v="Seattle Mariners"/>
    <x v="3"/>
    <x v="289"/>
    <x v="0"/>
    <x v="0"/>
  </r>
  <r>
    <x v="577"/>
    <s v="Seattle Mariners"/>
    <x v="1"/>
    <x v="50"/>
    <x v="0"/>
    <x v="0"/>
  </r>
  <r>
    <x v="1051"/>
    <s v="Seattle Mariners"/>
    <x v="0"/>
    <x v="24"/>
    <x v="115"/>
    <x v="112"/>
  </r>
  <r>
    <x v="1052"/>
    <s v="Seattle Mariners"/>
    <x v="8"/>
    <x v="95"/>
    <x v="168"/>
    <x v="0"/>
  </r>
  <r>
    <x v="1053"/>
    <s v="Seattle Mariners"/>
    <x v="3"/>
    <x v="146"/>
    <x v="0"/>
    <x v="0"/>
  </r>
  <r>
    <x v="327"/>
    <s v="Seattle Mariners"/>
    <x v="1"/>
    <x v="1"/>
    <x v="0"/>
    <x v="7"/>
  </r>
  <r>
    <x v="1054"/>
    <s v="Seattle Mariners"/>
    <x v="5"/>
    <x v="290"/>
    <x v="307"/>
    <x v="220"/>
  </r>
  <r>
    <x v="1055"/>
    <s v="Seattle Mariners"/>
    <x v="3"/>
    <x v="0"/>
    <x v="1"/>
    <x v="110"/>
  </r>
  <r>
    <x v="1056"/>
    <s v="Seattle Mariners"/>
    <x v="4"/>
    <x v="1"/>
    <x v="0"/>
    <x v="31"/>
  </r>
  <r>
    <x v="1057"/>
    <s v="Seattle Mariners"/>
    <x v="3"/>
    <x v="92"/>
    <x v="106"/>
    <x v="293"/>
  </r>
  <r>
    <x v="825"/>
    <s v="Seattle Mariners"/>
    <x v="6"/>
    <x v="1"/>
    <x v="241"/>
    <x v="0"/>
  </r>
  <r>
    <x v="1058"/>
    <s v="Seattle Mariners"/>
    <x v="4"/>
    <x v="1"/>
    <x v="308"/>
    <x v="0"/>
  </r>
  <r>
    <x v="585"/>
    <s v="Seattle Mariners"/>
    <x v="6"/>
    <x v="1"/>
    <x v="0"/>
    <x v="23"/>
  </r>
  <r>
    <x v="908"/>
    <s v="Seattle Mariners"/>
    <x v="1"/>
    <x v="9"/>
    <x v="5"/>
    <x v="0"/>
  </r>
  <r>
    <x v="1059"/>
    <s v="Seattle Mariners"/>
    <x v="6"/>
    <x v="291"/>
    <x v="44"/>
    <x v="0"/>
  </r>
  <r>
    <x v="1060"/>
    <s v="Seattle Mariners"/>
    <x v="5"/>
    <x v="1"/>
    <x v="0"/>
    <x v="31"/>
  </r>
  <r>
    <x v="246"/>
    <s v="Seattle Mariners"/>
    <x v="0"/>
    <x v="1"/>
    <x v="0"/>
    <x v="294"/>
  </r>
  <r>
    <x v="1061"/>
    <s v="Seattle Mariners"/>
    <x v="3"/>
    <x v="1"/>
    <x v="0"/>
    <x v="295"/>
  </r>
  <r>
    <x v="991"/>
    <s v="Seattle Mariners"/>
    <x v="6"/>
    <x v="1"/>
    <x v="0"/>
    <x v="32"/>
  </r>
  <r>
    <x v="1062"/>
    <s v="Seattle Mariners"/>
    <x v="3"/>
    <x v="1"/>
    <x v="0"/>
    <x v="20"/>
  </r>
  <r>
    <x v="1063"/>
    <s v="Seattle Mariners"/>
    <x v="3"/>
    <x v="1"/>
    <x v="49"/>
    <x v="39"/>
  </r>
  <r>
    <x v="794"/>
    <s v="Seattle Mariners"/>
    <x v="3"/>
    <x v="1"/>
    <x v="66"/>
    <x v="0"/>
  </r>
  <r>
    <x v="1064"/>
    <s v="Seattle Mariners"/>
    <x v="3"/>
    <x v="0"/>
    <x v="0"/>
    <x v="0"/>
  </r>
  <r>
    <x v="1065"/>
    <s v="Seattle Mariners"/>
    <x v="3"/>
    <x v="1"/>
    <x v="0"/>
    <x v="31"/>
  </r>
  <r>
    <x v="595"/>
    <s v="Seattle Mariners"/>
    <x v="0"/>
    <x v="292"/>
    <x v="143"/>
    <x v="0"/>
  </r>
  <r>
    <x v="1066"/>
    <s v="Seattle Mariners"/>
    <x v="1"/>
    <x v="1"/>
    <x v="0"/>
    <x v="20"/>
  </r>
  <r>
    <x v="1067"/>
    <s v="Seattle Mariners"/>
    <x v="2"/>
    <x v="293"/>
    <x v="309"/>
    <x v="158"/>
  </r>
  <r>
    <x v="210"/>
    <s v="St. Louis Cardinals"/>
    <x v="0"/>
    <x v="81"/>
    <x v="39"/>
    <x v="0"/>
  </r>
  <r>
    <x v="1068"/>
    <s v="St. Louis Cardinals"/>
    <x v="0"/>
    <x v="137"/>
    <x v="95"/>
    <x v="0"/>
  </r>
  <r>
    <x v="1069"/>
    <s v="St. Louis Cardinals"/>
    <x v="3"/>
    <x v="38"/>
    <x v="310"/>
    <x v="296"/>
  </r>
  <r>
    <x v="1070"/>
    <s v="St. Louis Cardinals"/>
    <x v="6"/>
    <x v="294"/>
    <x v="311"/>
    <x v="297"/>
  </r>
  <r>
    <x v="343"/>
    <s v="St. Louis Cardinals"/>
    <x v="3"/>
    <x v="189"/>
    <x v="33"/>
    <x v="0"/>
  </r>
  <r>
    <x v="1071"/>
    <s v="St. Louis Cardinals"/>
    <x v="3"/>
    <x v="7"/>
    <x v="221"/>
    <x v="57"/>
  </r>
  <r>
    <x v="677"/>
    <s v="St. Louis Cardinals"/>
    <x v="3"/>
    <x v="4"/>
    <x v="5"/>
    <x v="0"/>
  </r>
  <r>
    <x v="1072"/>
    <s v="St. Louis Cardinals"/>
    <x v="2"/>
    <x v="1"/>
    <x v="17"/>
    <x v="2"/>
  </r>
  <r>
    <x v="7"/>
    <s v="St. Louis Cardinals"/>
    <x v="2"/>
    <x v="1"/>
    <x v="0"/>
    <x v="31"/>
  </r>
  <r>
    <x v="1073"/>
    <s v="St. Louis Cardinals"/>
    <x v="1"/>
    <x v="1"/>
    <x v="1"/>
    <x v="0"/>
  </r>
  <r>
    <x v="114"/>
    <s v="St. Louis Cardinals"/>
    <x v="2"/>
    <x v="1"/>
    <x v="312"/>
    <x v="0"/>
  </r>
  <r>
    <x v="1074"/>
    <s v="St. Louis Cardinals"/>
    <x v="3"/>
    <x v="39"/>
    <x v="237"/>
    <x v="298"/>
  </r>
  <r>
    <x v="1075"/>
    <s v="St. Louis Cardinals"/>
    <x v="1"/>
    <x v="7"/>
    <x v="178"/>
    <x v="149"/>
  </r>
  <r>
    <x v="1076"/>
    <s v="St. Louis Cardinals"/>
    <x v="1"/>
    <x v="1"/>
    <x v="0"/>
    <x v="31"/>
  </r>
  <r>
    <x v="962"/>
    <s v="St. Louis Cardinals"/>
    <x v="2"/>
    <x v="295"/>
    <x v="0"/>
    <x v="0"/>
  </r>
  <r>
    <x v="1077"/>
    <s v="St. Louis Cardinals"/>
    <x v="4"/>
    <x v="1"/>
    <x v="0"/>
    <x v="31"/>
  </r>
  <r>
    <x v="727"/>
    <s v="St. Louis Cardinals"/>
    <x v="3"/>
    <x v="1"/>
    <x v="0"/>
    <x v="49"/>
  </r>
  <r>
    <x v="647"/>
    <s v="St. Louis Cardinals"/>
    <x v="5"/>
    <x v="26"/>
    <x v="0"/>
    <x v="0"/>
  </r>
  <r>
    <x v="1078"/>
    <s v="St. Louis Cardinals"/>
    <x v="3"/>
    <x v="1"/>
    <x v="0"/>
    <x v="31"/>
  </r>
  <r>
    <x v="1079"/>
    <s v="St. Louis Cardinals"/>
    <x v="3"/>
    <x v="116"/>
    <x v="45"/>
    <x v="0"/>
  </r>
  <r>
    <x v="570"/>
    <s v="St. Louis Cardinals"/>
    <x v="5"/>
    <x v="1"/>
    <x v="241"/>
    <x v="156"/>
  </r>
  <r>
    <x v="1080"/>
    <s v="St. Louis Cardinals"/>
    <x v="3"/>
    <x v="1"/>
    <x v="0"/>
    <x v="31"/>
  </r>
  <r>
    <x v="973"/>
    <s v="St. Louis Cardinals"/>
    <x v="1"/>
    <x v="296"/>
    <x v="0"/>
    <x v="0"/>
  </r>
  <r>
    <x v="1081"/>
    <s v="St. Louis Cardinals"/>
    <x v="0"/>
    <x v="1"/>
    <x v="0"/>
    <x v="86"/>
  </r>
  <r>
    <x v="185"/>
    <s v="St. Louis Cardinals"/>
    <x v="3"/>
    <x v="1"/>
    <x v="5"/>
    <x v="201"/>
  </r>
  <r>
    <x v="1082"/>
    <s v="St. Louis Cardinals"/>
    <x v="3"/>
    <x v="297"/>
    <x v="0"/>
    <x v="0"/>
  </r>
  <r>
    <x v="1083"/>
    <s v="St. Louis Cardinals"/>
    <x v="3"/>
    <x v="140"/>
    <x v="1"/>
    <x v="20"/>
  </r>
  <r>
    <x v="1084"/>
    <s v="St. Louis Cardinals"/>
    <x v="1"/>
    <x v="50"/>
    <x v="247"/>
    <x v="0"/>
  </r>
  <r>
    <x v="983"/>
    <s v="St. Louis Cardinals"/>
    <x v="2"/>
    <x v="1"/>
    <x v="0"/>
    <x v="3"/>
  </r>
  <r>
    <x v="406"/>
    <s v="St. Louis Cardinals"/>
    <x v="3"/>
    <x v="43"/>
    <x v="0"/>
    <x v="0"/>
  </r>
  <r>
    <x v="330"/>
    <s v="St. Louis Cardinals"/>
    <x v="3"/>
    <x v="1"/>
    <x v="172"/>
    <x v="299"/>
  </r>
  <r>
    <x v="1085"/>
    <s v="St. Louis Cardinals"/>
    <x v="3"/>
    <x v="1"/>
    <x v="1"/>
    <x v="300"/>
  </r>
  <r>
    <x v="1086"/>
    <s v="St. Louis Cardinals"/>
    <x v="3"/>
    <x v="4"/>
    <x v="34"/>
    <x v="0"/>
  </r>
  <r>
    <x v="198"/>
    <s v="St. Louis Cardinals"/>
    <x v="3"/>
    <x v="1"/>
    <x v="127"/>
    <x v="0"/>
  </r>
  <r>
    <x v="1087"/>
    <s v="St. Louis Cardinals"/>
    <x v="1"/>
    <x v="81"/>
    <x v="0"/>
    <x v="0"/>
  </r>
  <r>
    <x v="1088"/>
    <s v="St. Louis Cardinals"/>
    <x v="3"/>
    <x v="99"/>
    <x v="143"/>
    <x v="0"/>
  </r>
  <r>
    <x v="1089"/>
    <s v="St. Louis Cardinals"/>
    <x v="1"/>
    <x v="1"/>
    <x v="270"/>
    <x v="40"/>
  </r>
  <r>
    <x v="1090"/>
    <s v="St. Louis Cardinals"/>
    <x v="2"/>
    <x v="1"/>
    <x v="1"/>
    <x v="0"/>
  </r>
  <r>
    <x v="1091"/>
    <s v="St. Louis Cardinals"/>
    <x v="3"/>
    <x v="1"/>
    <x v="126"/>
    <x v="0"/>
  </r>
  <r>
    <x v="872"/>
    <s v="St. Louis Cardinals"/>
    <x v="3"/>
    <x v="86"/>
    <x v="95"/>
    <x v="0"/>
  </r>
  <r>
    <x v="1092"/>
    <s v="St. Louis Cardinals"/>
    <x v="3"/>
    <x v="81"/>
    <x v="313"/>
    <x v="34"/>
  </r>
  <r>
    <x v="1093"/>
    <s v="St. Louis Cardinals"/>
    <x v="1"/>
    <x v="1"/>
    <x v="15"/>
    <x v="28"/>
  </r>
  <r>
    <x v="1094"/>
    <s v="St. Louis Cardinals"/>
    <x v="4"/>
    <x v="298"/>
    <x v="0"/>
    <x v="0"/>
  </r>
  <r>
    <x v="1095"/>
    <s v="St. Louis Cardinals"/>
    <x v="4"/>
    <x v="169"/>
    <x v="0"/>
    <x v="0"/>
  </r>
  <r>
    <x v="1096"/>
    <s v="St. Louis Cardinals"/>
    <x v="0"/>
    <x v="140"/>
    <x v="67"/>
    <x v="25"/>
  </r>
  <r>
    <x v="915"/>
    <s v="St. Louis Cardinals"/>
    <x v="1"/>
    <x v="36"/>
    <x v="0"/>
    <x v="0"/>
  </r>
  <r>
    <x v="593"/>
    <s v="St. Louis Cardinals"/>
    <x v="3"/>
    <x v="1"/>
    <x v="143"/>
    <x v="301"/>
  </r>
  <r>
    <x v="552"/>
    <s v="St. Louis Cardinals"/>
    <x v="3"/>
    <x v="1"/>
    <x v="0"/>
    <x v="23"/>
  </r>
  <r>
    <x v="1097"/>
    <s v="St. Louis Cardinals"/>
    <x v="4"/>
    <x v="1"/>
    <x v="35"/>
    <x v="302"/>
  </r>
  <r>
    <x v="1098"/>
    <s v="St. Louis Cardinals"/>
    <x v="3"/>
    <x v="33"/>
    <x v="243"/>
    <x v="0"/>
  </r>
  <r>
    <x v="1099"/>
    <s v="St. Louis Cardinals"/>
    <x v="5"/>
    <x v="299"/>
    <x v="314"/>
    <x v="303"/>
  </r>
  <r>
    <x v="1100"/>
    <s v="Tampa Bay Rays"/>
    <x v="0"/>
    <x v="183"/>
    <x v="235"/>
    <x v="187"/>
  </r>
  <r>
    <x v="1101"/>
    <s v="Tampa Bay Rays"/>
    <x v="3"/>
    <x v="32"/>
    <x v="315"/>
    <x v="0"/>
  </r>
  <r>
    <x v="1102"/>
    <s v="Tampa Bay Rays"/>
    <x v="3"/>
    <x v="1"/>
    <x v="316"/>
    <x v="304"/>
  </r>
  <r>
    <x v="1103"/>
    <s v="Tampa Bay Rays"/>
    <x v="1"/>
    <x v="300"/>
    <x v="317"/>
    <x v="50"/>
  </r>
  <r>
    <x v="1104"/>
    <s v="Tampa Bay Rays"/>
    <x v="1"/>
    <x v="127"/>
    <x v="316"/>
    <x v="305"/>
  </r>
  <r>
    <x v="719"/>
    <s v="Tampa Bay Rays"/>
    <x v="2"/>
    <x v="301"/>
    <x v="0"/>
    <x v="0"/>
  </r>
  <r>
    <x v="678"/>
    <s v="Tampa Bay Rays"/>
    <x v="3"/>
    <x v="1"/>
    <x v="0"/>
    <x v="67"/>
  </r>
  <r>
    <x v="764"/>
    <s v="Tampa Bay Rays"/>
    <x v="3"/>
    <x v="115"/>
    <x v="0"/>
    <x v="0"/>
  </r>
  <r>
    <x v="1105"/>
    <s v="Tampa Bay Rays"/>
    <x v="1"/>
    <x v="108"/>
    <x v="318"/>
    <x v="306"/>
  </r>
  <r>
    <x v="1106"/>
    <s v="Tampa Bay Rays"/>
    <x v="6"/>
    <x v="99"/>
    <x v="231"/>
    <x v="51"/>
  </r>
  <r>
    <x v="1107"/>
    <s v="Tampa Bay Rays"/>
    <x v="3"/>
    <x v="302"/>
    <x v="0"/>
    <x v="0"/>
  </r>
  <r>
    <x v="115"/>
    <s v="Tampa Bay Rays"/>
    <x v="3"/>
    <x v="1"/>
    <x v="0"/>
    <x v="307"/>
  </r>
  <r>
    <x v="1108"/>
    <s v="Tampa Bay Rays"/>
    <x v="3"/>
    <x v="1"/>
    <x v="319"/>
    <x v="0"/>
  </r>
  <r>
    <x v="218"/>
    <s v="Tampa Bay Rays"/>
    <x v="1"/>
    <x v="1"/>
    <x v="184"/>
    <x v="0"/>
  </r>
  <r>
    <x v="527"/>
    <s v="Tampa Bay Rays"/>
    <x v="3"/>
    <x v="1"/>
    <x v="218"/>
    <x v="263"/>
  </r>
  <r>
    <x v="725"/>
    <s v="Tampa Bay Rays"/>
    <x v="1"/>
    <x v="303"/>
    <x v="0"/>
    <x v="0"/>
  </r>
  <r>
    <x v="1109"/>
    <s v="Tampa Bay Rays"/>
    <x v="5"/>
    <x v="304"/>
    <x v="320"/>
    <x v="308"/>
  </r>
  <r>
    <x v="438"/>
    <s v="Tampa Bay Rays"/>
    <x v="3"/>
    <x v="305"/>
    <x v="321"/>
    <x v="0"/>
  </r>
  <r>
    <x v="1110"/>
    <s v="Tampa Bay Rays"/>
    <x v="1"/>
    <x v="0"/>
    <x v="0"/>
    <x v="0"/>
  </r>
  <r>
    <x v="1111"/>
    <s v="Tampa Bay Rays"/>
    <x v="0"/>
    <x v="1"/>
    <x v="1"/>
    <x v="0"/>
  </r>
  <r>
    <x v="175"/>
    <s v="Tampa Bay Rays"/>
    <x v="6"/>
    <x v="1"/>
    <x v="85"/>
    <x v="0"/>
  </r>
  <r>
    <x v="1112"/>
    <s v="Tampa Bay Rays"/>
    <x v="4"/>
    <x v="1"/>
    <x v="0"/>
    <x v="75"/>
  </r>
  <r>
    <x v="1113"/>
    <s v="Tampa Bay Rays"/>
    <x v="1"/>
    <x v="1"/>
    <x v="0"/>
    <x v="309"/>
  </r>
  <r>
    <x v="690"/>
    <s v="Tampa Bay Rays"/>
    <x v="1"/>
    <x v="1"/>
    <x v="0"/>
    <x v="273"/>
  </r>
  <r>
    <x v="691"/>
    <s v="Tampa Bay Rays"/>
    <x v="1"/>
    <x v="1"/>
    <x v="0"/>
    <x v="310"/>
  </r>
  <r>
    <x v="1114"/>
    <s v="Tampa Bay Rays"/>
    <x v="3"/>
    <x v="173"/>
    <x v="299"/>
    <x v="0"/>
  </r>
  <r>
    <x v="1115"/>
    <s v="Tampa Bay Rays"/>
    <x v="3"/>
    <x v="1"/>
    <x v="0"/>
    <x v="32"/>
  </r>
  <r>
    <x v="69"/>
    <s v="Tampa Bay Rays"/>
    <x v="6"/>
    <x v="99"/>
    <x v="0"/>
    <x v="0"/>
  </r>
  <r>
    <x v="1116"/>
    <s v="Tampa Bay Rays"/>
    <x v="3"/>
    <x v="1"/>
    <x v="322"/>
    <x v="311"/>
  </r>
  <r>
    <x v="1117"/>
    <s v="Tampa Bay Rays"/>
    <x v="3"/>
    <x v="306"/>
    <x v="0"/>
    <x v="0"/>
  </r>
  <r>
    <x v="1118"/>
    <s v="Tampa Bay Rays"/>
    <x v="3"/>
    <x v="37"/>
    <x v="0"/>
    <x v="0"/>
  </r>
  <r>
    <x v="1119"/>
    <s v="Tampa Bay Rays"/>
    <x v="3"/>
    <x v="307"/>
    <x v="143"/>
    <x v="22"/>
  </r>
  <r>
    <x v="730"/>
    <s v="Tampa Bay Rays"/>
    <x v="2"/>
    <x v="1"/>
    <x v="323"/>
    <x v="312"/>
  </r>
  <r>
    <x v="1120"/>
    <s v="Tampa Bay Rays"/>
    <x v="3"/>
    <x v="1"/>
    <x v="324"/>
    <x v="0"/>
  </r>
  <r>
    <x v="1079"/>
    <s v="Tampa Bay Rays"/>
    <x v="3"/>
    <x v="1"/>
    <x v="0"/>
    <x v="96"/>
  </r>
  <r>
    <x v="1121"/>
    <s v="Tampa Bay Rays"/>
    <x v="3"/>
    <x v="1"/>
    <x v="0"/>
    <x v="313"/>
  </r>
  <r>
    <x v="573"/>
    <s v="Tampa Bay Rays"/>
    <x v="3"/>
    <x v="1"/>
    <x v="0"/>
    <x v="102"/>
  </r>
  <r>
    <x v="1122"/>
    <s v="Tampa Bay Rays"/>
    <x v="3"/>
    <x v="308"/>
    <x v="0"/>
    <x v="0"/>
  </r>
  <r>
    <x v="1123"/>
    <s v="Tampa Bay Rays"/>
    <x v="8"/>
    <x v="309"/>
    <x v="73"/>
    <x v="0"/>
  </r>
  <r>
    <x v="1124"/>
    <s v="Tampa Bay Rays"/>
    <x v="5"/>
    <x v="188"/>
    <x v="0"/>
    <x v="0"/>
  </r>
  <r>
    <x v="1125"/>
    <s v="Tampa Bay Rays"/>
    <x v="3"/>
    <x v="140"/>
    <x v="0"/>
    <x v="0"/>
  </r>
  <r>
    <x v="1126"/>
    <s v="Tampa Bay Rays"/>
    <x v="3"/>
    <x v="1"/>
    <x v="325"/>
    <x v="0"/>
  </r>
  <r>
    <x v="80"/>
    <s v="Tampa Bay Rays"/>
    <x v="3"/>
    <x v="1"/>
    <x v="0"/>
    <x v="276"/>
  </r>
  <r>
    <x v="1127"/>
    <s v="Tampa Bay Rays"/>
    <x v="3"/>
    <x v="1"/>
    <x v="326"/>
    <x v="314"/>
  </r>
  <r>
    <x v="1128"/>
    <s v="Tampa Bay Rays"/>
    <x v="1"/>
    <x v="1"/>
    <x v="0"/>
    <x v="315"/>
  </r>
  <r>
    <x v="1129"/>
    <s v="Tampa Bay Rays"/>
    <x v="1"/>
    <x v="1"/>
    <x v="29"/>
    <x v="0"/>
  </r>
  <r>
    <x v="906"/>
    <s v="Tampa Bay Rays"/>
    <x v="1"/>
    <x v="1"/>
    <x v="0"/>
    <x v="88"/>
  </r>
  <r>
    <x v="204"/>
    <s v="Tampa Bay Rays"/>
    <x v="1"/>
    <x v="32"/>
    <x v="313"/>
    <x v="0"/>
  </r>
  <r>
    <x v="1130"/>
    <s v="Tampa Bay Rays"/>
    <x v="3"/>
    <x v="310"/>
    <x v="0"/>
    <x v="0"/>
  </r>
  <r>
    <x v="1131"/>
    <s v="Tampa Bay Rays"/>
    <x v="3"/>
    <x v="1"/>
    <x v="327"/>
    <x v="0"/>
  </r>
  <r>
    <x v="1132"/>
    <s v="Tampa Bay Rays"/>
    <x v="3"/>
    <x v="311"/>
    <x v="328"/>
    <x v="100"/>
  </r>
  <r>
    <x v="1133"/>
    <s v="Tampa Bay Rays"/>
    <x v="3"/>
    <x v="312"/>
    <x v="0"/>
    <x v="0"/>
  </r>
  <r>
    <x v="1134"/>
    <s v="Tampa Bay Rays"/>
    <x v="5"/>
    <x v="1"/>
    <x v="329"/>
    <x v="316"/>
  </r>
  <r>
    <x v="552"/>
    <s v="Tampa Bay Rays"/>
    <x v="3"/>
    <x v="1"/>
    <x v="46"/>
    <x v="0"/>
  </r>
  <r>
    <x v="1135"/>
    <s v="Tampa Bay Rays"/>
    <x v="3"/>
    <x v="1"/>
    <x v="330"/>
    <x v="317"/>
  </r>
  <r>
    <x v="161"/>
    <s v="Tampa Bay Rays"/>
    <x v="4"/>
    <x v="171"/>
    <x v="0"/>
    <x v="0"/>
  </r>
  <r>
    <x v="104"/>
    <s v="Tampa Bay Rays"/>
    <x v="6"/>
    <x v="1"/>
    <x v="331"/>
    <x v="318"/>
  </r>
  <r>
    <x v="837"/>
    <s v="Texas Rangers"/>
    <x v="5"/>
    <x v="1"/>
    <x v="128"/>
    <x v="0"/>
  </r>
  <r>
    <x v="1136"/>
    <s v="Texas Rangers"/>
    <x v="3"/>
    <x v="6"/>
    <x v="0"/>
    <x v="0"/>
  </r>
  <r>
    <x v="47"/>
    <s v="Texas Rangers"/>
    <x v="1"/>
    <x v="1"/>
    <x v="0"/>
    <x v="23"/>
  </r>
  <r>
    <x v="1038"/>
    <s v="Texas Rangers"/>
    <x v="6"/>
    <x v="1"/>
    <x v="79"/>
    <x v="0"/>
  </r>
  <r>
    <x v="1039"/>
    <s v="Texas Rangers"/>
    <x v="1"/>
    <x v="172"/>
    <x v="0"/>
    <x v="0"/>
  </r>
  <r>
    <x v="1137"/>
    <s v="Texas Rangers"/>
    <x v="3"/>
    <x v="313"/>
    <x v="332"/>
    <x v="57"/>
  </r>
  <r>
    <x v="1138"/>
    <s v="Texas Rangers"/>
    <x v="3"/>
    <x v="173"/>
    <x v="0"/>
    <x v="0"/>
  </r>
  <r>
    <x v="1139"/>
    <s v="Texas Rangers"/>
    <x v="3"/>
    <x v="314"/>
    <x v="333"/>
    <x v="45"/>
  </r>
  <r>
    <x v="1140"/>
    <s v="Texas Rangers"/>
    <x v="6"/>
    <x v="1"/>
    <x v="0"/>
    <x v="319"/>
  </r>
  <r>
    <x v="1141"/>
    <s v="Texas Rangers"/>
    <x v="5"/>
    <x v="5"/>
    <x v="0"/>
    <x v="0"/>
  </r>
  <r>
    <x v="1142"/>
    <s v="Texas Rangers"/>
    <x v="1"/>
    <x v="1"/>
    <x v="17"/>
    <x v="320"/>
  </r>
  <r>
    <x v="18"/>
    <s v="Texas Rangers"/>
    <x v="3"/>
    <x v="1"/>
    <x v="334"/>
    <x v="321"/>
  </r>
  <r>
    <x v="307"/>
    <s v="Texas Rangers"/>
    <x v="3"/>
    <x v="1"/>
    <x v="65"/>
    <x v="49"/>
  </r>
  <r>
    <x v="1143"/>
    <s v="Texas Rangers"/>
    <x v="2"/>
    <x v="1"/>
    <x v="0"/>
    <x v="31"/>
  </r>
  <r>
    <x v="689"/>
    <s v="Texas Rangers"/>
    <x v="3"/>
    <x v="92"/>
    <x v="0"/>
    <x v="0"/>
  </r>
  <r>
    <x v="1144"/>
    <s v="Texas Rangers"/>
    <x v="3"/>
    <x v="1"/>
    <x v="0"/>
    <x v="16"/>
  </r>
  <r>
    <x v="1145"/>
    <s v="Texas Rangers"/>
    <x v="1"/>
    <x v="105"/>
    <x v="7"/>
    <x v="0"/>
  </r>
  <r>
    <x v="1146"/>
    <s v="Texas Rangers"/>
    <x v="3"/>
    <x v="1"/>
    <x v="0"/>
    <x v="322"/>
  </r>
  <r>
    <x v="1147"/>
    <s v="Texas Rangers"/>
    <x v="3"/>
    <x v="1"/>
    <x v="1"/>
    <x v="0"/>
  </r>
  <r>
    <x v="441"/>
    <s v="Texas Rangers"/>
    <x v="5"/>
    <x v="315"/>
    <x v="46"/>
    <x v="0"/>
  </r>
  <r>
    <x v="1148"/>
    <s v="Texas Rangers"/>
    <x v="4"/>
    <x v="316"/>
    <x v="231"/>
    <x v="323"/>
  </r>
  <r>
    <x v="1149"/>
    <s v="Texas Rangers"/>
    <x v="0"/>
    <x v="317"/>
    <x v="269"/>
    <x v="263"/>
  </r>
  <r>
    <x v="569"/>
    <s v="Texas Rangers"/>
    <x v="3"/>
    <x v="1"/>
    <x v="143"/>
    <x v="0"/>
  </r>
  <r>
    <x v="1150"/>
    <s v="Texas Rangers"/>
    <x v="5"/>
    <x v="1"/>
    <x v="0"/>
    <x v="324"/>
  </r>
  <r>
    <x v="1151"/>
    <s v="Texas Rangers"/>
    <x v="8"/>
    <x v="1"/>
    <x v="335"/>
    <x v="0"/>
  </r>
  <r>
    <x v="537"/>
    <s v="Texas Rangers"/>
    <x v="3"/>
    <x v="1"/>
    <x v="7"/>
    <x v="24"/>
  </r>
  <r>
    <x v="320"/>
    <s v="Texas Rangers"/>
    <x v="0"/>
    <x v="32"/>
    <x v="0"/>
    <x v="0"/>
  </r>
  <r>
    <x v="1152"/>
    <s v="Texas Rangers"/>
    <x v="2"/>
    <x v="5"/>
    <x v="0"/>
    <x v="0"/>
  </r>
  <r>
    <x v="1153"/>
    <s v="Texas Rangers"/>
    <x v="3"/>
    <x v="170"/>
    <x v="313"/>
    <x v="134"/>
  </r>
  <r>
    <x v="1154"/>
    <s v="Texas Rangers"/>
    <x v="3"/>
    <x v="140"/>
    <x v="336"/>
    <x v="0"/>
  </r>
  <r>
    <x v="325"/>
    <s v="Texas Rangers"/>
    <x v="1"/>
    <x v="1"/>
    <x v="337"/>
    <x v="325"/>
  </r>
  <r>
    <x v="1155"/>
    <s v="Texas Rangers"/>
    <x v="3"/>
    <x v="1"/>
    <x v="135"/>
    <x v="326"/>
  </r>
  <r>
    <x v="1156"/>
    <s v="Texas Rangers"/>
    <x v="3"/>
    <x v="318"/>
    <x v="0"/>
    <x v="0"/>
  </r>
  <r>
    <x v="1157"/>
    <s v="Texas Rangers"/>
    <x v="3"/>
    <x v="1"/>
    <x v="338"/>
    <x v="0"/>
  </r>
  <r>
    <x v="1158"/>
    <s v="Texas Rangers"/>
    <x v="3"/>
    <x v="1"/>
    <x v="39"/>
    <x v="0"/>
  </r>
  <r>
    <x v="1159"/>
    <s v="Texas Rangers"/>
    <x v="1"/>
    <x v="92"/>
    <x v="0"/>
    <x v="0"/>
  </r>
  <r>
    <x v="1160"/>
    <s v="Texas Rangers"/>
    <x v="3"/>
    <x v="319"/>
    <x v="339"/>
    <x v="327"/>
  </r>
  <r>
    <x v="141"/>
    <s v="Texas Rangers"/>
    <x v="3"/>
    <x v="1"/>
    <x v="0"/>
    <x v="96"/>
  </r>
  <r>
    <x v="1161"/>
    <s v="Texas Rangers"/>
    <x v="3"/>
    <x v="1"/>
    <x v="154"/>
    <x v="0"/>
  </r>
  <r>
    <x v="85"/>
    <s v="Texas Rangers"/>
    <x v="6"/>
    <x v="28"/>
    <x v="0"/>
    <x v="0"/>
  </r>
  <r>
    <x v="1162"/>
    <s v="Texas Rangers"/>
    <x v="1"/>
    <x v="1"/>
    <x v="242"/>
    <x v="328"/>
  </r>
  <r>
    <x v="1163"/>
    <s v="Texas Rangers"/>
    <x v="3"/>
    <x v="1"/>
    <x v="0"/>
    <x v="329"/>
  </r>
  <r>
    <x v="1164"/>
    <s v="Texas Rangers"/>
    <x v="0"/>
    <x v="87"/>
    <x v="0"/>
    <x v="0"/>
  </r>
  <r>
    <x v="1165"/>
    <s v="Texas Rangers"/>
    <x v="2"/>
    <x v="223"/>
    <x v="340"/>
    <x v="330"/>
  </r>
  <r>
    <x v="1166"/>
    <s v="Texas Rangers"/>
    <x v="3"/>
    <x v="24"/>
    <x v="0"/>
    <x v="0"/>
  </r>
  <r>
    <x v="242"/>
    <s v="Texas Rangers"/>
    <x v="1"/>
    <x v="1"/>
    <x v="240"/>
    <x v="0"/>
  </r>
  <r>
    <x v="1167"/>
    <s v="Texas Rangers"/>
    <x v="1"/>
    <x v="140"/>
    <x v="0"/>
    <x v="331"/>
  </r>
  <r>
    <x v="1022"/>
    <s v="Texas Rangers"/>
    <x v="2"/>
    <x v="1"/>
    <x v="0"/>
    <x v="49"/>
  </r>
  <r>
    <x v="946"/>
    <s v="Texas Rangers"/>
    <x v="4"/>
    <x v="1"/>
    <x v="341"/>
    <x v="0"/>
  </r>
  <r>
    <x v="588"/>
    <s v="Texas Rangers"/>
    <x v="3"/>
    <x v="320"/>
    <x v="0"/>
    <x v="0"/>
  </r>
  <r>
    <x v="589"/>
    <s v="Texas Rangers"/>
    <x v="3"/>
    <x v="12"/>
    <x v="0"/>
    <x v="0"/>
  </r>
  <r>
    <x v="1168"/>
    <s v="Texas Rangers"/>
    <x v="8"/>
    <x v="111"/>
    <x v="0"/>
    <x v="0"/>
  </r>
  <r>
    <x v="1169"/>
    <s v="Texas Rangers"/>
    <x v="3"/>
    <x v="321"/>
    <x v="0"/>
    <x v="332"/>
  </r>
  <r>
    <x v="1170"/>
    <s v="Texas Rangers"/>
    <x v="5"/>
    <x v="1"/>
    <x v="0"/>
    <x v="16"/>
  </r>
  <r>
    <x v="1171"/>
    <s v="Texas Rangers"/>
    <x v="4"/>
    <x v="1"/>
    <x v="135"/>
    <x v="0"/>
  </r>
  <r>
    <x v="1172"/>
    <s v="Texas Rangers"/>
    <x v="3"/>
    <x v="28"/>
    <x v="133"/>
    <x v="101"/>
  </r>
  <r>
    <x v="1173"/>
    <s v="Texas Rangers"/>
    <x v="3"/>
    <x v="1"/>
    <x v="0"/>
    <x v="333"/>
  </r>
  <r>
    <x v="1174"/>
    <s v="Texas Rangers"/>
    <x v="3"/>
    <x v="1"/>
    <x v="0"/>
    <x v="46"/>
  </r>
  <r>
    <x v="797"/>
    <s v="Toronto Blue Jays"/>
    <x v="3"/>
    <x v="153"/>
    <x v="342"/>
    <x v="0"/>
  </r>
  <r>
    <x v="1175"/>
    <s v="Toronto Blue Jays"/>
    <x v="0"/>
    <x v="33"/>
    <x v="40"/>
    <x v="334"/>
  </r>
  <r>
    <x v="1176"/>
    <s v="Toronto Blue Jays"/>
    <x v="1"/>
    <x v="1"/>
    <x v="0"/>
    <x v="335"/>
  </r>
  <r>
    <x v="1177"/>
    <s v="Toronto Blue Jays"/>
    <x v="1"/>
    <x v="322"/>
    <x v="343"/>
    <x v="336"/>
  </r>
  <r>
    <x v="1178"/>
    <s v="Toronto Blue Jays"/>
    <x v="3"/>
    <x v="15"/>
    <x v="114"/>
    <x v="101"/>
  </r>
  <r>
    <x v="1179"/>
    <s v="Toronto Blue Jays"/>
    <x v="3"/>
    <x v="1"/>
    <x v="344"/>
    <x v="172"/>
  </r>
  <r>
    <x v="1180"/>
    <s v="Toronto Blue Jays"/>
    <x v="3"/>
    <x v="1"/>
    <x v="345"/>
    <x v="337"/>
  </r>
  <r>
    <x v="1181"/>
    <s v="Toronto Blue Jays"/>
    <x v="3"/>
    <x v="1"/>
    <x v="334"/>
    <x v="0"/>
  </r>
  <r>
    <x v="1182"/>
    <s v="Toronto Blue Jays"/>
    <x v="1"/>
    <x v="1"/>
    <x v="329"/>
    <x v="0"/>
  </r>
  <r>
    <x v="1183"/>
    <s v="Toronto Blue Jays"/>
    <x v="3"/>
    <x v="323"/>
    <x v="346"/>
    <x v="316"/>
  </r>
  <r>
    <x v="962"/>
    <s v="Toronto Blue Jays"/>
    <x v="2"/>
    <x v="1"/>
    <x v="58"/>
    <x v="0"/>
  </r>
  <r>
    <x v="1184"/>
    <s v="Toronto Blue Jays"/>
    <x v="3"/>
    <x v="1"/>
    <x v="0"/>
    <x v="338"/>
  </r>
  <r>
    <x v="1185"/>
    <s v="Toronto Blue Jays"/>
    <x v="3"/>
    <x v="132"/>
    <x v="0"/>
    <x v="0"/>
  </r>
  <r>
    <x v="1186"/>
    <s v="Toronto Blue Jays"/>
    <x v="3"/>
    <x v="1"/>
    <x v="144"/>
    <x v="339"/>
  </r>
  <r>
    <x v="1187"/>
    <s v="Toronto Blue Jays"/>
    <x v="8"/>
    <x v="324"/>
    <x v="347"/>
    <x v="0"/>
  </r>
  <r>
    <x v="129"/>
    <s v="Toronto Blue Jays"/>
    <x v="5"/>
    <x v="105"/>
    <x v="136"/>
    <x v="0"/>
  </r>
  <r>
    <x v="1188"/>
    <s v="Toronto Blue Jays"/>
    <x v="3"/>
    <x v="325"/>
    <x v="0"/>
    <x v="0"/>
  </r>
  <r>
    <x v="1189"/>
    <s v="Toronto Blue Jays"/>
    <x v="3"/>
    <x v="89"/>
    <x v="181"/>
    <x v="18"/>
  </r>
  <r>
    <x v="1190"/>
    <s v="Toronto Blue Jays"/>
    <x v="5"/>
    <x v="111"/>
    <x v="0"/>
    <x v="0"/>
  </r>
  <r>
    <x v="539"/>
    <s v="Toronto Blue Jays"/>
    <x v="2"/>
    <x v="111"/>
    <x v="0"/>
    <x v="0"/>
  </r>
  <r>
    <x v="1191"/>
    <s v="Toronto Blue Jays"/>
    <x v="3"/>
    <x v="326"/>
    <x v="348"/>
    <x v="0"/>
  </r>
  <r>
    <x v="1192"/>
    <s v="Toronto Blue Jays"/>
    <x v="3"/>
    <x v="1"/>
    <x v="0"/>
    <x v="340"/>
  </r>
  <r>
    <x v="1193"/>
    <s v="Toronto Blue Jays"/>
    <x v="3"/>
    <x v="1"/>
    <x v="316"/>
    <x v="341"/>
  </r>
  <r>
    <x v="1194"/>
    <s v="Toronto Blue Jays"/>
    <x v="2"/>
    <x v="32"/>
    <x v="349"/>
    <x v="155"/>
  </r>
  <r>
    <x v="1195"/>
    <s v="Toronto Blue Jays"/>
    <x v="3"/>
    <x v="111"/>
    <x v="0"/>
    <x v="0"/>
  </r>
  <r>
    <x v="935"/>
    <s v="Toronto Blue Jays"/>
    <x v="4"/>
    <x v="1"/>
    <x v="0"/>
    <x v="52"/>
  </r>
  <r>
    <x v="1196"/>
    <s v="Toronto Blue Jays"/>
    <x v="3"/>
    <x v="101"/>
    <x v="0"/>
    <x v="0"/>
  </r>
  <r>
    <x v="139"/>
    <s v="Toronto Blue Jays"/>
    <x v="6"/>
    <x v="1"/>
    <x v="0"/>
    <x v="53"/>
  </r>
  <r>
    <x v="1197"/>
    <s v="Toronto Blue Jays"/>
    <x v="6"/>
    <x v="197"/>
    <x v="116"/>
    <x v="342"/>
  </r>
  <r>
    <x v="867"/>
    <s v="Toronto Blue Jays"/>
    <x v="2"/>
    <x v="1"/>
    <x v="309"/>
    <x v="89"/>
  </r>
  <r>
    <x v="903"/>
    <s v="Toronto Blue Jays"/>
    <x v="1"/>
    <x v="26"/>
    <x v="350"/>
    <x v="0"/>
  </r>
  <r>
    <x v="239"/>
    <s v="Toronto Blue Jays"/>
    <x v="5"/>
    <x v="1"/>
    <x v="0"/>
    <x v="343"/>
  </r>
  <r>
    <x v="244"/>
    <s v="Toronto Blue Jays"/>
    <x v="1"/>
    <x v="327"/>
    <x v="0"/>
    <x v="0"/>
  </r>
  <r>
    <x v="1198"/>
    <s v="Toronto Blue Jays"/>
    <x v="3"/>
    <x v="1"/>
    <x v="0"/>
    <x v="31"/>
  </r>
  <r>
    <x v="909"/>
    <s v="Toronto Blue Jays"/>
    <x v="5"/>
    <x v="1"/>
    <x v="269"/>
    <x v="34"/>
  </r>
  <r>
    <x v="1199"/>
    <s v="Toronto Blue Jays"/>
    <x v="3"/>
    <x v="328"/>
    <x v="109"/>
    <x v="344"/>
  </r>
  <r>
    <x v="1200"/>
    <s v="Toronto Blue Jays"/>
    <x v="2"/>
    <x v="2"/>
    <x v="0"/>
    <x v="0"/>
  </r>
  <r>
    <x v="1201"/>
    <s v="Toronto Blue Jays"/>
    <x v="3"/>
    <x v="329"/>
    <x v="313"/>
    <x v="134"/>
  </r>
  <r>
    <x v="1202"/>
    <s v="Toronto Blue Jays"/>
    <x v="3"/>
    <x v="1"/>
    <x v="0"/>
    <x v="345"/>
  </r>
  <r>
    <x v="1094"/>
    <s v="Toronto Blue Jays"/>
    <x v="4"/>
    <x v="1"/>
    <x v="351"/>
    <x v="346"/>
  </r>
  <r>
    <x v="876"/>
    <s v="Toronto Blue Jays"/>
    <x v="1"/>
    <x v="1"/>
    <x v="23"/>
    <x v="0"/>
  </r>
  <r>
    <x v="1203"/>
    <s v="Toronto Blue Jays"/>
    <x v="3"/>
    <x v="301"/>
    <x v="47"/>
    <x v="347"/>
  </r>
  <r>
    <x v="1133"/>
    <s v="Toronto Blue Jays"/>
    <x v="3"/>
    <x v="1"/>
    <x v="0"/>
    <x v="96"/>
  </r>
  <r>
    <x v="1204"/>
    <s v="Toronto Blue Jays"/>
    <x v="3"/>
    <x v="2"/>
    <x v="0"/>
    <x v="0"/>
  </r>
  <r>
    <x v="1205"/>
    <s v="Toronto Blue Jays"/>
    <x v="1"/>
    <x v="1"/>
    <x v="0"/>
    <x v="348"/>
  </r>
  <r>
    <x v="1097"/>
    <s v="Toronto Blue Jays"/>
    <x v="4"/>
    <x v="104"/>
    <x v="0"/>
    <x v="0"/>
  </r>
  <r>
    <x v="1206"/>
    <s v="Toronto Blue Jays"/>
    <x v="1"/>
    <x v="330"/>
    <x v="352"/>
    <x v="349"/>
  </r>
  <r>
    <x v="1207"/>
    <s v="Toronto Blue Jays"/>
    <x v="3"/>
    <x v="111"/>
    <x v="0"/>
    <x v="0"/>
  </r>
  <r>
    <x v="472"/>
    <s v="Washington Nationals"/>
    <x v="6"/>
    <x v="1"/>
    <x v="143"/>
    <x v="0"/>
  </r>
  <r>
    <x v="295"/>
    <s v="Washington Nationals"/>
    <x v="6"/>
    <x v="1"/>
    <x v="0"/>
    <x v="51"/>
  </r>
  <r>
    <x v="1208"/>
    <s v="Washington Nationals"/>
    <x v="2"/>
    <x v="1"/>
    <x v="0"/>
    <x v="31"/>
  </r>
  <r>
    <x v="1209"/>
    <s v="Washington Nationals"/>
    <x v="1"/>
    <x v="331"/>
    <x v="0"/>
    <x v="0"/>
  </r>
  <r>
    <x v="1210"/>
    <s v="Washington Nationals"/>
    <x v="2"/>
    <x v="1"/>
    <x v="0"/>
    <x v="31"/>
  </r>
  <r>
    <x v="1211"/>
    <s v="Washington Nationals"/>
    <x v="1"/>
    <x v="105"/>
    <x v="59"/>
    <x v="51"/>
  </r>
  <r>
    <x v="763"/>
    <s v="Washington Nationals"/>
    <x v="5"/>
    <x v="105"/>
    <x v="0"/>
    <x v="0"/>
  </r>
  <r>
    <x v="1212"/>
    <s v="Washington Nationals"/>
    <x v="3"/>
    <x v="80"/>
    <x v="162"/>
    <x v="0"/>
  </r>
  <r>
    <x v="1213"/>
    <s v="Washington Nationals"/>
    <x v="1"/>
    <x v="147"/>
    <x v="0"/>
    <x v="0"/>
  </r>
  <r>
    <x v="1214"/>
    <s v="Washington Nationals"/>
    <x v="2"/>
    <x v="44"/>
    <x v="96"/>
    <x v="51"/>
  </r>
  <r>
    <x v="120"/>
    <s v="Washington Nationals"/>
    <x v="3"/>
    <x v="1"/>
    <x v="0"/>
    <x v="168"/>
  </r>
  <r>
    <x v="1215"/>
    <s v="Washington Nationals"/>
    <x v="6"/>
    <x v="111"/>
    <x v="59"/>
    <x v="5"/>
  </r>
  <r>
    <x v="1110"/>
    <s v="Washington Nationals"/>
    <x v="1"/>
    <x v="1"/>
    <x v="33"/>
    <x v="72"/>
  </r>
  <r>
    <x v="21"/>
    <s v="Washington Nationals"/>
    <x v="2"/>
    <x v="16"/>
    <x v="238"/>
    <x v="0"/>
  </r>
  <r>
    <x v="1216"/>
    <s v="Washington Nationals"/>
    <x v="3"/>
    <x v="0"/>
    <x v="227"/>
    <x v="0"/>
  </r>
  <r>
    <x v="1217"/>
    <s v="Washington Nationals"/>
    <x v="3"/>
    <x v="111"/>
    <x v="0"/>
    <x v="0"/>
  </r>
  <r>
    <x v="1218"/>
    <s v="Washington Nationals"/>
    <x v="3"/>
    <x v="247"/>
    <x v="127"/>
    <x v="0"/>
  </r>
  <r>
    <x v="1219"/>
    <s v="Washington Nationals"/>
    <x v="5"/>
    <x v="0"/>
    <x v="29"/>
    <x v="72"/>
  </r>
  <r>
    <x v="656"/>
    <s v="Washington Nationals"/>
    <x v="3"/>
    <x v="1"/>
    <x v="0"/>
    <x v="7"/>
  </r>
  <r>
    <x v="1220"/>
    <s v="Washington Nationals"/>
    <x v="3"/>
    <x v="1"/>
    <x v="29"/>
    <x v="39"/>
  </r>
  <r>
    <x v="1221"/>
    <s v="Washington Nationals"/>
    <x v="3"/>
    <x v="1"/>
    <x v="0"/>
    <x v="350"/>
  </r>
  <r>
    <x v="1222"/>
    <s v="Washington Nationals"/>
    <x v="3"/>
    <x v="26"/>
    <x v="0"/>
    <x v="0"/>
  </r>
  <r>
    <x v="697"/>
    <s v="Washington Nationals"/>
    <x v="5"/>
    <x v="1"/>
    <x v="127"/>
    <x v="0"/>
  </r>
  <r>
    <x v="26"/>
    <s v="Washington Nationals"/>
    <x v="3"/>
    <x v="332"/>
    <x v="90"/>
    <x v="0"/>
  </r>
  <r>
    <x v="976"/>
    <s v="Washington Nationals"/>
    <x v="5"/>
    <x v="1"/>
    <x v="0"/>
    <x v="343"/>
  </r>
  <r>
    <x v="498"/>
    <s v="Washington Nationals"/>
    <x v="1"/>
    <x v="1"/>
    <x v="0"/>
    <x v="351"/>
  </r>
  <r>
    <x v="1223"/>
    <s v="Washington Nationals"/>
    <x v="2"/>
    <x v="24"/>
    <x v="0"/>
    <x v="0"/>
  </r>
  <r>
    <x v="190"/>
    <s v="Washington Nationals"/>
    <x v="3"/>
    <x v="1"/>
    <x v="0"/>
    <x v="23"/>
  </r>
  <r>
    <x v="784"/>
    <s v="Washington Nationals"/>
    <x v="1"/>
    <x v="1"/>
    <x v="47"/>
    <x v="352"/>
  </r>
  <r>
    <x v="1224"/>
    <s v="Washington Nationals"/>
    <x v="3"/>
    <x v="0"/>
    <x v="0"/>
    <x v="0"/>
  </r>
  <r>
    <x v="742"/>
    <s v="Washington Nationals"/>
    <x v="3"/>
    <x v="157"/>
    <x v="163"/>
    <x v="0"/>
  </r>
  <r>
    <x v="1225"/>
    <s v="Washington Nationals"/>
    <x v="3"/>
    <x v="0"/>
    <x v="353"/>
    <x v="353"/>
  </r>
  <r>
    <x v="412"/>
    <s v="Washington Nationals"/>
    <x v="3"/>
    <x v="333"/>
    <x v="0"/>
    <x v="0"/>
  </r>
  <r>
    <x v="1226"/>
    <s v="Washington Nationals"/>
    <x v="3"/>
    <x v="1"/>
    <x v="0"/>
    <x v="31"/>
  </r>
  <r>
    <x v="1227"/>
    <s v="Washington Nationals"/>
    <x v="3"/>
    <x v="0"/>
    <x v="0"/>
    <x v="0"/>
  </r>
  <r>
    <x v="1228"/>
    <s v="Washington Nationals"/>
    <x v="6"/>
    <x v="9"/>
    <x v="5"/>
    <x v="69"/>
  </r>
  <r>
    <x v="1229"/>
    <s v="Washington Nationals"/>
    <x v="1"/>
    <x v="189"/>
    <x v="0"/>
    <x v="0"/>
  </r>
  <r>
    <x v="586"/>
    <s v="Washington Nationals"/>
    <x v="3"/>
    <x v="1"/>
    <x v="241"/>
    <x v="0"/>
  </r>
  <r>
    <x v="789"/>
    <s v="Washington Nationals"/>
    <x v="5"/>
    <x v="1"/>
    <x v="59"/>
    <x v="0"/>
  </r>
  <r>
    <x v="1230"/>
    <s v="Washington Nationals"/>
    <x v="3"/>
    <x v="26"/>
    <x v="241"/>
    <x v="0"/>
  </r>
  <r>
    <x v="288"/>
    <s v="Washington Nationals"/>
    <x v="1"/>
    <x v="1"/>
    <x v="23"/>
    <x v="0"/>
  </r>
  <r>
    <x v="1231"/>
    <s v="Washington Nationals"/>
    <x v="6"/>
    <x v="26"/>
    <x v="0"/>
    <x v="0"/>
  </r>
  <r>
    <x v="1232"/>
    <s v="Washington Nationals"/>
    <x v="0"/>
    <x v="32"/>
    <x v="46"/>
    <x v="155"/>
  </r>
  <r>
    <x v="793"/>
    <s v="Washington Nationals"/>
    <x v="1"/>
    <x v="33"/>
    <x v="0"/>
    <x v="0"/>
  </r>
  <r>
    <x v="1233"/>
    <s v="Washington Nationals"/>
    <x v="3"/>
    <x v="98"/>
    <x v="122"/>
    <x v="0"/>
  </r>
  <r>
    <x v="1234"/>
    <s v="Washington Nationals"/>
    <x v="4"/>
    <x v="7"/>
    <x v="354"/>
    <x v="354"/>
  </r>
  <r>
    <x v="1235"/>
    <s v="Washington Nationals"/>
    <x v="3"/>
    <x v="1"/>
    <x v="355"/>
    <x v="86"/>
  </r>
  <r>
    <x v="515"/>
    <s v="Washington Nationals"/>
    <x v="3"/>
    <x v="1"/>
    <x v="0"/>
    <x v="142"/>
  </r>
  <r>
    <x v="1236"/>
    <s v="Washington Nationals"/>
    <x v="3"/>
    <x v="1"/>
    <x v="0"/>
    <x v="31"/>
  </r>
  <r>
    <x v="993"/>
    <s v="Washington Nationals"/>
    <x v="3"/>
    <x v="0"/>
    <x v="20"/>
    <x v="0"/>
  </r>
  <r>
    <x v="1237"/>
    <s v="Washington Nationals"/>
    <x v="3"/>
    <x v="1"/>
    <x v="0"/>
    <x v="19"/>
  </r>
  <r>
    <x v="1238"/>
    <s v="Washington Nationals"/>
    <x v="3"/>
    <x v="1"/>
    <x v="0"/>
    <x v="31"/>
  </r>
  <r>
    <x v="796"/>
    <s v="Washington Nationals"/>
    <x v="3"/>
    <x v="1"/>
    <x v="143"/>
    <x v="0"/>
  </r>
  <r>
    <x v="835"/>
    <s v="Washington Nationals"/>
    <x v="5"/>
    <x v="1"/>
    <x v="0"/>
    <x v="59"/>
  </r>
  <r>
    <x v="469"/>
    <s v="Washington Nationals"/>
    <x v="3"/>
    <x v="1"/>
    <x v="0"/>
    <x v="96"/>
  </r>
  <r>
    <x v="1239"/>
    <s v="Washington Nationals"/>
    <x v="1"/>
    <x v="1"/>
    <x v="85"/>
    <x v="22"/>
  </r>
  <r>
    <x v="208"/>
    <s v="Washington Nationals"/>
    <x v="1"/>
    <x v="1"/>
    <x v="65"/>
    <x v="0"/>
  </r>
</pivotCacheRecords>
</file>

<file path=xl/pivotCache/pivotCacheRecords2.xml><?xml version="1.0" encoding="utf-8"?>
<pivotCacheRecords xmlns="http://schemas.openxmlformats.org/spreadsheetml/2006/main" xmlns:r="http://schemas.openxmlformats.org/officeDocument/2006/relationships" count="1574">
  <r>
    <x v="0"/>
    <s v="Arizona Diamondbacks"/>
    <x v="0"/>
    <n v="380000"/>
    <m/>
    <m/>
    <x v="0"/>
  </r>
  <r>
    <x v="1"/>
    <s v="Arizona Diamondbacks"/>
    <x v="1"/>
    <m/>
    <n v="390000"/>
    <m/>
    <x v="1"/>
  </r>
  <r>
    <x v="2"/>
    <s v="Arizona Diamondbacks"/>
    <x v="2"/>
    <m/>
    <n v="550000"/>
    <n v="712500"/>
    <x v="1"/>
  </r>
  <r>
    <x v="3"/>
    <s v="Arizona Diamondbacks"/>
    <x v="3"/>
    <m/>
    <m/>
    <n v="403000"/>
    <x v="1"/>
  </r>
  <r>
    <x v="4"/>
    <s v="Arizona Diamondbacks"/>
    <x v="3"/>
    <n v="1500000"/>
    <n v="3125000"/>
    <m/>
    <x v="0"/>
  </r>
  <r>
    <x v="5"/>
    <s v="Arizona Diamondbacks"/>
    <x v="3"/>
    <n v="390500"/>
    <n v="409500"/>
    <m/>
    <x v="0"/>
  </r>
  <r>
    <x v="6"/>
    <s v="Arizona Diamondbacks"/>
    <x v="3"/>
    <n v="4500000"/>
    <n v="5500000"/>
    <n v="6500000"/>
    <x v="0"/>
  </r>
  <r>
    <x v="7"/>
    <s v="Arizona Diamondbacks"/>
    <x v="4"/>
    <n v="380000"/>
    <m/>
    <m/>
    <x v="1"/>
  </r>
  <r>
    <x v="8"/>
    <s v="Arizona Diamondbacks"/>
    <x v="1"/>
    <n v="381000"/>
    <m/>
    <m/>
    <x v="0"/>
  </r>
  <r>
    <x v="9"/>
    <s v="Arizona Diamondbacks"/>
    <x v="3"/>
    <m/>
    <n v="1312500"/>
    <n v="2535000"/>
    <x v="0"/>
  </r>
  <r>
    <x v="10"/>
    <s v="Arizona Diamondbacks"/>
    <x v="4"/>
    <n v="3000000"/>
    <n v="4000000"/>
    <n v="5000000"/>
    <x v="0"/>
  </r>
  <r>
    <x v="11"/>
    <s v="Arizona Diamondbacks"/>
    <x v="1"/>
    <n v="380000"/>
    <n v="406000"/>
    <n v="1950000"/>
    <x v="0"/>
  </r>
  <r>
    <x v="12"/>
    <s v="Arizona Diamondbacks"/>
    <x v="1"/>
    <m/>
    <n v="955000"/>
    <m/>
    <x v="1"/>
  </r>
  <r>
    <x v="13"/>
    <s v="Arizona Diamondbacks"/>
    <x v="5"/>
    <n v="400000"/>
    <n v="1875000"/>
    <n v="2000000"/>
    <x v="0"/>
  </r>
  <r>
    <x v="14"/>
    <s v="Arizona Diamondbacks"/>
    <x v="6"/>
    <n v="392000"/>
    <n v="419500"/>
    <n v="3050000"/>
    <x v="0"/>
  </r>
  <r>
    <x v="15"/>
    <s v="Arizona Diamondbacks"/>
    <x v="3"/>
    <m/>
    <n v="4050000"/>
    <n v="7550000"/>
    <x v="0"/>
  </r>
  <r>
    <x v="16"/>
    <s v="Arizona Diamondbacks"/>
    <x v="3"/>
    <n v="5500000"/>
    <n v="7750000"/>
    <n v="8750000"/>
    <x v="0"/>
  </r>
  <r>
    <x v="17"/>
    <s v="Arizona Diamondbacks"/>
    <x v="3"/>
    <n v="380000"/>
    <n v="400500"/>
    <n v="422500"/>
    <x v="0"/>
  </r>
  <r>
    <x v="18"/>
    <s v="Arizona Diamondbacks"/>
    <x v="3"/>
    <n v="380000"/>
    <m/>
    <m/>
    <x v="0"/>
  </r>
  <r>
    <x v="19"/>
    <s v="Arizona Diamondbacks"/>
    <x v="3"/>
    <n v="387500"/>
    <n v="411000"/>
    <m/>
    <x v="1"/>
  </r>
  <r>
    <x v="20"/>
    <s v="Arizona Diamondbacks"/>
    <x v="1"/>
    <n v="4575000"/>
    <n v="6666666"/>
    <n v="11666667"/>
    <x v="0"/>
  </r>
  <r>
    <x v="21"/>
    <s v="Arizona Diamondbacks"/>
    <x v="0"/>
    <m/>
    <m/>
    <n v="3500000"/>
    <x v="0"/>
  </r>
  <r>
    <x v="22"/>
    <s v="Arizona Diamondbacks"/>
    <x v="3"/>
    <n v="380000"/>
    <m/>
    <m/>
    <x v="1"/>
  </r>
  <r>
    <x v="23"/>
    <s v="Arizona Diamondbacks"/>
    <x v="1"/>
    <n v="1250000"/>
    <m/>
    <m/>
    <x v="1"/>
  </r>
  <r>
    <x v="24"/>
    <s v="Arizona Diamondbacks"/>
    <x v="1"/>
    <m/>
    <n v="393000"/>
    <m/>
    <x v="1"/>
  </r>
  <r>
    <x v="25"/>
    <s v="Arizona Diamondbacks"/>
    <x v="3"/>
    <m/>
    <m/>
    <n v="6250000"/>
    <x v="0"/>
  </r>
  <r>
    <x v="26"/>
    <s v="Arizona Diamondbacks"/>
    <x v="3"/>
    <m/>
    <m/>
    <n v="2525000"/>
    <x v="0"/>
  </r>
  <r>
    <x v="27"/>
    <s v="Arizona Diamondbacks"/>
    <x v="3"/>
    <n v="2000000"/>
    <m/>
    <m/>
    <x v="0"/>
  </r>
  <r>
    <x v="28"/>
    <s v="Arizona Diamondbacks"/>
    <x v="3"/>
    <n v="1437500"/>
    <n v="1937500"/>
    <m/>
    <x v="0"/>
  </r>
  <r>
    <x v="29"/>
    <s v="Arizona Diamondbacks"/>
    <x v="3"/>
    <m/>
    <m/>
    <n v="401000"/>
    <x v="1"/>
  </r>
  <r>
    <x v="30"/>
    <s v="Arizona Diamondbacks"/>
    <x v="1"/>
    <m/>
    <n v="393000"/>
    <n v="412000"/>
    <x v="1"/>
  </r>
  <r>
    <x v="31"/>
    <s v="Arizona Diamondbacks"/>
    <x v="3"/>
    <n v="7000000"/>
    <m/>
    <m/>
    <x v="1"/>
  </r>
  <r>
    <x v="32"/>
    <s v="Arizona Diamondbacks"/>
    <x v="2"/>
    <m/>
    <n v="396500"/>
    <n v="422500"/>
    <x v="1"/>
  </r>
  <r>
    <x v="33"/>
    <s v="Arizona Diamondbacks"/>
    <x v="3"/>
    <m/>
    <m/>
    <n v="1450000"/>
    <x v="1"/>
  </r>
  <r>
    <x v="34"/>
    <s v="Arizona Diamondbacks"/>
    <x v="3"/>
    <m/>
    <n v="402000"/>
    <m/>
    <x v="1"/>
  </r>
  <r>
    <x v="35"/>
    <s v="Arizona Diamondbacks"/>
    <x v="5"/>
    <n v="380000"/>
    <n v="400500"/>
    <n v="425000"/>
    <x v="0"/>
  </r>
  <r>
    <x v="36"/>
    <s v="Arizona Diamondbacks"/>
    <x v="0"/>
    <n v="3900000"/>
    <n v="6250000"/>
    <m/>
    <x v="0"/>
  </r>
  <r>
    <x v="37"/>
    <s v="Arizona Diamondbacks"/>
    <x v="3"/>
    <n v="9100546"/>
    <n v="15100546"/>
    <m/>
    <x v="0"/>
  </r>
  <r>
    <x v="38"/>
    <s v="Arizona Diamondbacks"/>
    <x v="5"/>
    <n v="389500"/>
    <n v="409500"/>
    <m/>
    <x v="1"/>
  </r>
  <r>
    <x v="39"/>
    <s v="Arizona Diamondbacks"/>
    <x v="4"/>
    <m/>
    <m/>
    <n v="405000"/>
    <x v="1"/>
  </r>
  <r>
    <x v="40"/>
    <s v="Arizona Diamondbacks"/>
    <x v="1"/>
    <n v="389000"/>
    <m/>
    <m/>
    <x v="0"/>
  </r>
  <r>
    <x v="41"/>
    <s v="Arizona Diamondbacks"/>
    <x v="3"/>
    <m/>
    <m/>
    <n v="3600000"/>
    <x v="0"/>
  </r>
  <r>
    <x v="42"/>
    <s v="Arizona Diamondbacks"/>
    <x v="2"/>
    <n v="1500000"/>
    <n v="1500000"/>
    <n v="1500000"/>
    <x v="0"/>
  </r>
  <r>
    <x v="43"/>
    <s v="Arizona Diamondbacks"/>
    <x v="3"/>
    <m/>
    <m/>
    <n v="500000"/>
    <x v="0"/>
  </r>
  <r>
    <x v="44"/>
    <s v="Arizona Diamondbacks"/>
    <x v="6"/>
    <n v="1034000"/>
    <m/>
    <n v="800000"/>
    <x v="0"/>
  </r>
  <r>
    <x v="45"/>
    <s v="Arizona Diamondbacks"/>
    <x v="3"/>
    <n v="381000"/>
    <n v="405500"/>
    <n v="430000"/>
    <x v="0"/>
  </r>
  <r>
    <x v="46"/>
    <s v="Arizona Diamondbacks"/>
    <x v="3"/>
    <m/>
    <n v="394000"/>
    <n v="411500"/>
    <x v="1"/>
  </r>
  <r>
    <x v="47"/>
    <s v="Atlanta Braves"/>
    <x v="1"/>
    <n v="14000000"/>
    <m/>
    <m/>
    <x v="0"/>
  </r>
  <r>
    <x v="48"/>
    <s v="Atlanta Braves"/>
    <x v="3"/>
    <m/>
    <n v="390000"/>
    <m/>
    <x v="1"/>
  </r>
  <r>
    <x v="49"/>
    <s v="Atlanta Braves"/>
    <x v="3"/>
    <m/>
    <n v="390000"/>
    <n v="432500"/>
    <x v="1"/>
  </r>
  <r>
    <x v="50"/>
    <s v="Atlanta Braves"/>
    <x v="3"/>
    <n v="6500000"/>
    <m/>
    <m/>
    <x v="1"/>
  </r>
  <r>
    <x v="51"/>
    <s v="Atlanta Braves"/>
    <x v="5"/>
    <n v="380000"/>
    <n v="390000"/>
    <m/>
    <x v="0"/>
  </r>
  <r>
    <x v="52"/>
    <s v="Atlanta Braves"/>
    <x v="5"/>
    <n v="440000"/>
    <n v="966666"/>
    <n v="3700000"/>
    <x v="0"/>
  </r>
  <r>
    <x v="53"/>
    <s v="Atlanta Braves"/>
    <x v="3"/>
    <m/>
    <m/>
    <n v="425000"/>
    <x v="1"/>
  </r>
  <r>
    <x v="54"/>
    <s v="Atlanta Braves"/>
    <x v="6"/>
    <m/>
    <m/>
    <n v="2885000"/>
    <x v="0"/>
  </r>
  <r>
    <x v="55"/>
    <s v="Atlanta Braves"/>
    <x v="3"/>
    <n v="420000"/>
    <m/>
    <m/>
    <x v="1"/>
  </r>
  <r>
    <x v="56"/>
    <s v="Atlanta Braves"/>
    <x v="3"/>
    <m/>
    <m/>
    <n v="405000"/>
    <x v="1"/>
  </r>
  <r>
    <x v="57"/>
    <s v="Atlanta Braves"/>
    <x v="4"/>
    <n v="12333333"/>
    <n v="12333333"/>
    <n v="10000000"/>
    <x v="0"/>
  </r>
  <r>
    <x v="58"/>
    <s v="Atlanta Braves"/>
    <x v="3"/>
    <m/>
    <n v="390000"/>
    <m/>
    <x v="1"/>
  </r>
  <r>
    <x v="59"/>
    <s v="Atlanta Braves"/>
    <x v="1"/>
    <n v="850000"/>
    <m/>
    <m/>
    <x v="1"/>
  </r>
  <r>
    <x v="60"/>
    <s v="Atlanta Braves"/>
    <x v="3"/>
    <n v="397500"/>
    <n v="427500"/>
    <m/>
    <x v="1"/>
  </r>
  <r>
    <x v="61"/>
    <s v="Atlanta Braves"/>
    <x v="5"/>
    <m/>
    <m/>
    <n v="400000"/>
    <x v="1"/>
  </r>
  <r>
    <x v="62"/>
    <s v="Atlanta Braves"/>
    <x v="5"/>
    <m/>
    <n v="400000"/>
    <m/>
    <x v="1"/>
  </r>
  <r>
    <x v="63"/>
    <s v="Atlanta Braves"/>
    <x v="1"/>
    <n v="2000000"/>
    <m/>
    <m/>
    <x v="1"/>
  </r>
  <r>
    <x v="64"/>
    <s v="Atlanta Braves"/>
    <x v="5"/>
    <m/>
    <m/>
    <n v="1400000"/>
    <x v="0"/>
  </r>
  <r>
    <x v="65"/>
    <s v="Atlanta Braves"/>
    <x v="3"/>
    <m/>
    <m/>
    <n v="15000000"/>
    <x v="0"/>
  </r>
  <r>
    <x v="66"/>
    <s v="Atlanta Braves"/>
    <x v="2"/>
    <n v="9000000"/>
    <m/>
    <m/>
    <x v="0"/>
  </r>
  <r>
    <x v="67"/>
    <s v="Atlanta Braves"/>
    <x v="3"/>
    <m/>
    <m/>
    <n v="400000"/>
    <x v="1"/>
  </r>
  <r>
    <x v="68"/>
    <s v="Atlanta Braves"/>
    <x v="1"/>
    <m/>
    <m/>
    <n v="2500000"/>
    <x v="0"/>
  </r>
  <r>
    <x v="69"/>
    <s v="Atlanta Braves"/>
    <x v="1"/>
    <m/>
    <m/>
    <n v="800000"/>
    <x v="1"/>
  </r>
  <r>
    <x v="70"/>
    <s v="Atlanta Braves"/>
    <x v="1"/>
    <m/>
    <n v="390000"/>
    <m/>
    <x v="1"/>
  </r>
  <r>
    <x v="71"/>
    <s v="Atlanta Braves"/>
    <x v="3"/>
    <m/>
    <n v="390000"/>
    <n v="450000"/>
    <x v="1"/>
  </r>
  <r>
    <x v="72"/>
    <s v="Atlanta Braves"/>
    <x v="3"/>
    <m/>
    <m/>
    <n v="11500000"/>
    <x v="0"/>
  </r>
  <r>
    <x v="73"/>
    <s v="Atlanta Braves"/>
    <x v="3"/>
    <m/>
    <n v="400000"/>
    <n v="437500"/>
    <x v="1"/>
  </r>
  <r>
    <x v="74"/>
    <s v="Atlanta Braves"/>
    <x v="1"/>
    <n v="427500"/>
    <n v="460000"/>
    <n v="3375000"/>
    <x v="0"/>
  </r>
  <r>
    <x v="75"/>
    <s v="Atlanta Braves"/>
    <x v="3"/>
    <n v="8000000"/>
    <n v="14000000"/>
    <m/>
    <x v="0"/>
  </r>
  <r>
    <x v="76"/>
    <s v="Atlanta Braves"/>
    <x v="1"/>
    <m/>
    <m/>
    <n v="400000"/>
    <x v="1"/>
  </r>
  <r>
    <x v="77"/>
    <s v="Atlanta Braves"/>
    <x v="3"/>
    <m/>
    <m/>
    <n v="420000"/>
    <x v="1"/>
  </r>
  <r>
    <x v="78"/>
    <s v="Atlanta Braves"/>
    <x v="0"/>
    <n v="380000"/>
    <n v="430000"/>
    <n v="2825000"/>
    <x v="0"/>
  </r>
  <r>
    <x v="79"/>
    <s v="Atlanta Braves"/>
    <x v="3"/>
    <m/>
    <m/>
    <n v="8333667"/>
    <x v="1"/>
  </r>
  <r>
    <x v="80"/>
    <s v="Atlanta Braves"/>
    <x v="3"/>
    <n v="405000"/>
    <m/>
    <m/>
    <x v="1"/>
  </r>
  <r>
    <x v="81"/>
    <s v="Atlanta Braves"/>
    <x v="3"/>
    <n v="400000"/>
    <m/>
    <m/>
    <x v="1"/>
  </r>
  <r>
    <x v="82"/>
    <s v="Atlanta Braves"/>
    <x v="3"/>
    <m/>
    <n v="392500"/>
    <m/>
    <x v="1"/>
  </r>
  <r>
    <x v="83"/>
    <s v="Atlanta Braves"/>
    <x v="1"/>
    <m/>
    <n v="7000000"/>
    <m/>
    <x v="0"/>
  </r>
  <r>
    <x v="84"/>
    <s v="Atlanta Braves"/>
    <x v="3"/>
    <n v="750000"/>
    <m/>
    <m/>
    <x v="1"/>
  </r>
  <r>
    <x v="85"/>
    <s v="Atlanta Braves"/>
    <x v="6"/>
    <m/>
    <n v="12500000"/>
    <m/>
    <x v="0"/>
  </r>
  <r>
    <x v="86"/>
    <s v="Atlanta Braves"/>
    <x v="0"/>
    <m/>
    <n v="390000"/>
    <n v="415000"/>
    <x v="1"/>
  </r>
  <r>
    <x v="87"/>
    <s v="Atlanta Braves"/>
    <x v="1"/>
    <n v="395000"/>
    <n v="1225000"/>
    <n v="1237500"/>
    <x v="0"/>
  </r>
  <r>
    <x v="88"/>
    <s v="Atlanta Braves"/>
    <x v="3"/>
    <n v="2350000"/>
    <n v="2362500"/>
    <n v="3450000"/>
    <x v="0"/>
  </r>
  <r>
    <x v="89"/>
    <s v="Atlanta Braves"/>
    <x v="3"/>
    <n v="14500000"/>
    <n v="15975184"/>
    <m/>
    <x v="0"/>
  </r>
  <r>
    <x v="90"/>
    <s v="Atlanta Braves"/>
    <x v="2"/>
    <m/>
    <n v="1400000"/>
    <n v="1850000"/>
    <x v="0"/>
  </r>
  <r>
    <x v="91"/>
    <s v="Atlanta Braves"/>
    <x v="3"/>
    <n v="925000"/>
    <m/>
    <m/>
    <x v="1"/>
  </r>
  <r>
    <x v="92"/>
    <s v="Atlanta Braves"/>
    <x v="0"/>
    <n v="400000"/>
    <m/>
    <m/>
    <x v="1"/>
  </r>
  <r>
    <x v="93"/>
    <s v="Atlanta Braves"/>
    <x v="3"/>
    <m/>
    <n v="410000"/>
    <n v="410000"/>
    <x v="1"/>
  </r>
  <r>
    <x v="94"/>
    <s v="Atlanta Braves"/>
    <x v="1"/>
    <n v="1200000"/>
    <n v="2650000"/>
    <n v="6350000"/>
    <x v="0"/>
  </r>
  <r>
    <x v="95"/>
    <s v="Atlanta Braves"/>
    <x v="3"/>
    <m/>
    <n v="397500"/>
    <m/>
    <x v="1"/>
  </r>
  <r>
    <x v="96"/>
    <s v="Atlanta Braves"/>
    <x v="0"/>
    <m/>
    <n v="403000"/>
    <m/>
    <x v="1"/>
  </r>
  <r>
    <x v="97"/>
    <s v="Atlanta Braves"/>
    <x v="1"/>
    <n v="410000"/>
    <m/>
    <m/>
    <x v="1"/>
  </r>
  <r>
    <x v="98"/>
    <s v="Atlanta Braves"/>
    <x v="6"/>
    <n v="380000"/>
    <m/>
    <m/>
    <x v="1"/>
  </r>
  <r>
    <x v="99"/>
    <s v="Atlanta Braves"/>
    <x v="3"/>
    <n v="750000"/>
    <m/>
    <m/>
    <x v="1"/>
  </r>
  <r>
    <x v="100"/>
    <s v="Atlanta Braves"/>
    <x v="3"/>
    <n v="8500000"/>
    <n v="15500000"/>
    <n v="15500000"/>
    <x v="0"/>
  </r>
  <r>
    <x v="101"/>
    <s v="Atlanta Braves"/>
    <x v="3"/>
    <m/>
    <n v="8000000"/>
    <n v="1000000"/>
    <x v="0"/>
  </r>
  <r>
    <x v="102"/>
    <s v="Atlanta Braves"/>
    <x v="3"/>
    <n v="412500"/>
    <m/>
    <m/>
    <x v="0"/>
  </r>
  <r>
    <x v="103"/>
    <s v="Atlanta Braves"/>
    <x v="3"/>
    <m/>
    <n v="1600000"/>
    <m/>
    <x v="1"/>
  </r>
  <r>
    <x v="104"/>
    <s v="Atlanta Braves"/>
    <x v="4"/>
    <n v="385000"/>
    <m/>
    <m/>
    <x v="0"/>
  </r>
  <r>
    <x v="105"/>
    <s v="Atlanta Braves"/>
    <x v="2"/>
    <m/>
    <n v="402500"/>
    <n v="425000"/>
    <x v="1"/>
  </r>
  <r>
    <x v="106"/>
    <s v="Baltimore Orioles"/>
    <x v="1"/>
    <m/>
    <n v="390000"/>
    <n v="435000"/>
    <x v="1"/>
  </r>
  <r>
    <x v="107"/>
    <s v="Baltimore Orioles"/>
    <x v="3"/>
    <n v="967000"/>
    <n v="816000"/>
    <m/>
    <x v="1"/>
  </r>
  <r>
    <x v="108"/>
    <s v="Baltimore Orioles"/>
    <x v="3"/>
    <m/>
    <m/>
    <n v="400000"/>
    <x v="1"/>
  </r>
  <r>
    <x v="109"/>
    <s v="Baltimore Orioles"/>
    <x v="4"/>
    <n v="4000000"/>
    <n v="8000000"/>
    <n v="8000000"/>
    <x v="0"/>
  </r>
  <r>
    <x v="110"/>
    <s v="Baltimore Orioles"/>
    <x v="2"/>
    <m/>
    <n v="390000"/>
    <m/>
    <x v="1"/>
  </r>
  <r>
    <x v="111"/>
    <s v="Baltimore Orioles"/>
    <x v="3"/>
    <m/>
    <m/>
    <n v="405000"/>
    <x v="1"/>
  </r>
  <r>
    <x v="112"/>
    <s v="Baltimore Orioles"/>
    <x v="3"/>
    <m/>
    <n v="395000"/>
    <m/>
    <x v="1"/>
  </r>
  <r>
    <x v="113"/>
    <s v="Baltimore Orioles"/>
    <x v="0"/>
    <n v="4200000"/>
    <n v="6300000"/>
    <n v="8000000"/>
    <x v="0"/>
  </r>
  <r>
    <x v="114"/>
    <s v="Baltimore Orioles"/>
    <x v="2"/>
    <m/>
    <m/>
    <n v="2400000"/>
    <x v="0"/>
  </r>
  <r>
    <x v="115"/>
    <s v="Baltimore Orioles"/>
    <x v="3"/>
    <n v="3166667"/>
    <n v="3666666"/>
    <m/>
    <x v="0"/>
  </r>
  <r>
    <x v="116"/>
    <s v="Baltimore Orioles"/>
    <x v="5"/>
    <m/>
    <m/>
    <n v="800000"/>
    <x v="1"/>
  </r>
  <r>
    <x v="117"/>
    <s v="Baltimore Orioles"/>
    <x v="2"/>
    <n v="850000"/>
    <m/>
    <m/>
    <x v="1"/>
  </r>
  <r>
    <x v="118"/>
    <s v="Baltimore Orioles"/>
    <x v="3"/>
    <n v="420000"/>
    <n v="445000"/>
    <n v="850000"/>
    <x v="0"/>
  </r>
  <r>
    <x v="119"/>
    <s v="Baltimore Orioles"/>
    <x v="1"/>
    <n v="4300000"/>
    <m/>
    <m/>
    <x v="1"/>
  </r>
  <r>
    <x v="120"/>
    <s v="Baltimore Orioles"/>
    <x v="3"/>
    <n v="1825000"/>
    <n v="2875000"/>
    <m/>
    <x v="0"/>
  </r>
  <r>
    <x v="121"/>
    <s v="Baltimore Orioles"/>
    <x v="3"/>
    <n v="5666667"/>
    <n v="6166666"/>
    <n v="7166667"/>
    <x v="0"/>
  </r>
  <r>
    <x v="122"/>
    <s v="Baltimore Orioles"/>
    <x v="3"/>
    <m/>
    <n v="390000"/>
    <n v="410000"/>
    <x v="1"/>
  </r>
  <r>
    <x v="123"/>
    <s v="Baltimore Orioles"/>
    <x v="3"/>
    <n v="3400000"/>
    <m/>
    <m/>
    <x v="0"/>
  </r>
  <r>
    <x v="124"/>
    <s v="Baltimore Orioles"/>
    <x v="1"/>
    <m/>
    <m/>
    <n v="410000"/>
    <x v="1"/>
  </r>
  <r>
    <x v="125"/>
    <s v="Baltimore Orioles"/>
    <x v="3"/>
    <m/>
    <n v="575000"/>
    <m/>
    <x v="1"/>
  </r>
  <r>
    <x v="126"/>
    <s v="Baltimore Orioles"/>
    <x v="2"/>
    <n v="380000"/>
    <n v="390000"/>
    <m/>
    <x v="1"/>
  </r>
  <r>
    <x v="127"/>
    <s v="Baltimore Orioles"/>
    <x v="3"/>
    <m/>
    <n v="980000"/>
    <n v="2750000"/>
    <x v="0"/>
  </r>
  <r>
    <x v="128"/>
    <s v="Baltimore Orioles"/>
    <x v="3"/>
    <m/>
    <n v="500000"/>
    <m/>
    <x v="1"/>
  </r>
  <r>
    <x v="129"/>
    <s v="Baltimore Orioles"/>
    <x v="5"/>
    <m/>
    <m/>
    <n v="1500000"/>
    <x v="0"/>
  </r>
  <r>
    <x v="130"/>
    <s v="Baltimore Orioles"/>
    <x v="5"/>
    <m/>
    <n v="400000"/>
    <m/>
    <x v="1"/>
  </r>
  <r>
    <x v="131"/>
    <s v="Baltimore Orioles"/>
    <x v="3"/>
    <n v="3000000"/>
    <n v="4500000"/>
    <n v="4500000"/>
    <x v="0"/>
  </r>
  <r>
    <x v="132"/>
    <s v="Baltimore Orioles"/>
    <x v="3"/>
    <n v="7000000"/>
    <m/>
    <m/>
    <x v="1"/>
  </r>
  <r>
    <x v="133"/>
    <s v="Baltimore Orioles"/>
    <x v="1"/>
    <n v="5000000"/>
    <m/>
    <m/>
    <x v="1"/>
  </r>
  <r>
    <x v="134"/>
    <s v="Baltimore Orioles"/>
    <x v="1"/>
    <n v="4500000"/>
    <n v="5000000"/>
    <m/>
    <x v="1"/>
  </r>
  <r>
    <x v="135"/>
    <s v="Baltimore Orioles"/>
    <x v="3"/>
    <n v="380000"/>
    <n v="770000"/>
    <n v="650000"/>
    <x v="0"/>
  </r>
  <r>
    <x v="136"/>
    <s v="Baltimore Orioles"/>
    <x v="3"/>
    <m/>
    <n v="390000"/>
    <m/>
    <x v="1"/>
  </r>
  <r>
    <x v="137"/>
    <s v="Baltimore Orioles"/>
    <x v="3"/>
    <m/>
    <m/>
    <n v="420000"/>
    <x v="1"/>
  </r>
  <r>
    <x v="138"/>
    <s v="Baltimore Orioles"/>
    <x v="3"/>
    <n v="575000"/>
    <m/>
    <m/>
    <x v="1"/>
  </r>
  <r>
    <x v="139"/>
    <s v="Baltimore Orioles"/>
    <x v="6"/>
    <n v="2750000"/>
    <n v="3800000"/>
    <m/>
    <x v="0"/>
  </r>
  <r>
    <x v="140"/>
    <s v="Baltimore Orioles"/>
    <x v="3"/>
    <m/>
    <m/>
    <n v="5000000"/>
    <x v="1"/>
  </r>
  <r>
    <x v="141"/>
    <s v="Baltimore Orioles"/>
    <x v="3"/>
    <n v="7144556"/>
    <m/>
    <m/>
    <x v="1"/>
  </r>
  <r>
    <x v="142"/>
    <s v="Baltimore Orioles"/>
    <x v="2"/>
    <m/>
    <n v="390000"/>
    <m/>
    <x v="1"/>
  </r>
  <r>
    <x v="143"/>
    <s v="Baltimore Orioles"/>
    <x v="1"/>
    <m/>
    <n v="430000"/>
    <n v="2400000"/>
    <x v="0"/>
  </r>
  <r>
    <x v="144"/>
    <s v="Baltimore Orioles"/>
    <x v="3"/>
    <m/>
    <m/>
    <n v="1500000"/>
    <x v="0"/>
  </r>
  <r>
    <x v="145"/>
    <s v="Baltimore Orioles"/>
    <x v="3"/>
    <m/>
    <n v="395000"/>
    <n v="410000"/>
    <x v="1"/>
  </r>
  <r>
    <x v="146"/>
    <s v="Baltimore Orioles"/>
    <x v="4"/>
    <n v="7758503"/>
    <n v="7826914"/>
    <n v="8000000"/>
    <x v="0"/>
  </r>
  <r>
    <x v="147"/>
    <s v="Baltimore Orioles"/>
    <x v="2"/>
    <n v="13811415"/>
    <m/>
    <m/>
    <x v="0"/>
  </r>
  <r>
    <x v="148"/>
    <s v="Baltimore Orioles"/>
    <x v="1"/>
    <n v="400000"/>
    <n v="455000"/>
    <n v="3350000"/>
    <x v="0"/>
  </r>
  <r>
    <x v="149"/>
    <s v="Baltimore Orioles"/>
    <x v="1"/>
    <n v="900000"/>
    <m/>
    <m/>
    <x v="1"/>
  </r>
  <r>
    <x v="150"/>
    <s v="Baltimore Orioles"/>
    <x v="5"/>
    <n v="6500000"/>
    <n v="7500000"/>
    <m/>
    <x v="0"/>
  </r>
  <r>
    <x v="151"/>
    <s v="Baltimore Orioles"/>
    <x v="3"/>
    <m/>
    <n v="390000"/>
    <m/>
    <x v="1"/>
  </r>
  <r>
    <x v="152"/>
    <s v="Baltimore Orioles"/>
    <x v="3"/>
    <m/>
    <m/>
    <n v="445000"/>
    <x v="0"/>
  </r>
  <r>
    <x v="153"/>
    <s v="Baltimore Orioles"/>
    <x v="2"/>
    <m/>
    <m/>
    <n v="400000"/>
    <x v="1"/>
  </r>
  <r>
    <x v="154"/>
    <s v="Baltimore Orioles"/>
    <x v="3"/>
    <m/>
    <n v="390000"/>
    <m/>
    <x v="1"/>
  </r>
  <r>
    <x v="155"/>
    <s v="Baltimore Orioles"/>
    <x v="1"/>
    <m/>
    <m/>
    <n v="4000000"/>
    <x v="0"/>
  </r>
  <r>
    <x v="156"/>
    <s v="Baltimore Orioles"/>
    <x v="4"/>
    <m/>
    <n v="390000"/>
    <m/>
    <x v="1"/>
  </r>
  <r>
    <x v="157"/>
    <s v="Baltimore Orioles"/>
    <x v="3"/>
    <n v="900000"/>
    <m/>
    <m/>
    <x v="1"/>
  </r>
  <r>
    <x v="158"/>
    <s v="Baltimore Orioles"/>
    <x v="3"/>
    <n v="380000"/>
    <m/>
    <m/>
    <x v="1"/>
  </r>
  <r>
    <x v="159"/>
    <s v="Baltimore Orioles"/>
    <x v="3"/>
    <n v="3000000"/>
    <n v="1500000"/>
    <m/>
    <x v="1"/>
  </r>
  <r>
    <x v="160"/>
    <s v="Baltimore Orioles"/>
    <x v="3"/>
    <m/>
    <n v="390000"/>
    <m/>
    <x v="1"/>
  </r>
  <r>
    <x v="161"/>
    <s v="Baltimore Orioles"/>
    <x v="4"/>
    <m/>
    <m/>
    <n v="2500000"/>
    <x v="0"/>
  </r>
  <r>
    <x v="162"/>
    <s v="Boston Red Sox"/>
    <x v="7"/>
    <n v="2000000"/>
    <n v="2000000"/>
    <m/>
    <x v="0"/>
  </r>
  <r>
    <x v="163"/>
    <s v="Boston Red Sox"/>
    <x v="3"/>
    <m/>
    <m/>
    <n v="5000000"/>
    <x v="0"/>
  </r>
  <r>
    <x v="164"/>
    <s v="Boston Red Sox"/>
    <x v="3"/>
    <n v="1400000"/>
    <m/>
    <m/>
    <x v="1"/>
  </r>
  <r>
    <x v="165"/>
    <s v="Boston Red Sox"/>
    <x v="3"/>
    <m/>
    <n v="405000"/>
    <m/>
    <x v="1"/>
  </r>
  <r>
    <x v="166"/>
    <s v="Boston Red Sox"/>
    <x v="1"/>
    <m/>
    <m/>
    <n v="400000"/>
    <x v="1"/>
  </r>
  <r>
    <x v="167"/>
    <s v="Boston Red Sox"/>
    <x v="3"/>
    <m/>
    <n v="396000"/>
    <m/>
    <x v="1"/>
  </r>
  <r>
    <x v="168"/>
    <s v="Boston Red Sox"/>
    <x v="1"/>
    <n v="3833333"/>
    <n v="5083333"/>
    <m/>
    <x v="0"/>
  </r>
  <r>
    <x v="169"/>
    <s v="Boston Red Sox"/>
    <x v="3"/>
    <n v="13000000"/>
    <n v="8000000"/>
    <m/>
    <x v="1"/>
  </r>
  <r>
    <x v="170"/>
    <s v="Boston Red Sox"/>
    <x v="3"/>
    <n v="6333333"/>
    <n v="8333333"/>
    <n v="8333333"/>
    <x v="0"/>
  </r>
  <r>
    <x v="171"/>
    <s v="Boston Red Sox"/>
    <x v="3"/>
    <m/>
    <n v="403250"/>
    <m/>
    <x v="0"/>
  </r>
  <r>
    <x v="172"/>
    <s v="Boston Red Sox"/>
    <x v="8"/>
    <n v="13250000"/>
    <n v="13000000"/>
    <n v="13000000"/>
    <x v="0"/>
  </r>
  <r>
    <x v="173"/>
    <s v="Boston Red Sox"/>
    <x v="5"/>
    <n v="750000"/>
    <m/>
    <m/>
    <x v="1"/>
  </r>
  <r>
    <x v="174"/>
    <s v="Boston Red Sox"/>
    <x v="0"/>
    <n v="380000"/>
    <n v="457000"/>
    <n v="1750000"/>
    <x v="0"/>
  </r>
  <r>
    <x v="175"/>
    <s v="Boston Red Sox"/>
    <x v="6"/>
    <n v="5625000"/>
    <m/>
    <m/>
    <x v="0"/>
  </r>
  <r>
    <x v="176"/>
    <s v="Boston Red Sox"/>
    <x v="5"/>
    <m/>
    <m/>
    <n v="400000"/>
    <x v="1"/>
  </r>
  <r>
    <x v="177"/>
    <s v="Boston Red Sox"/>
    <x v="3"/>
    <n v="1225000"/>
    <n v="1275000"/>
    <n v="1750000"/>
    <x v="0"/>
  </r>
  <r>
    <x v="178"/>
    <s v="Boston Red Sox"/>
    <x v="3"/>
    <n v="1600000"/>
    <m/>
    <m/>
    <x v="0"/>
  </r>
  <r>
    <x v="179"/>
    <s v="Boston Red Sox"/>
    <x v="1"/>
    <n v="14000000"/>
    <n v="14000000"/>
    <n v="14000000"/>
    <x v="0"/>
  </r>
  <r>
    <x v="180"/>
    <s v="Boston Red Sox"/>
    <x v="1"/>
    <m/>
    <n v="406000"/>
    <n v="449500"/>
    <x v="1"/>
  </r>
  <r>
    <x v="181"/>
    <s v="Boston Red Sox"/>
    <x v="1"/>
    <m/>
    <m/>
    <n v="7750000"/>
    <x v="0"/>
  </r>
  <r>
    <x v="182"/>
    <s v="Boston Red Sox"/>
    <x v="5"/>
    <n v="11000000"/>
    <n v="10442030"/>
    <n v="5000000"/>
    <x v="0"/>
  </r>
  <r>
    <x v="183"/>
    <s v="Boston Red Sox"/>
    <x v="3"/>
    <n v="402500"/>
    <n v="840000"/>
    <n v="1350000"/>
    <x v="0"/>
  </r>
  <r>
    <x v="184"/>
    <s v="Boston Red Sox"/>
    <x v="2"/>
    <m/>
    <m/>
    <n v="414000"/>
    <x v="1"/>
  </r>
  <r>
    <x v="185"/>
    <s v="Boston Red Sox"/>
    <x v="3"/>
    <n v="4000000"/>
    <m/>
    <m/>
    <x v="0"/>
  </r>
  <r>
    <x v="75"/>
    <s v="Boston Red Sox"/>
    <x v="3"/>
    <m/>
    <m/>
    <n v="5500000"/>
    <x v="0"/>
  </r>
  <r>
    <x v="186"/>
    <s v="Boston Red Sox"/>
    <x v="1"/>
    <m/>
    <m/>
    <n v="400000"/>
    <x v="1"/>
  </r>
  <r>
    <x v="187"/>
    <s v="Boston Red Sox"/>
    <x v="3"/>
    <n v="384000"/>
    <n v="421500"/>
    <n v="1000000"/>
    <x v="0"/>
  </r>
  <r>
    <x v="188"/>
    <s v="Boston Red Sox"/>
    <x v="3"/>
    <n v="425500"/>
    <n v="775000"/>
    <n v="6250000"/>
    <x v="0"/>
  </r>
  <r>
    <x v="189"/>
    <s v="Boston Red Sox"/>
    <x v="3"/>
    <n v="6666667"/>
    <n v="10166666"/>
    <n v="11166667"/>
    <x v="0"/>
  </r>
  <r>
    <x v="190"/>
    <s v="Boston Red Sox"/>
    <x v="3"/>
    <n v="3350000"/>
    <n v="3850000"/>
    <m/>
    <x v="0"/>
  </r>
  <r>
    <x v="191"/>
    <s v="Boston Red Sox"/>
    <x v="2"/>
    <n v="8250000"/>
    <n v="9250000"/>
    <n v="9250000"/>
    <x v="0"/>
  </r>
  <r>
    <x v="192"/>
    <s v="Boston Red Sox"/>
    <x v="3"/>
    <m/>
    <m/>
    <n v="415500"/>
    <x v="1"/>
  </r>
  <r>
    <x v="193"/>
    <s v="Boston Red Sox"/>
    <x v="5"/>
    <m/>
    <n v="400000"/>
    <m/>
    <x v="1"/>
  </r>
  <r>
    <x v="194"/>
    <s v="Boston Red Sox"/>
    <x v="6"/>
    <n v="424500"/>
    <n v="3000000"/>
    <n v="6250000"/>
    <x v="0"/>
  </r>
  <r>
    <x v="195"/>
    <s v="Boston Red Sox"/>
    <x v="3"/>
    <n v="535000"/>
    <n v="835000"/>
    <m/>
    <x v="1"/>
  </r>
  <r>
    <x v="196"/>
    <s v="Boston Red Sox"/>
    <x v="3"/>
    <m/>
    <n v="421000"/>
    <n v="476000"/>
    <x v="1"/>
  </r>
  <r>
    <x v="197"/>
    <s v="Boston Red Sox"/>
    <x v="1"/>
    <n v="17016381"/>
    <n v="18929923"/>
    <m/>
    <x v="0"/>
  </r>
  <r>
    <x v="83"/>
    <s v="Boston Red Sox"/>
    <x v="1"/>
    <m/>
    <m/>
    <n v="1500000"/>
    <x v="0"/>
  </r>
  <r>
    <x v="198"/>
    <s v="Boston Red Sox"/>
    <x v="3"/>
    <n v="9500000"/>
    <m/>
    <m/>
    <x v="1"/>
  </r>
  <r>
    <x v="199"/>
    <s v="Boston Red Sox"/>
    <x v="3"/>
    <m/>
    <m/>
    <n v="400000"/>
    <x v="1"/>
  </r>
  <r>
    <x v="200"/>
    <s v="Boston Red Sox"/>
    <x v="4"/>
    <n v="9000000"/>
    <n v="12500000"/>
    <n v="12500000"/>
    <x v="0"/>
  </r>
  <r>
    <x v="201"/>
    <s v="Boston Red Sox"/>
    <x v="3"/>
    <n v="2800000"/>
    <n v="3000000"/>
    <m/>
    <x v="1"/>
  </r>
  <r>
    <x v="202"/>
    <s v="Boston Red Sox"/>
    <x v="2"/>
    <m/>
    <m/>
    <n v="550000"/>
    <x v="1"/>
  </r>
  <r>
    <x v="203"/>
    <s v="Boston Red Sox"/>
    <x v="3"/>
    <m/>
    <m/>
    <n v="441000"/>
    <x v="0"/>
  </r>
  <r>
    <x v="204"/>
    <s v="Boston Red Sox"/>
    <x v="1"/>
    <m/>
    <m/>
    <n v="500000"/>
    <x v="0"/>
  </r>
  <r>
    <x v="205"/>
    <s v="Boston Red Sox"/>
    <x v="6"/>
    <m/>
    <n v="800000"/>
    <m/>
    <x v="1"/>
  </r>
  <r>
    <x v="206"/>
    <s v="Boston Red Sox"/>
    <x v="3"/>
    <m/>
    <m/>
    <n v="2500000"/>
    <x v="0"/>
  </r>
  <r>
    <x v="207"/>
    <s v="Boston Red Sox"/>
    <x v="3"/>
    <n v="4000000"/>
    <n v="4000000"/>
    <n v="4000000"/>
    <x v="0"/>
  </r>
  <r>
    <x v="208"/>
    <s v="Boston Red Sox"/>
    <x v="1"/>
    <n v="1875000"/>
    <m/>
    <m/>
    <x v="1"/>
  </r>
  <r>
    <x v="209"/>
    <s v="Chicago Cubs"/>
    <x v="3"/>
    <m/>
    <m/>
    <n v="1625000"/>
    <x v="0"/>
  </r>
  <r>
    <x v="210"/>
    <s v="Chicago Cubs"/>
    <x v="0"/>
    <m/>
    <m/>
    <n v="2200000"/>
    <x v="0"/>
  </r>
  <r>
    <x v="211"/>
    <s v="Chicago Cubs"/>
    <x v="1"/>
    <n v="10000000"/>
    <n v="14000000"/>
    <n v="17000000"/>
    <x v="0"/>
  </r>
  <r>
    <x v="212"/>
    <s v="Chicago Cubs"/>
    <x v="3"/>
    <n v="384000"/>
    <n v="401000"/>
    <n v="412500"/>
    <x v="0"/>
  </r>
  <r>
    <x v="213"/>
    <s v="Chicago Cubs"/>
    <x v="4"/>
    <n v="9000000"/>
    <n v="15000000"/>
    <n v="16900000"/>
    <x v="0"/>
  </r>
  <r>
    <x v="214"/>
    <s v="Chicago Cubs"/>
    <x v="3"/>
    <n v="4500000"/>
    <n v="4500000"/>
    <m/>
    <x v="0"/>
  </r>
  <r>
    <x v="215"/>
    <s v="Chicago Cubs"/>
    <x v="3"/>
    <m/>
    <n v="430000"/>
    <n v="575000"/>
    <x v="1"/>
  </r>
  <r>
    <x v="216"/>
    <s v="Chicago Cubs"/>
    <x v="3"/>
    <n v="12400000"/>
    <n v="16000000"/>
    <n v="18750000"/>
    <x v="0"/>
  </r>
  <r>
    <x v="217"/>
    <s v="Chicago Cubs"/>
    <x v="3"/>
    <m/>
    <n v="391500"/>
    <m/>
    <x v="1"/>
  </r>
  <r>
    <x v="114"/>
    <s v="Chicago Cubs"/>
    <x v="2"/>
    <n v="4150000"/>
    <m/>
    <m/>
    <x v="0"/>
  </r>
  <r>
    <x v="218"/>
    <s v="Chicago Cubs"/>
    <x v="1"/>
    <n v="3000000"/>
    <m/>
    <m/>
    <x v="0"/>
  </r>
  <r>
    <x v="219"/>
    <s v="Chicago Cubs"/>
    <x v="6"/>
    <n v="1000000"/>
    <n v="1200000"/>
    <m/>
    <x v="1"/>
  </r>
  <r>
    <x v="220"/>
    <s v="Chicago Cubs"/>
    <x v="3"/>
    <m/>
    <m/>
    <n v="400000"/>
    <x v="1"/>
  </r>
  <r>
    <x v="221"/>
    <s v="Chicago Cubs"/>
    <x v="6"/>
    <n v="13250000"/>
    <n v="13250000"/>
    <n v="13250000"/>
    <x v="0"/>
  </r>
  <r>
    <x v="124"/>
    <s v="Chicago Cubs"/>
    <x v="1"/>
    <m/>
    <n v="401500"/>
    <m/>
    <x v="1"/>
  </r>
  <r>
    <x v="222"/>
    <s v="Chicago Cubs"/>
    <x v="5"/>
    <m/>
    <n v="401000"/>
    <n v="575000"/>
    <x v="1"/>
  </r>
  <r>
    <x v="223"/>
    <s v="Chicago Cubs"/>
    <x v="5"/>
    <n v="1775000"/>
    <n v="3175000"/>
    <m/>
    <x v="0"/>
  </r>
  <r>
    <x v="224"/>
    <s v="Chicago Cubs"/>
    <x v="1"/>
    <n v="5633333"/>
    <m/>
    <m/>
    <x v="1"/>
  </r>
  <r>
    <x v="225"/>
    <s v="Chicago Cubs"/>
    <x v="3"/>
    <n v="4750000"/>
    <n v="6375000"/>
    <m/>
    <x v="0"/>
  </r>
  <r>
    <x v="226"/>
    <s v="Chicago Cubs"/>
    <x v="1"/>
    <m/>
    <m/>
    <n v="800000"/>
    <x v="1"/>
  </r>
  <r>
    <x v="227"/>
    <s v="Chicago Cubs"/>
    <x v="3"/>
    <m/>
    <n v="3500000"/>
    <m/>
    <x v="1"/>
  </r>
  <r>
    <x v="228"/>
    <s v="Chicago Cubs"/>
    <x v="3"/>
    <n v="383000"/>
    <m/>
    <m/>
    <x v="1"/>
  </r>
  <r>
    <x v="229"/>
    <s v="Chicago Cubs"/>
    <x v="3"/>
    <n v="1750000"/>
    <n v="4200000"/>
    <m/>
    <x v="0"/>
  </r>
  <r>
    <x v="230"/>
    <s v="Chicago Cubs"/>
    <x v="3"/>
    <m/>
    <m/>
    <n v="4200000"/>
    <x v="0"/>
  </r>
  <r>
    <x v="231"/>
    <s v="Chicago Cubs"/>
    <x v="3"/>
    <m/>
    <n v="392500"/>
    <m/>
    <x v="1"/>
  </r>
  <r>
    <x v="232"/>
    <s v="Chicago Cubs"/>
    <x v="1"/>
    <m/>
    <n v="7000000"/>
    <n v="12500000"/>
    <x v="1"/>
  </r>
  <r>
    <x v="233"/>
    <s v="Chicago Cubs"/>
    <x v="5"/>
    <m/>
    <m/>
    <n v="475000"/>
    <x v="1"/>
  </r>
  <r>
    <x v="234"/>
    <s v="Chicago Cubs"/>
    <x v="3"/>
    <m/>
    <m/>
    <n v="3500000"/>
    <x v="0"/>
  </r>
  <r>
    <x v="235"/>
    <s v="Chicago Cubs"/>
    <x v="0"/>
    <m/>
    <n v="4750000"/>
    <m/>
    <x v="1"/>
  </r>
  <r>
    <x v="236"/>
    <s v="Chicago Cubs"/>
    <x v="0"/>
    <n v="2750000"/>
    <m/>
    <m/>
    <x v="1"/>
  </r>
  <r>
    <x v="237"/>
    <s v="Chicago Cubs"/>
    <x v="1"/>
    <n v="415000"/>
    <m/>
    <m/>
    <x v="1"/>
  </r>
  <r>
    <x v="238"/>
    <s v="Chicago Cubs"/>
    <x v="6"/>
    <m/>
    <m/>
    <n v="407500"/>
    <x v="1"/>
  </r>
  <r>
    <x v="239"/>
    <s v="Chicago Cubs"/>
    <x v="5"/>
    <n v="4533333"/>
    <m/>
    <m/>
    <x v="0"/>
  </r>
  <r>
    <x v="240"/>
    <s v="Chicago Cubs"/>
    <x v="3"/>
    <n v="415000"/>
    <n v="860000"/>
    <m/>
    <x v="0"/>
  </r>
  <r>
    <x v="241"/>
    <s v="Chicago Cubs"/>
    <x v="0"/>
    <m/>
    <n v="405000"/>
    <n v="430000"/>
    <x v="1"/>
  </r>
  <r>
    <x v="242"/>
    <s v="Chicago Cubs"/>
    <x v="1"/>
    <m/>
    <m/>
    <n v="7000000"/>
    <x v="0"/>
  </r>
  <r>
    <x v="243"/>
    <s v="Chicago Cubs"/>
    <x v="3"/>
    <n v="825000"/>
    <m/>
    <n v="1100000"/>
    <x v="1"/>
  </r>
  <r>
    <x v="244"/>
    <s v="Chicago Cubs"/>
    <x v="1"/>
    <m/>
    <n v="1300000"/>
    <n v="3000000"/>
    <x v="0"/>
  </r>
  <r>
    <x v="245"/>
    <s v="Chicago Cubs"/>
    <x v="3"/>
    <m/>
    <m/>
    <n v="7000000"/>
    <x v="0"/>
  </r>
  <r>
    <x v="152"/>
    <s v="Chicago Cubs"/>
    <x v="3"/>
    <n v="400000"/>
    <n v="445000"/>
    <m/>
    <x v="0"/>
  </r>
  <r>
    <x v="246"/>
    <s v="Chicago Cubs"/>
    <x v="2"/>
    <n v="400000"/>
    <n v="407000"/>
    <m/>
    <x v="0"/>
  </r>
  <r>
    <x v="247"/>
    <s v="Chicago Cubs"/>
    <x v="3"/>
    <n v="5333333"/>
    <n v="7333333"/>
    <n v="9000000"/>
    <x v="0"/>
  </r>
  <r>
    <x v="248"/>
    <s v="Chicago Cubs"/>
    <x v="2"/>
    <n v="390000"/>
    <n v="428000"/>
    <n v="500000"/>
    <x v="0"/>
  </r>
  <r>
    <x v="249"/>
    <s v="Chicago Cubs"/>
    <x v="3"/>
    <n v="3833333"/>
    <n v="3800000"/>
    <m/>
    <x v="0"/>
  </r>
  <r>
    <x v="250"/>
    <s v="Chicago Cubs"/>
    <x v="3"/>
    <m/>
    <m/>
    <n v="450000"/>
    <x v="1"/>
  </r>
  <r>
    <x v="251"/>
    <s v="Chicago Cubs"/>
    <x v="3"/>
    <n v="6000000"/>
    <n v="8000000"/>
    <n v="13000000"/>
    <x v="0"/>
  </r>
  <r>
    <x v="252"/>
    <s v="Chicago Cubs"/>
    <x v="3"/>
    <n v="1500000"/>
    <m/>
    <m/>
    <x v="1"/>
  </r>
  <r>
    <x v="103"/>
    <s v="Chicago Cubs"/>
    <x v="3"/>
    <n v="900000"/>
    <m/>
    <m/>
    <x v="1"/>
  </r>
  <r>
    <x v="253"/>
    <s v="Chicago White Sox"/>
    <x v="5"/>
    <n v="5500000"/>
    <n v="5850000"/>
    <n v="6250000"/>
    <x v="0"/>
  </r>
  <r>
    <x v="254"/>
    <s v="Chicago White Sox"/>
    <x v="2"/>
    <n v="1900000"/>
    <m/>
    <m/>
    <x v="1"/>
  </r>
  <r>
    <x v="255"/>
    <s v="Chicago White Sox"/>
    <x v="0"/>
    <m/>
    <n v="1111666"/>
    <n v="1225000"/>
    <x v="1"/>
  </r>
  <r>
    <x v="256"/>
    <s v="Chicago White Sox"/>
    <x v="3"/>
    <n v="405000"/>
    <m/>
    <m/>
    <x v="1"/>
  </r>
  <r>
    <x v="257"/>
    <s v="Chicago White Sox"/>
    <x v="3"/>
    <m/>
    <m/>
    <n v="1000000"/>
    <x v="1"/>
  </r>
  <r>
    <x v="258"/>
    <s v="Chicago White Sox"/>
    <x v="3"/>
    <n v="400000"/>
    <n v="550000"/>
    <n v="5600000"/>
    <x v="0"/>
  </r>
  <r>
    <x v="259"/>
    <s v="Chicago White Sox"/>
    <x v="3"/>
    <m/>
    <n v="405000"/>
    <m/>
    <x v="1"/>
  </r>
  <r>
    <x v="260"/>
    <s v="Chicago White Sox"/>
    <x v="2"/>
    <m/>
    <m/>
    <n v="402500"/>
    <x v="1"/>
  </r>
  <r>
    <x v="261"/>
    <s v="Chicago White Sox"/>
    <x v="1"/>
    <n v="390000"/>
    <n v="395000"/>
    <n v="440000"/>
    <x v="0"/>
  </r>
  <r>
    <x v="8"/>
    <s v="Chicago White Sox"/>
    <x v="1"/>
    <m/>
    <n v="400000"/>
    <n v="550000"/>
    <x v="0"/>
  </r>
  <r>
    <x v="262"/>
    <s v="Chicago White Sox"/>
    <x v="0"/>
    <m/>
    <m/>
    <n v="401000"/>
    <x v="1"/>
  </r>
  <r>
    <x v="263"/>
    <s v="Chicago White Sox"/>
    <x v="3"/>
    <m/>
    <m/>
    <n v="405000"/>
    <x v="1"/>
  </r>
  <r>
    <x v="62"/>
    <s v="Chicago White Sox"/>
    <x v="5"/>
    <m/>
    <m/>
    <n v="450000"/>
    <x v="1"/>
  </r>
  <r>
    <x v="264"/>
    <s v="Chicago White Sox"/>
    <x v="3"/>
    <m/>
    <m/>
    <n v="440000"/>
    <x v="1"/>
  </r>
  <r>
    <x v="265"/>
    <s v="Chicago White Sox"/>
    <x v="0"/>
    <m/>
    <n v="392500"/>
    <m/>
    <x v="1"/>
  </r>
  <r>
    <x v="266"/>
    <s v="Chicago White Sox"/>
    <x v="6"/>
    <n v="750000"/>
    <m/>
    <m/>
    <x v="0"/>
  </r>
  <r>
    <x v="171"/>
    <s v="Chicago White Sox"/>
    <x v="3"/>
    <n v="387500"/>
    <m/>
    <m/>
    <x v="0"/>
  </r>
  <r>
    <x v="267"/>
    <s v="Chicago White Sox"/>
    <x v="1"/>
    <m/>
    <m/>
    <n v="550000"/>
    <x v="1"/>
  </r>
  <r>
    <x v="268"/>
    <s v="Chicago White Sox"/>
    <x v="3"/>
    <m/>
    <n v="400000"/>
    <n v="750000"/>
    <x v="1"/>
  </r>
  <r>
    <x v="269"/>
    <s v="Chicago White Sox"/>
    <x v="5"/>
    <n v="380000"/>
    <m/>
    <m/>
    <x v="1"/>
  </r>
  <r>
    <x v="72"/>
    <s v="Chicago White Sox"/>
    <x v="3"/>
    <n v="12500000"/>
    <n v="11500000"/>
    <m/>
    <x v="0"/>
  </r>
  <r>
    <x v="270"/>
    <s v="Chicago White Sox"/>
    <x v="0"/>
    <m/>
    <m/>
    <n v="400000"/>
    <x v="1"/>
  </r>
  <r>
    <x v="271"/>
    <s v="Chicago White Sox"/>
    <x v="1"/>
    <n v="7500000"/>
    <n v="9500000"/>
    <n v="11500000"/>
    <x v="0"/>
  </r>
  <r>
    <x v="272"/>
    <s v="Chicago White Sox"/>
    <x v="1"/>
    <m/>
    <n v="397500"/>
    <m/>
    <x v="1"/>
  </r>
  <r>
    <x v="273"/>
    <s v="Chicago White Sox"/>
    <x v="8"/>
    <n v="14833333"/>
    <n v="15666666"/>
    <n v="13000000"/>
    <x v="0"/>
  </r>
  <r>
    <x v="274"/>
    <s v="Chicago White Sox"/>
    <x v="4"/>
    <n v="4940000"/>
    <n v="5100000"/>
    <m/>
    <x v="0"/>
  </r>
  <r>
    <x v="275"/>
    <s v="Chicago White Sox"/>
    <x v="3"/>
    <n v="380000"/>
    <n v="400000"/>
    <n v="520000"/>
    <x v="0"/>
  </r>
  <r>
    <x v="25"/>
    <s v="Chicago White Sox"/>
    <x v="3"/>
    <n v="10000000"/>
    <m/>
    <m/>
    <x v="0"/>
  </r>
  <r>
    <x v="276"/>
    <s v="Chicago White Sox"/>
    <x v="3"/>
    <n v="9000000"/>
    <n v="10000000"/>
    <n v="10000000"/>
    <x v="0"/>
  </r>
  <r>
    <x v="277"/>
    <s v="Chicago White Sox"/>
    <x v="4"/>
    <m/>
    <m/>
    <n v="410000"/>
    <x v="1"/>
  </r>
  <r>
    <x v="278"/>
    <s v="Chicago White Sox"/>
    <x v="2"/>
    <n v="4150000"/>
    <n v="4500000"/>
    <m/>
    <x v="0"/>
  </r>
  <r>
    <x v="279"/>
    <s v="Chicago White Sox"/>
    <x v="3"/>
    <n v="9500000"/>
    <n v="14000000"/>
    <n v="14000000"/>
    <x v="0"/>
  </r>
  <r>
    <x v="280"/>
    <s v="Chicago White Sox"/>
    <x v="3"/>
    <n v="425000"/>
    <n v="875000"/>
    <n v="1325000"/>
    <x v="0"/>
  </r>
  <r>
    <x v="281"/>
    <s v="Chicago White Sox"/>
    <x v="3"/>
    <n v="1500000"/>
    <n v="1950000"/>
    <n v="2650000"/>
    <x v="0"/>
  </r>
  <r>
    <x v="282"/>
    <s v="Chicago White Sox"/>
    <x v="3"/>
    <n v="381000"/>
    <n v="396000"/>
    <m/>
    <x v="0"/>
  </r>
  <r>
    <x v="283"/>
    <s v="Chicago White Sox"/>
    <x v="1"/>
    <m/>
    <n v="3600000"/>
    <m/>
    <x v="0"/>
  </r>
  <r>
    <x v="284"/>
    <s v="Chicago White Sox"/>
    <x v="3"/>
    <m/>
    <n v="5000000"/>
    <n v="6000000"/>
    <x v="0"/>
  </r>
  <r>
    <x v="285"/>
    <s v="Chicago White Sox"/>
    <x v="2"/>
    <m/>
    <n v="10000000"/>
    <m/>
    <x v="0"/>
  </r>
  <r>
    <x v="286"/>
    <s v="Chicago White Sox"/>
    <x v="0"/>
    <n v="800000"/>
    <n v="1050000"/>
    <m/>
    <x v="1"/>
  </r>
  <r>
    <x v="287"/>
    <s v="Chicago White Sox"/>
    <x v="6"/>
    <n v="12000000"/>
    <n v="12000000"/>
    <n v="12000000"/>
    <x v="0"/>
  </r>
  <r>
    <x v="288"/>
    <s v="Chicago White Sox"/>
    <x v="4"/>
    <n v="2750000"/>
    <m/>
    <m/>
    <x v="1"/>
  </r>
  <r>
    <x v="289"/>
    <s v="Chicago White Sox"/>
    <x v="3"/>
    <m/>
    <n v="4000000"/>
    <n v="4500000"/>
    <x v="0"/>
  </r>
  <r>
    <x v="290"/>
    <s v="Chicago White Sox"/>
    <x v="1"/>
    <n v="2900000"/>
    <m/>
    <m/>
    <x v="1"/>
  </r>
  <r>
    <x v="291"/>
    <s v="Chicago White Sox"/>
    <x v="0"/>
    <n v="3250000"/>
    <m/>
    <m/>
    <x v="1"/>
  </r>
  <r>
    <x v="292"/>
    <s v="Chicago White Sox"/>
    <x v="5"/>
    <n v="1750000"/>
    <n v="1750000"/>
    <m/>
    <x v="1"/>
  </r>
  <r>
    <x v="293"/>
    <s v="Chicago White Sox"/>
    <x v="6"/>
    <m/>
    <m/>
    <n v="1300000"/>
    <x v="0"/>
  </r>
  <r>
    <x v="294"/>
    <s v="Cincinnati Reds"/>
    <x v="3"/>
    <n v="4250000"/>
    <n v="6750000"/>
    <n v="11000000"/>
    <x v="0"/>
  </r>
  <r>
    <x v="295"/>
    <s v="Cincinnati Reds"/>
    <x v="1"/>
    <n v="10500000"/>
    <n v="13000000"/>
    <m/>
    <x v="0"/>
  </r>
  <r>
    <x v="296"/>
    <s v="Cincinnati Reds"/>
    <x v="2"/>
    <n v="3500000"/>
    <n v="4625000"/>
    <n v="5375000"/>
    <x v="0"/>
  </r>
  <r>
    <x v="297"/>
    <s v="Cincinnati Reds"/>
    <x v="3"/>
    <m/>
    <m/>
    <n v="2000000"/>
    <x v="1"/>
  </r>
  <r>
    <x v="298"/>
    <s v="Cincinnati Reds"/>
    <x v="3"/>
    <n v="382500"/>
    <m/>
    <m/>
    <x v="1"/>
  </r>
  <r>
    <x v="299"/>
    <s v="Cincinnati Reds"/>
    <x v="3"/>
    <m/>
    <n v="392500"/>
    <m/>
    <x v="1"/>
  </r>
  <r>
    <x v="300"/>
    <s v="Cincinnati Reds"/>
    <x v="0"/>
    <n v="407500"/>
    <n v="2937500"/>
    <n v="5187500"/>
    <x v="0"/>
  </r>
  <r>
    <x v="301"/>
    <s v="Cincinnati Reds"/>
    <x v="3"/>
    <n v="4125000"/>
    <n v="4575000"/>
    <n v="10125000"/>
    <x v="0"/>
  </r>
  <r>
    <x v="116"/>
    <s v="Cincinnati Reds"/>
    <x v="5"/>
    <n v="700000"/>
    <m/>
    <m/>
    <x v="1"/>
  </r>
  <r>
    <x v="302"/>
    <s v="Cincinnati Reds"/>
    <x v="1"/>
    <n v="382500"/>
    <m/>
    <m/>
    <x v="1"/>
  </r>
  <r>
    <x v="303"/>
    <s v="Cincinnati Reds"/>
    <x v="1"/>
    <m/>
    <m/>
    <n v="400000"/>
    <x v="1"/>
  </r>
  <r>
    <x v="119"/>
    <s v="Cincinnati Reds"/>
    <x v="1"/>
    <m/>
    <n v="3000000"/>
    <m/>
    <x v="1"/>
  </r>
  <r>
    <x v="304"/>
    <s v="Cincinnati Reds"/>
    <x v="3"/>
    <m/>
    <m/>
    <n v="400000"/>
    <x v="1"/>
  </r>
  <r>
    <x v="305"/>
    <s v="Cincinnati Reds"/>
    <x v="1"/>
    <m/>
    <m/>
    <n v="410000"/>
    <x v="1"/>
  </r>
  <r>
    <x v="64"/>
    <s v="Cincinnati Reds"/>
    <x v="5"/>
    <n v="1600000"/>
    <n v="2525000"/>
    <m/>
    <x v="0"/>
  </r>
  <r>
    <x v="306"/>
    <s v="Cincinnati Reds"/>
    <x v="3"/>
    <n v="2250000"/>
    <n v="3300000"/>
    <n v="3500000"/>
    <x v="0"/>
  </r>
  <r>
    <x v="307"/>
    <s v="Cincinnati Reds"/>
    <x v="3"/>
    <n v="500000"/>
    <m/>
    <m/>
    <x v="0"/>
  </r>
  <r>
    <x v="308"/>
    <s v="Cincinnati Reds"/>
    <x v="3"/>
    <m/>
    <n v="392500"/>
    <n v="440000"/>
    <x v="1"/>
  </r>
  <r>
    <x v="309"/>
    <s v="Cincinnati Reds"/>
    <x v="4"/>
    <n v="407500"/>
    <n v="450000"/>
    <n v="2425000"/>
    <x v="0"/>
  </r>
  <r>
    <x v="310"/>
    <s v="Cincinnati Reds"/>
    <x v="3"/>
    <n v="390000"/>
    <m/>
    <m/>
    <x v="1"/>
  </r>
  <r>
    <x v="311"/>
    <s v="Cincinnati Reds"/>
    <x v="3"/>
    <n v="10333333"/>
    <m/>
    <m/>
    <x v="1"/>
  </r>
  <r>
    <x v="312"/>
    <s v="Cincinnati Reds"/>
    <x v="3"/>
    <m/>
    <n v="8625000"/>
    <n v="12125000"/>
    <x v="0"/>
  </r>
  <r>
    <x v="313"/>
    <s v="Cincinnati Reds"/>
    <x v="3"/>
    <n v="380000"/>
    <n v="395000"/>
    <n v="420000"/>
    <x v="0"/>
  </r>
  <r>
    <x v="314"/>
    <s v="Cincinnati Reds"/>
    <x v="5"/>
    <n v="1250000"/>
    <m/>
    <m/>
    <x v="1"/>
  </r>
  <r>
    <x v="315"/>
    <s v="Cincinnati Reds"/>
    <x v="1"/>
    <m/>
    <m/>
    <n v="417500"/>
    <x v="1"/>
  </r>
  <r>
    <x v="316"/>
    <s v="Cincinnati Reds"/>
    <x v="6"/>
    <n v="2000000"/>
    <m/>
    <m/>
    <x v="1"/>
  </r>
  <r>
    <x v="317"/>
    <s v="Cincinnati Reds"/>
    <x v="2"/>
    <n v="382500"/>
    <n v="402500"/>
    <m/>
    <x v="0"/>
  </r>
  <r>
    <x v="318"/>
    <s v="Cincinnati Reds"/>
    <x v="3"/>
    <m/>
    <n v="3000000"/>
    <m/>
    <x v="0"/>
  </r>
  <r>
    <x v="319"/>
    <s v="Cincinnati Reds"/>
    <x v="2"/>
    <n v="380000"/>
    <m/>
    <m/>
    <x v="1"/>
  </r>
  <r>
    <x v="320"/>
    <s v="Cincinnati Reds"/>
    <x v="2"/>
    <m/>
    <m/>
    <n v="2000000"/>
    <x v="1"/>
  </r>
  <r>
    <x v="321"/>
    <s v="Cincinnati Reds"/>
    <x v="6"/>
    <m/>
    <n v="390000"/>
    <n v="437500"/>
    <x v="1"/>
  </r>
  <r>
    <x v="322"/>
    <s v="Cincinnati Reds"/>
    <x v="3"/>
    <m/>
    <n v="390000"/>
    <n v="418000"/>
    <x v="1"/>
  </r>
  <r>
    <x v="323"/>
    <s v="Cincinnati Reds"/>
    <x v="3"/>
    <n v="380000"/>
    <m/>
    <m/>
    <x v="1"/>
  </r>
  <r>
    <x v="324"/>
    <s v="Cincinnati Reds"/>
    <x v="3"/>
    <m/>
    <n v="400000"/>
    <m/>
    <x v="1"/>
  </r>
  <r>
    <x v="325"/>
    <s v="Cincinnati Reds"/>
    <x v="1"/>
    <n v="380000"/>
    <m/>
    <m/>
    <x v="0"/>
  </r>
  <r>
    <x v="326"/>
    <s v="Cincinnati Reds"/>
    <x v="7"/>
    <n v="925000"/>
    <n v="975000"/>
    <m/>
    <x v="1"/>
  </r>
  <r>
    <x v="327"/>
    <s v="Cincinnati Reds"/>
    <x v="1"/>
    <n v="8446647"/>
    <n v="8282695"/>
    <m/>
    <x v="0"/>
  </r>
  <r>
    <x v="328"/>
    <s v="Cincinnati Reds"/>
    <x v="3"/>
    <m/>
    <n v="600000"/>
    <m/>
    <x v="1"/>
  </r>
  <r>
    <x v="329"/>
    <s v="Cincinnati Reds"/>
    <x v="3"/>
    <n v="1200000"/>
    <m/>
    <m/>
    <x v="1"/>
  </r>
  <r>
    <x v="330"/>
    <s v="Cincinnati Reds"/>
    <x v="3"/>
    <n v="4200000"/>
    <m/>
    <m/>
    <x v="0"/>
  </r>
  <r>
    <x v="331"/>
    <s v="Cincinnati Reds"/>
    <x v="3"/>
    <n v="390000"/>
    <n v="1250000"/>
    <m/>
    <x v="1"/>
  </r>
  <r>
    <x v="34"/>
    <s v="Cincinnati Reds"/>
    <x v="3"/>
    <m/>
    <m/>
    <n v="420000"/>
    <x v="1"/>
  </r>
  <r>
    <x v="332"/>
    <s v="Cincinnati Reds"/>
    <x v="3"/>
    <m/>
    <n v="550000"/>
    <n v="1500000"/>
    <x v="1"/>
  </r>
  <r>
    <x v="333"/>
    <s v="Cincinnati Reds"/>
    <x v="3"/>
    <n v="2000000"/>
    <m/>
    <m/>
    <x v="1"/>
  </r>
  <r>
    <x v="282"/>
    <s v="Cincinnati Reds"/>
    <x v="3"/>
    <m/>
    <m/>
    <n v="418000"/>
    <x v="0"/>
  </r>
  <r>
    <x v="334"/>
    <s v="Cincinnati Reds"/>
    <x v="1"/>
    <m/>
    <n v="402500"/>
    <m/>
    <x v="1"/>
  </r>
  <r>
    <x v="149"/>
    <s v="Cincinnati Reds"/>
    <x v="5"/>
    <m/>
    <n v="750000"/>
    <m/>
    <x v="1"/>
  </r>
  <r>
    <x v="335"/>
    <s v="Cincinnati Reds"/>
    <x v="2"/>
    <m/>
    <m/>
    <n v="400000"/>
    <x v="1"/>
  </r>
  <r>
    <x v="150"/>
    <s v="Cincinnati Reds"/>
    <x v="5"/>
    <m/>
    <m/>
    <n v="8500000"/>
    <x v="0"/>
  </r>
  <r>
    <x v="336"/>
    <s v="Cincinnati Reds"/>
    <x v="3"/>
    <n v="2250000"/>
    <m/>
    <m/>
    <x v="1"/>
  </r>
  <r>
    <x v="155"/>
    <s v="Cincinnati Reds"/>
    <x v="1"/>
    <n v="2325000"/>
    <n v="3000000"/>
    <m/>
    <x v="0"/>
  </r>
  <r>
    <x v="337"/>
    <s v="Cincinnati Reds"/>
    <x v="5"/>
    <m/>
    <m/>
    <n v="400000"/>
    <x v="1"/>
  </r>
  <r>
    <x v="338"/>
    <s v="Cincinnati Reds"/>
    <x v="6"/>
    <n v="1500000"/>
    <n v="1850000"/>
    <m/>
    <x v="1"/>
  </r>
  <r>
    <x v="339"/>
    <s v="Cincinnati Reds"/>
    <x v="3"/>
    <n v="407500"/>
    <n v="907500"/>
    <m/>
    <x v="0"/>
  </r>
  <r>
    <x v="340"/>
    <s v="Cincinnati Reds"/>
    <x v="1"/>
    <m/>
    <m/>
    <n v="2250000"/>
    <x v="0"/>
  </r>
  <r>
    <x v="341"/>
    <s v="Cleveland Indians"/>
    <x v="3"/>
    <n v="1500000"/>
    <m/>
    <m/>
    <x v="1"/>
  </r>
  <r>
    <x v="342"/>
    <s v="Cleveland Indians"/>
    <x v="4"/>
    <n v="383100"/>
    <n v="391600"/>
    <m/>
    <x v="1"/>
  </r>
  <r>
    <x v="343"/>
    <s v="Cleveland Indians"/>
    <x v="3"/>
    <m/>
    <m/>
    <n v="414200"/>
    <x v="0"/>
  </r>
  <r>
    <x v="344"/>
    <s v="Cleveland Indians"/>
    <x v="0"/>
    <m/>
    <n v="393300"/>
    <n v="416700"/>
    <x v="1"/>
  </r>
  <r>
    <x v="345"/>
    <s v="Cleveland Indians"/>
    <x v="1"/>
    <m/>
    <m/>
    <n v="421400"/>
    <x v="1"/>
  </r>
  <r>
    <x v="346"/>
    <s v="Cleveland Indians"/>
    <x v="3"/>
    <n v="8750000"/>
    <n v="11000000"/>
    <m/>
    <x v="0"/>
  </r>
  <r>
    <x v="347"/>
    <s v="Cleveland Indians"/>
    <x v="3"/>
    <m/>
    <m/>
    <n v="1500000"/>
    <x v="0"/>
  </r>
  <r>
    <x v="348"/>
    <s v="Cleveland Indians"/>
    <x v="4"/>
    <n v="3750000"/>
    <n v="6100000"/>
    <m/>
    <x v="0"/>
  </r>
  <r>
    <x v="349"/>
    <s v="Cleveland Indians"/>
    <x v="3"/>
    <n v="3000000"/>
    <n v="4000000"/>
    <n v="6000000"/>
    <x v="0"/>
  </r>
  <r>
    <x v="350"/>
    <s v="Cleveland Indians"/>
    <x v="3"/>
    <m/>
    <n v="392000"/>
    <m/>
    <x v="1"/>
  </r>
  <r>
    <x v="351"/>
    <s v="Cleveland Indians"/>
    <x v="1"/>
    <n v="3750000"/>
    <n v="3750000"/>
    <n v="4000000"/>
    <x v="0"/>
  </r>
  <r>
    <x v="352"/>
    <s v="Cleveland Indians"/>
    <x v="3"/>
    <n v="387500"/>
    <n v="457800"/>
    <n v="2937500"/>
    <x v="0"/>
  </r>
  <r>
    <x v="125"/>
    <s v="Cleveland Indians"/>
    <x v="3"/>
    <n v="391800"/>
    <m/>
    <m/>
    <x v="1"/>
  </r>
  <r>
    <x v="353"/>
    <s v="Cleveland Indians"/>
    <x v="1"/>
    <n v="381900"/>
    <n v="404400"/>
    <m/>
    <x v="0"/>
  </r>
  <r>
    <x v="354"/>
    <s v="Cleveland Indians"/>
    <x v="1"/>
    <n v="916667"/>
    <n v="3166666"/>
    <n v="4766667"/>
    <x v="0"/>
  </r>
  <r>
    <x v="355"/>
    <s v="Cleveland Indians"/>
    <x v="3"/>
    <n v="6100000"/>
    <n v="10000000"/>
    <n v="10000000"/>
    <x v="0"/>
  </r>
  <r>
    <x v="356"/>
    <s v="Cleveland Indians"/>
    <x v="0"/>
    <m/>
    <n v="2150000"/>
    <n v="2500000"/>
    <x v="0"/>
  </r>
  <r>
    <x v="357"/>
    <s v="Cleveland Indians"/>
    <x v="3"/>
    <n v="670000"/>
    <m/>
    <m/>
    <x v="1"/>
  </r>
  <r>
    <x v="358"/>
    <s v="Cleveland Indians"/>
    <x v="1"/>
    <n v="2050000"/>
    <n v="2200000"/>
    <m/>
    <x v="0"/>
  </r>
  <r>
    <x v="359"/>
    <s v="Cleveland Indians"/>
    <x v="3"/>
    <m/>
    <n v="393000"/>
    <n v="418600"/>
    <x v="1"/>
  </r>
  <r>
    <x v="360"/>
    <s v="Cleveland Indians"/>
    <x v="3"/>
    <n v="384800"/>
    <m/>
    <m/>
    <x v="1"/>
  </r>
  <r>
    <x v="361"/>
    <s v="Cleveland Indians"/>
    <x v="2"/>
    <n v="1000000"/>
    <n v="2500000"/>
    <n v="3650000"/>
    <x v="0"/>
  </r>
  <r>
    <x v="362"/>
    <s v="Cleveland Indians"/>
    <x v="3"/>
    <n v="4000000"/>
    <n v="4000000"/>
    <m/>
    <x v="1"/>
  </r>
  <r>
    <x v="363"/>
    <s v="Cleveland Indians"/>
    <x v="0"/>
    <n v="383600"/>
    <m/>
    <m/>
    <x v="1"/>
  </r>
  <r>
    <x v="364"/>
    <s v="Cleveland Indians"/>
    <x v="3"/>
    <m/>
    <m/>
    <n v="427500"/>
    <x v="0"/>
  </r>
  <r>
    <x v="365"/>
    <s v="Cleveland Indians"/>
    <x v="3"/>
    <m/>
    <n v="1000000"/>
    <m/>
    <x v="0"/>
  </r>
  <r>
    <x v="366"/>
    <s v="Cleveland Indians"/>
    <x v="0"/>
    <n v="395800"/>
    <m/>
    <n v="416100"/>
    <x v="1"/>
  </r>
  <r>
    <x v="367"/>
    <s v="Cleveland Indians"/>
    <x v="5"/>
    <n v="383400"/>
    <n v="404100"/>
    <n v="1950000"/>
    <x v="0"/>
  </r>
  <r>
    <x v="229"/>
    <s v="Cleveland Indians"/>
    <x v="3"/>
    <m/>
    <m/>
    <n v="10000000"/>
    <x v="0"/>
  </r>
  <r>
    <x v="236"/>
    <s v="Cleveland Indians"/>
    <x v="4"/>
    <m/>
    <m/>
    <n v="5550000"/>
    <x v="1"/>
  </r>
  <r>
    <x v="368"/>
    <s v="Cleveland Indians"/>
    <x v="3"/>
    <m/>
    <n v="3000000"/>
    <n v="3000000"/>
    <x v="1"/>
  </r>
  <r>
    <x v="369"/>
    <s v="Cleveland Indians"/>
    <x v="3"/>
    <n v="560000"/>
    <m/>
    <m/>
    <x v="1"/>
  </r>
  <r>
    <x v="370"/>
    <s v="Cleveland Indians"/>
    <x v="0"/>
    <n v="380100"/>
    <m/>
    <m/>
    <x v="1"/>
  </r>
  <r>
    <x v="371"/>
    <s v="Cleveland Indians"/>
    <x v="3"/>
    <n v="7000000"/>
    <n v="7500000"/>
    <m/>
    <x v="1"/>
  </r>
  <r>
    <x v="372"/>
    <s v="Cleveland Indians"/>
    <x v="3"/>
    <n v="840000"/>
    <n v="2050000"/>
    <n v="3350000"/>
    <x v="0"/>
  </r>
  <r>
    <x v="373"/>
    <s v="Cleveland Indians"/>
    <x v="3"/>
    <m/>
    <n v="406700"/>
    <n v="436300"/>
    <x v="1"/>
  </r>
  <r>
    <x v="374"/>
    <s v="Cleveland Indians"/>
    <x v="3"/>
    <n v="3300000"/>
    <m/>
    <m/>
    <x v="1"/>
  </r>
  <r>
    <x v="375"/>
    <s v="Cleveland Indians"/>
    <x v="6"/>
    <n v="383100"/>
    <n v="420100"/>
    <n v="446100"/>
    <x v="0"/>
  </r>
  <r>
    <x v="376"/>
    <s v="Cleveland Indians"/>
    <x v="3"/>
    <m/>
    <m/>
    <n v="400400"/>
    <x v="1"/>
  </r>
  <r>
    <x v="377"/>
    <s v="Cleveland Indians"/>
    <x v="1"/>
    <m/>
    <n v="390400"/>
    <n v="420300"/>
    <x v="1"/>
  </r>
  <r>
    <x v="378"/>
    <s v="Cleveland Indians"/>
    <x v="3"/>
    <n v="381500"/>
    <m/>
    <m/>
    <x v="1"/>
  </r>
  <r>
    <x v="379"/>
    <s v="Cleveland Indians"/>
    <x v="8"/>
    <n v="4050000"/>
    <n v="8050000"/>
    <n v="11500000"/>
    <x v="0"/>
  </r>
  <r>
    <x v="380"/>
    <s v="Cleveland Indians"/>
    <x v="1"/>
    <m/>
    <m/>
    <n v="400000"/>
    <x v="1"/>
  </r>
  <r>
    <x v="381"/>
    <s v="Cleveland Indians"/>
    <x v="1"/>
    <n v="3000000"/>
    <m/>
    <m/>
    <x v="1"/>
  </r>
  <r>
    <x v="382"/>
    <s v="Cleveland Indians"/>
    <x v="5"/>
    <n v="3200000"/>
    <n v="4450000"/>
    <n v="5900000"/>
    <x v="0"/>
  </r>
  <r>
    <x v="383"/>
    <s v="Cleveland Indians"/>
    <x v="3"/>
    <m/>
    <m/>
    <n v="403800"/>
    <x v="1"/>
  </r>
  <r>
    <x v="384"/>
    <s v="Colorado Rockies"/>
    <x v="3"/>
    <n v="3100000"/>
    <n v="5125000"/>
    <n v="9375000"/>
    <x v="0"/>
  </r>
  <r>
    <x v="385"/>
    <s v="Colorado Rockies"/>
    <x v="3"/>
    <m/>
    <m/>
    <n v="2000000"/>
    <x v="0"/>
  </r>
  <r>
    <x v="386"/>
    <s v="Colorado Rockies"/>
    <x v="1"/>
    <n v="403000"/>
    <n v="3925000"/>
    <n v="5500000"/>
    <x v="0"/>
  </r>
  <r>
    <x v="387"/>
    <s v="Colorado Rockies"/>
    <x v="3"/>
    <n v="3500000"/>
    <n v="5050000"/>
    <m/>
    <x v="0"/>
  </r>
  <r>
    <x v="388"/>
    <s v="Colorado Rockies"/>
    <x v="3"/>
    <n v="500000"/>
    <m/>
    <m/>
    <x v="1"/>
  </r>
  <r>
    <x v="389"/>
    <s v="Colorado Rockies"/>
    <x v="3"/>
    <n v="2500000"/>
    <m/>
    <m/>
    <x v="1"/>
  </r>
  <r>
    <x v="390"/>
    <s v="Colorado Rockies"/>
    <x v="5"/>
    <n v="381000"/>
    <n v="396000"/>
    <n v="415000"/>
    <x v="0"/>
  </r>
  <r>
    <x v="391"/>
    <s v="Colorado Rockies"/>
    <x v="2"/>
    <m/>
    <n v="405000"/>
    <n v="1625000"/>
    <x v="1"/>
  </r>
  <r>
    <x v="392"/>
    <s v="Colorado Rockies"/>
    <x v="1"/>
    <m/>
    <m/>
    <n v="401000"/>
    <x v="1"/>
  </r>
  <r>
    <x v="393"/>
    <s v="Colorado Rockies"/>
    <x v="3"/>
    <m/>
    <n v="391000"/>
    <n v="402000"/>
    <x v="1"/>
  </r>
  <r>
    <x v="394"/>
    <s v="Colorado Rockies"/>
    <x v="4"/>
    <n v="400000"/>
    <n v="4387500"/>
    <n v="7050000"/>
    <x v="0"/>
  </r>
  <r>
    <x v="395"/>
    <s v="Colorado Rockies"/>
    <x v="3"/>
    <m/>
    <m/>
    <n v="750000"/>
    <x v="1"/>
  </r>
  <r>
    <x v="396"/>
    <s v="Colorado Rockies"/>
    <x v="3"/>
    <m/>
    <m/>
    <n v="4500000"/>
    <x v="0"/>
  </r>
  <r>
    <x v="397"/>
    <s v="Colorado Rockies"/>
    <x v="4"/>
    <m/>
    <m/>
    <n v="404000"/>
    <x v="1"/>
  </r>
  <r>
    <x v="356"/>
    <s v="Colorado Rockies"/>
    <x v="4"/>
    <n v="1700000"/>
    <m/>
    <m/>
    <x v="0"/>
  </r>
  <r>
    <x v="398"/>
    <s v="Colorado Rockies"/>
    <x v="3"/>
    <m/>
    <m/>
    <n v="800000"/>
    <x v="0"/>
  </r>
  <r>
    <x v="399"/>
    <s v="Colorado Rockies"/>
    <x v="3"/>
    <n v="381000"/>
    <n v="396000"/>
    <m/>
    <x v="1"/>
  </r>
  <r>
    <x v="225"/>
    <s v="Colorado Rockies"/>
    <x v="3"/>
    <m/>
    <m/>
    <n v="9875000"/>
    <x v="0"/>
  </r>
  <r>
    <x v="270"/>
    <s v="Colorado Rockies"/>
    <x v="0"/>
    <m/>
    <n v="390000"/>
    <m/>
    <x v="1"/>
  </r>
  <r>
    <x v="400"/>
    <s v="Colorado Rockies"/>
    <x v="0"/>
    <n v="400000"/>
    <n v="403000"/>
    <n v="415000"/>
    <x v="0"/>
  </r>
  <r>
    <x v="401"/>
    <s v="Colorado Rockies"/>
    <x v="3"/>
    <n v="750000"/>
    <n v="3000000"/>
    <n v="3750000"/>
    <x v="0"/>
  </r>
  <r>
    <x v="318"/>
    <s v="Colorado Rockies"/>
    <x v="3"/>
    <n v="1250000"/>
    <m/>
    <m/>
    <x v="0"/>
  </r>
  <r>
    <x v="402"/>
    <s v="Colorado Rockies"/>
    <x v="4"/>
    <n v="750000"/>
    <m/>
    <m/>
    <x v="1"/>
  </r>
  <r>
    <x v="403"/>
    <s v="Colorado Rockies"/>
    <x v="3"/>
    <m/>
    <m/>
    <n v="2000000"/>
    <x v="1"/>
  </r>
  <r>
    <x v="324"/>
    <s v="Colorado Rockies"/>
    <x v="3"/>
    <n v="3625000"/>
    <m/>
    <m/>
    <x v="1"/>
  </r>
  <r>
    <x v="404"/>
    <s v="Colorado Rockies"/>
    <x v="3"/>
    <m/>
    <m/>
    <n v="401000"/>
    <x v="1"/>
  </r>
  <r>
    <x v="405"/>
    <s v="Colorado Rockies"/>
    <x v="0"/>
    <n v="1500000"/>
    <m/>
    <m/>
    <x v="0"/>
  </r>
  <r>
    <x v="406"/>
    <s v="Colorado Rockies"/>
    <x v="3"/>
    <m/>
    <n v="3100000"/>
    <m/>
    <x v="1"/>
  </r>
  <r>
    <x v="407"/>
    <s v="Colorado Rockies"/>
    <x v="3"/>
    <n v="3250000"/>
    <m/>
    <m/>
    <x v="0"/>
  </r>
  <r>
    <x v="234"/>
    <s v="Colorado Rockies"/>
    <x v="3"/>
    <m/>
    <n v="3500000"/>
    <m/>
    <x v="0"/>
  </r>
  <r>
    <x v="408"/>
    <s v="Colorado Rockies"/>
    <x v="3"/>
    <n v="382000"/>
    <n v="775000"/>
    <n v="750000"/>
    <x v="0"/>
  </r>
  <r>
    <x v="409"/>
    <s v="Colorado Rockies"/>
    <x v="0"/>
    <n v="3250000"/>
    <m/>
    <m/>
    <x v="1"/>
  </r>
  <r>
    <x v="84"/>
    <s v="Colorado Rockies"/>
    <x v="3"/>
    <m/>
    <n v="1000000"/>
    <m/>
    <x v="1"/>
  </r>
  <r>
    <x v="410"/>
    <s v="Colorado Rockies"/>
    <x v="3"/>
    <m/>
    <n v="2000000"/>
    <m/>
    <x v="1"/>
  </r>
  <r>
    <x v="411"/>
    <s v="Colorado Rockies"/>
    <x v="1"/>
    <n v="4400000"/>
    <n v="9500000"/>
    <m/>
    <x v="0"/>
  </r>
  <r>
    <x v="412"/>
    <s v="Colorado Rockies"/>
    <x v="3"/>
    <m/>
    <n v="650000"/>
    <m/>
    <x v="1"/>
  </r>
  <r>
    <x v="413"/>
    <s v="Colorado Rockies"/>
    <x v="2"/>
    <m/>
    <m/>
    <n v="408000"/>
    <x v="1"/>
  </r>
  <r>
    <x v="203"/>
    <s v="Colorado Rockies"/>
    <x v="3"/>
    <n v="386000"/>
    <m/>
    <m/>
    <x v="0"/>
  </r>
  <r>
    <x v="414"/>
    <s v="Colorado Rockies"/>
    <x v="3"/>
    <n v="4325000"/>
    <m/>
    <m/>
    <x v="1"/>
  </r>
  <r>
    <x v="415"/>
    <s v="Colorado Rockies"/>
    <x v="1"/>
    <m/>
    <m/>
    <n v="407000"/>
    <x v="1"/>
  </r>
  <r>
    <x v="416"/>
    <s v="Colorado Rockies"/>
    <x v="1"/>
    <m/>
    <n v="396000"/>
    <n v="415000"/>
    <x v="1"/>
  </r>
  <r>
    <x v="290"/>
    <s v="Colorado Rockies"/>
    <x v="1"/>
    <m/>
    <n v="750000"/>
    <m/>
    <x v="1"/>
  </r>
  <r>
    <x v="417"/>
    <s v="Colorado Rockies"/>
    <x v="1"/>
    <m/>
    <m/>
    <n v="403000"/>
    <x v="1"/>
  </r>
  <r>
    <x v="418"/>
    <s v="Colorado Rockies"/>
    <x v="1"/>
    <n v="1000000"/>
    <m/>
    <m/>
    <x v="1"/>
  </r>
  <r>
    <x v="419"/>
    <s v="Colorado Rockies"/>
    <x v="3"/>
    <n v="383000"/>
    <n v="399000"/>
    <n v="1055000"/>
    <x v="0"/>
  </r>
  <r>
    <x v="420"/>
    <s v="Colorado Rockies"/>
    <x v="6"/>
    <n v="16600000"/>
    <n v="16600000"/>
    <n v="16600000"/>
    <x v="0"/>
  </r>
  <r>
    <x v="421"/>
    <s v="Colorado Rockies"/>
    <x v="3"/>
    <n v="700000"/>
    <m/>
    <m/>
    <x v="1"/>
  </r>
  <r>
    <x v="422"/>
    <s v="Colorado Rockies"/>
    <x v="2"/>
    <n v="381000"/>
    <n v="750000"/>
    <n v="1000000"/>
    <x v="0"/>
  </r>
  <r>
    <x v="423"/>
    <s v="Colorado Rockies"/>
    <x v="3"/>
    <m/>
    <n v="392000"/>
    <n v="750000"/>
    <x v="1"/>
  </r>
  <r>
    <x v="340"/>
    <s v="Colorado Rockies"/>
    <x v="1"/>
    <n v="402000"/>
    <n v="1975000"/>
    <m/>
    <x v="0"/>
  </r>
  <r>
    <x v="424"/>
    <s v="Colorado Rockies"/>
    <x v="5"/>
    <n v="1075000"/>
    <n v="3000000"/>
    <n v="3750000"/>
    <x v="0"/>
  </r>
  <r>
    <x v="425"/>
    <s v="Detroit Tigers"/>
    <x v="2"/>
    <m/>
    <m/>
    <n v="1000000"/>
    <x v="0"/>
  </r>
  <r>
    <x v="426"/>
    <s v="Detroit Tigers"/>
    <x v="3"/>
    <m/>
    <n v="400000"/>
    <m/>
    <x v="1"/>
  </r>
  <r>
    <x v="427"/>
    <s v="Detroit Tigers"/>
    <x v="3"/>
    <m/>
    <m/>
    <n v="435000"/>
    <x v="1"/>
  </r>
  <r>
    <x v="428"/>
    <s v="Detroit Tigers"/>
    <x v="3"/>
    <n v="450000"/>
    <n v="780000"/>
    <n v="1300000"/>
    <x v="0"/>
  </r>
  <r>
    <x v="429"/>
    <s v="Detroit Tigers"/>
    <x v="4"/>
    <n v="4900000"/>
    <n v="6200000"/>
    <n v="6300000"/>
    <x v="0"/>
  </r>
  <r>
    <x v="4"/>
    <s v="Detroit Tigers"/>
    <x v="3"/>
    <m/>
    <m/>
    <n v="4250000"/>
    <x v="0"/>
  </r>
  <r>
    <x v="430"/>
    <s v="Detroit Tigers"/>
    <x v="2"/>
    <n v="5000000"/>
    <n v="12000000"/>
    <n v="10000000"/>
    <x v="0"/>
  </r>
  <r>
    <x v="431"/>
    <s v="Detroit Tigers"/>
    <x v="3"/>
    <n v="385000"/>
    <m/>
    <m/>
    <x v="0"/>
  </r>
  <r>
    <x v="432"/>
    <s v="Detroit Tigers"/>
    <x v="1"/>
    <m/>
    <n v="390000"/>
    <m/>
    <x v="1"/>
  </r>
  <r>
    <x v="433"/>
    <s v="Detroit Tigers"/>
    <x v="1"/>
    <n v="4775000"/>
    <m/>
    <m/>
    <x v="0"/>
  </r>
  <r>
    <x v="434"/>
    <s v="Detroit Tigers"/>
    <x v="1"/>
    <n v="410000"/>
    <n v="1000000"/>
    <n v="3500000"/>
    <x v="0"/>
  </r>
  <r>
    <x v="435"/>
    <s v="Detroit Tigers"/>
    <x v="3"/>
    <m/>
    <n v="395000"/>
    <m/>
    <x v="1"/>
  </r>
  <r>
    <x v="436"/>
    <s v="Detroit Tigers"/>
    <x v="3"/>
    <m/>
    <n v="7000000"/>
    <n v="10000000"/>
    <x v="0"/>
  </r>
  <r>
    <x v="437"/>
    <s v="Detroit Tigers"/>
    <x v="3"/>
    <m/>
    <m/>
    <n v="400000"/>
    <x v="1"/>
  </r>
  <r>
    <x v="66"/>
    <s v="Detroit Tigers"/>
    <x v="2"/>
    <m/>
    <n v="10000000"/>
    <m/>
    <x v="0"/>
  </r>
  <r>
    <x v="438"/>
    <s v="Detroit Tigers"/>
    <x v="3"/>
    <m/>
    <m/>
    <n v="2200000"/>
    <x v="0"/>
  </r>
  <r>
    <x v="439"/>
    <s v="Detroit Tigers"/>
    <x v="3"/>
    <n v="1000000"/>
    <n v="1700000"/>
    <n v="2700000"/>
    <x v="0"/>
  </r>
  <r>
    <x v="440"/>
    <s v="Detroit Tigers"/>
    <x v="8"/>
    <n v="10916071"/>
    <n v="13326306"/>
    <m/>
    <x v="0"/>
  </r>
  <r>
    <x v="441"/>
    <s v="Detroit Tigers"/>
    <x v="5"/>
    <m/>
    <m/>
    <n v="2800000"/>
    <x v="0"/>
  </r>
  <r>
    <x v="442"/>
    <s v="Detroit Tigers"/>
    <x v="5"/>
    <n v="10567639"/>
    <n v="12379883"/>
    <m/>
    <x v="0"/>
  </r>
  <r>
    <x v="224"/>
    <s v="Detroit Tigers"/>
    <x v="1"/>
    <m/>
    <n v="6333333"/>
    <m/>
    <x v="1"/>
  </r>
  <r>
    <x v="398"/>
    <s v="Detroit Tigers"/>
    <x v="3"/>
    <n v="395000"/>
    <n v="420000"/>
    <m/>
    <x v="0"/>
  </r>
  <r>
    <x v="443"/>
    <s v="Detroit Tigers"/>
    <x v="6"/>
    <m/>
    <m/>
    <n v="403000"/>
    <x v="1"/>
  </r>
  <r>
    <x v="444"/>
    <s v="Detroit Tigers"/>
    <x v="3"/>
    <n v="4500000"/>
    <n v="8500000"/>
    <n v="12500000"/>
    <x v="0"/>
  </r>
  <r>
    <x v="445"/>
    <s v="Detroit Tigers"/>
    <x v="3"/>
    <n v="410000"/>
    <n v="420000"/>
    <n v="735000"/>
    <x v="0"/>
  </r>
  <r>
    <x v="446"/>
    <s v="Detroit Tigers"/>
    <x v="3"/>
    <m/>
    <n v="391500"/>
    <m/>
    <x v="1"/>
  </r>
  <r>
    <x v="447"/>
    <s v="Detroit Tigers"/>
    <x v="3"/>
    <n v="2500000"/>
    <m/>
    <m/>
    <x v="1"/>
  </r>
  <r>
    <x v="448"/>
    <s v="Detroit Tigers"/>
    <x v="1"/>
    <m/>
    <m/>
    <n v="400000"/>
    <x v="1"/>
  </r>
  <r>
    <x v="449"/>
    <s v="Detroit Tigers"/>
    <x v="3"/>
    <m/>
    <m/>
    <n v="750000"/>
    <x v="0"/>
  </r>
  <r>
    <x v="450"/>
    <s v="Detroit Tigers"/>
    <x v="3"/>
    <n v="1030000"/>
    <n v="1130000"/>
    <n v="3675000"/>
    <x v="0"/>
  </r>
  <r>
    <x v="451"/>
    <s v="Detroit Tigers"/>
    <x v="3"/>
    <n v="8000000"/>
    <n v="8000000"/>
    <m/>
    <x v="1"/>
  </r>
  <r>
    <x v="452"/>
    <s v="Detroit Tigers"/>
    <x v="1"/>
    <n v="13200000"/>
    <n v="15768174"/>
    <n v="18971596"/>
    <x v="0"/>
  </r>
  <r>
    <x v="453"/>
    <s v="Detroit Tigers"/>
    <x v="1"/>
    <n v="432500"/>
    <n v="1275000"/>
    <n v="2275000"/>
    <x v="0"/>
  </r>
  <r>
    <x v="454"/>
    <s v="Detroit Tigers"/>
    <x v="5"/>
    <m/>
    <m/>
    <n v="750000"/>
    <x v="0"/>
  </r>
  <r>
    <x v="455"/>
    <s v="Detroit Tigers"/>
    <x v="6"/>
    <m/>
    <n v="11300000"/>
    <n v="14383049"/>
    <x v="0"/>
  </r>
  <r>
    <x v="456"/>
    <s v="Detroit Tigers"/>
    <x v="3"/>
    <n v="2950000"/>
    <m/>
    <m/>
    <x v="1"/>
  </r>
  <r>
    <x v="457"/>
    <s v="Detroit Tigers"/>
    <x v="5"/>
    <n v="380000"/>
    <m/>
    <m/>
    <x v="1"/>
  </r>
  <r>
    <x v="458"/>
    <s v="Detroit Tigers"/>
    <x v="3"/>
    <n v="3260000"/>
    <n v="4250000"/>
    <n v="7000000"/>
    <x v="0"/>
  </r>
  <r>
    <x v="459"/>
    <s v="Detroit Tigers"/>
    <x v="2"/>
    <n v="2500000"/>
    <m/>
    <m/>
    <x v="1"/>
  </r>
  <r>
    <x v="90"/>
    <s v="Detroit Tigers"/>
    <x v="0"/>
    <n v="1300000"/>
    <m/>
    <m/>
    <x v="0"/>
  </r>
  <r>
    <x v="460"/>
    <s v="Detroit Tigers"/>
    <x v="0"/>
    <n v="4600000"/>
    <n v="4600000"/>
    <n v="4600000"/>
    <x v="0"/>
  </r>
  <r>
    <x v="461"/>
    <s v="Detroit Tigers"/>
    <x v="2"/>
    <m/>
    <n v="575000"/>
    <n v="825000"/>
    <x v="1"/>
  </r>
  <r>
    <x v="462"/>
    <s v="Detroit Tigers"/>
    <x v="3"/>
    <m/>
    <m/>
    <n v="2095000"/>
    <x v="1"/>
  </r>
  <r>
    <x v="463"/>
    <s v="Detroit Tigers"/>
    <x v="3"/>
    <n v="385000"/>
    <m/>
    <m/>
    <x v="1"/>
  </r>
  <r>
    <x v="464"/>
    <s v="Detroit Tigers"/>
    <x v="3"/>
    <m/>
    <m/>
    <n v="400000"/>
    <x v="1"/>
  </r>
  <r>
    <x v="465"/>
    <s v="Detroit Tigers"/>
    <x v="1"/>
    <m/>
    <n v="396000"/>
    <m/>
    <x v="1"/>
  </r>
  <r>
    <x v="205"/>
    <s v="Detroit Tigers"/>
    <x v="6"/>
    <n v="4000000"/>
    <m/>
    <m/>
    <x v="1"/>
  </r>
  <r>
    <x v="466"/>
    <s v="Detroit Tigers"/>
    <x v="3"/>
    <n v="4809159"/>
    <n v="7000000"/>
    <m/>
    <x v="1"/>
  </r>
  <r>
    <x v="467"/>
    <s v="Detroit Tigers"/>
    <x v="2"/>
    <n v="380000"/>
    <m/>
    <m/>
    <x v="1"/>
  </r>
  <r>
    <x v="468"/>
    <s v="Detroit Tigers"/>
    <x v="5"/>
    <n v="950000"/>
    <n v="950000"/>
    <m/>
    <x v="1"/>
  </r>
  <r>
    <x v="469"/>
    <s v="Detroit Tigers"/>
    <x v="3"/>
    <n v="415000"/>
    <m/>
    <m/>
    <x v="0"/>
  </r>
  <r>
    <x v="470"/>
    <s v="Detroit Tigers"/>
    <x v="3"/>
    <m/>
    <n v="395000"/>
    <m/>
    <x v="1"/>
  </r>
  <r>
    <x v="471"/>
    <s v="Detroit Tigers"/>
    <x v="3"/>
    <m/>
    <n v="410000"/>
    <n v="437500"/>
    <x v="1"/>
  </r>
  <r>
    <x v="472"/>
    <s v="Florida Marlins"/>
    <x v="4"/>
    <n v="925000"/>
    <m/>
    <m/>
    <x v="0"/>
  </r>
  <r>
    <x v="473"/>
    <s v="Florida Marlins"/>
    <x v="1"/>
    <n v="380000"/>
    <n v="390000"/>
    <m/>
    <x v="1"/>
  </r>
  <r>
    <x v="474"/>
    <s v="Florida Marlins"/>
    <x v="0"/>
    <n v="380000"/>
    <n v="945000"/>
    <n v="1300000"/>
    <x v="0"/>
  </r>
  <r>
    <x v="475"/>
    <s v="Florida Marlins"/>
    <x v="3"/>
    <m/>
    <n v="2212500"/>
    <n v="2462500"/>
    <x v="1"/>
  </r>
  <r>
    <x v="476"/>
    <s v="Florida Marlins"/>
    <x v="6"/>
    <m/>
    <m/>
    <n v="400000"/>
    <x v="1"/>
  </r>
  <r>
    <x v="477"/>
    <s v="Florida Marlins"/>
    <x v="6"/>
    <n v="381000"/>
    <n v="390000"/>
    <n v="400000"/>
    <x v="0"/>
  </r>
  <r>
    <x v="478"/>
    <s v="Florida Marlins"/>
    <x v="1"/>
    <m/>
    <n v="390000"/>
    <n v="400000"/>
    <x v="1"/>
  </r>
  <r>
    <x v="479"/>
    <s v="Florida Marlins"/>
    <x v="1"/>
    <m/>
    <m/>
    <n v="400000"/>
    <x v="1"/>
  </r>
  <r>
    <x v="480"/>
    <s v="Florida Marlins"/>
    <x v="3"/>
    <n v="380000"/>
    <m/>
    <m/>
    <x v="1"/>
  </r>
  <r>
    <x v="481"/>
    <s v="Florida Marlins"/>
    <x v="3"/>
    <m/>
    <m/>
    <n v="400000"/>
    <x v="1"/>
  </r>
  <r>
    <x v="482"/>
    <s v="Florida Marlins"/>
    <x v="1"/>
    <n v="380000"/>
    <n v="390000"/>
    <n v="2225000"/>
    <x v="0"/>
  </r>
  <r>
    <x v="483"/>
    <s v="Florida Marlins"/>
    <x v="3"/>
    <m/>
    <m/>
    <n v="400000"/>
    <x v="1"/>
  </r>
  <r>
    <x v="484"/>
    <s v="Florida Marlins"/>
    <x v="0"/>
    <n v="392000"/>
    <n v="417000"/>
    <n v="5350000"/>
    <x v="0"/>
  </r>
  <r>
    <x v="436"/>
    <s v="Florida Marlins"/>
    <x v="3"/>
    <n v="6450000"/>
    <m/>
    <m/>
    <x v="0"/>
  </r>
  <r>
    <x v="485"/>
    <s v="Florida Marlins"/>
    <x v="0"/>
    <m/>
    <m/>
    <n v="400000"/>
    <x v="1"/>
  </r>
  <r>
    <x v="486"/>
    <s v="Florida Marlins"/>
    <x v="2"/>
    <n v="402000"/>
    <n v="439000"/>
    <n v="5500000"/>
    <x v="0"/>
  </r>
  <r>
    <x v="487"/>
    <s v="Florida Marlins"/>
    <x v="3"/>
    <m/>
    <n v="390000"/>
    <m/>
    <x v="1"/>
  </r>
  <r>
    <x v="488"/>
    <s v="Florida Marlins"/>
    <x v="3"/>
    <m/>
    <m/>
    <n v="400000"/>
    <x v="1"/>
  </r>
  <r>
    <x v="489"/>
    <s v="Florida Marlins"/>
    <x v="3"/>
    <m/>
    <n v="391500"/>
    <m/>
    <x v="1"/>
  </r>
  <r>
    <x v="490"/>
    <s v="Florida Marlins"/>
    <x v="3"/>
    <n v="380000"/>
    <n v="390000"/>
    <m/>
    <x v="1"/>
  </r>
  <r>
    <x v="491"/>
    <s v="Florida Marlins"/>
    <x v="2"/>
    <n v="390000"/>
    <n v="390000"/>
    <m/>
    <x v="1"/>
  </r>
  <r>
    <x v="492"/>
    <s v="Florida Marlins"/>
    <x v="1"/>
    <n v="380000"/>
    <n v="395000"/>
    <n v="2250000"/>
    <x v="0"/>
  </r>
  <r>
    <x v="493"/>
    <s v="Florida Marlins"/>
    <x v="1"/>
    <n v="380000"/>
    <m/>
    <m/>
    <x v="1"/>
  </r>
  <r>
    <x v="494"/>
    <s v="Florida Marlins"/>
    <x v="5"/>
    <m/>
    <m/>
    <n v="400000"/>
    <x v="1"/>
  </r>
  <r>
    <x v="495"/>
    <s v="Florida Marlins"/>
    <x v="4"/>
    <m/>
    <n v="500000"/>
    <n v="3500000"/>
    <x v="1"/>
  </r>
  <r>
    <x v="365"/>
    <s v="Florida Marlins"/>
    <x v="3"/>
    <n v="3600000"/>
    <m/>
    <m/>
    <x v="0"/>
  </r>
  <r>
    <x v="496"/>
    <s v="Florida Marlins"/>
    <x v="3"/>
    <n v="380000"/>
    <m/>
    <m/>
    <x v="1"/>
  </r>
  <r>
    <x v="497"/>
    <s v="Florida Marlins"/>
    <x v="3"/>
    <n v="382000"/>
    <n v="390000"/>
    <n v="1400000"/>
    <x v="0"/>
  </r>
  <r>
    <x v="498"/>
    <s v="Florida Marlins"/>
    <x v="1"/>
    <n v="380000"/>
    <n v="405000"/>
    <m/>
    <x v="0"/>
  </r>
  <r>
    <x v="499"/>
    <s v="Florida Marlins"/>
    <x v="3"/>
    <m/>
    <n v="750000"/>
    <m/>
    <x v="1"/>
  </r>
  <r>
    <x v="230"/>
    <s v="Florida Marlins"/>
    <x v="3"/>
    <n v="575000"/>
    <n v="2500000"/>
    <m/>
    <x v="0"/>
  </r>
  <r>
    <x v="500"/>
    <s v="Florida Marlins"/>
    <x v="3"/>
    <m/>
    <m/>
    <n v="500000"/>
    <x v="0"/>
  </r>
  <r>
    <x v="501"/>
    <s v="Florida Marlins"/>
    <x v="3"/>
    <n v="390000"/>
    <n v="402500"/>
    <m/>
    <x v="1"/>
  </r>
  <r>
    <x v="502"/>
    <s v="Florida Marlins"/>
    <x v="3"/>
    <m/>
    <m/>
    <n v="412500"/>
    <x v="0"/>
  </r>
  <r>
    <x v="503"/>
    <s v="Florida Marlins"/>
    <x v="3"/>
    <n v="380000"/>
    <n v="390000"/>
    <n v="660000"/>
    <x v="0"/>
  </r>
  <r>
    <x v="504"/>
    <s v="Florida Marlins"/>
    <x v="1"/>
    <m/>
    <n v="2000000"/>
    <m/>
    <x v="1"/>
  </r>
  <r>
    <x v="144"/>
    <s v="Florida Marlins"/>
    <x v="3"/>
    <m/>
    <n v="1500000"/>
    <m/>
    <x v="0"/>
  </r>
  <r>
    <x v="505"/>
    <s v="Florida Marlins"/>
    <x v="3"/>
    <n v="380000"/>
    <n v="395000"/>
    <n v="410000"/>
    <x v="0"/>
  </r>
  <r>
    <x v="454"/>
    <s v="Florida Marlins"/>
    <x v="5"/>
    <n v="380000"/>
    <n v="705000"/>
    <m/>
    <x v="0"/>
  </r>
  <r>
    <x v="455"/>
    <s v="Florida Marlins"/>
    <x v="4"/>
    <n v="7400000"/>
    <m/>
    <m/>
    <x v="0"/>
  </r>
  <r>
    <x v="506"/>
    <s v="Florida Marlins"/>
    <x v="5"/>
    <n v="2000000"/>
    <m/>
    <m/>
    <x v="0"/>
  </r>
  <r>
    <x v="507"/>
    <s v="Florida Marlins"/>
    <x v="6"/>
    <n v="380000"/>
    <n v="395000"/>
    <m/>
    <x v="0"/>
  </r>
  <r>
    <x v="457"/>
    <s v="Florida Marlins"/>
    <x v="5"/>
    <m/>
    <n v="390000"/>
    <m/>
    <x v="1"/>
  </r>
  <r>
    <x v="508"/>
    <s v="Florida Marlins"/>
    <x v="5"/>
    <m/>
    <n v="390000"/>
    <m/>
    <x v="1"/>
  </r>
  <r>
    <x v="509"/>
    <s v="Florida Marlins"/>
    <x v="3"/>
    <n v="380000"/>
    <m/>
    <m/>
    <x v="1"/>
  </r>
  <r>
    <x v="510"/>
    <s v="Florida Marlins"/>
    <x v="3"/>
    <n v="380000"/>
    <n v="391500"/>
    <n v="404000"/>
    <x v="0"/>
  </r>
  <r>
    <x v="511"/>
    <s v="Florida Marlins"/>
    <x v="3"/>
    <m/>
    <m/>
    <n v="400000"/>
    <x v="1"/>
  </r>
  <r>
    <x v="512"/>
    <s v="Florida Marlins"/>
    <x v="3"/>
    <n v="380000"/>
    <n v="390000"/>
    <n v="2400000"/>
    <x v="0"/>
  </r>
  <r>
    <x v="153"/>
    <s v="Florida Marlins"/>
    <x v="2"/>
    <m/>
    <n v="390000"/>
    <m/>
    <x v="1"/>
  </r>
  <r>
    <x v="513"/>
    <s v="Florida Marlins"/>
    <x v="5"/>
    <m/>
    <m/>
    <n v="440000"/>
    <x v="0"/>
  </r>
  <r>
    <x v="514"/>
    <s v="Florida Marlins"/>
    <x v="6"/>
    <m/>
    <m/>
    <n v="1900000"/>
    <x v="0"/>
  </r>
  <r>
    <x v="515"/>
    <s v="Florida Marlins"/>
    <x v="3"/>
    <n v="380000"/>
    <n v="405000"/>
    <m/>
    <x v="0"/>
  </r>
  <r>
    <x v="516"/>
    <s v="Florida Marlins"/>
    <x v="3"/>
    <m/>
    <m/>
    <n v="750000"/>
    <x v="0"/>
  </r>
  <r>
    <x v="517"/>
    <s v="Florida Marlins"/>
    <x v="3"/>
    <n v="380000"/>
    <n v="1200000"/>
    <m/>
    <x v="1"/>
  </r>
  <r>
    <x v="518"/>
    <s v="Florida Marlins"/>
    <x v="3"/>
    <n v="380000"/>
    <n v="392500"/>
    <m/>
    <x v="1"/>
  </r>
  <r>
    <x v="519"/>
    <s v="Florida Marlins"/>
    <x v="6"/>
    <m/>
    <m/>
    <n v="950000"/>
    <x v="0"/>
  </r>
  <r>
    <x v="472"/>
    <s v="Houston Astros"/>
    <x v="6"/>
    <m/>
    <m/>
    <n v="750000"/>
    <x v="0"/>
  </r>
  <r>
    <x v="425"/>
    <s v="Houston Astros"/>
    <x v="2"/>
    <n v="2800000"/>
    <m/>
    <m/>
    <x v="0"/>
  </r>
  <r>
    <x v="520"/>
    <s v="Houston Astros"/>
    <x v="5"/>
    <n v="4000000"/>
    <n v="2000000"/>
    <m/>
    <x v="0"/>
  </r>
  <r>
    <x v="521"/>
    <s v="Houston Astros"/>
    <x v="3"/>
    <n v="5350000"/>
    <m/>
    <m/>
    <x v="0"/>
  </r>
  <r>
    <x v="522"/>
    <s v="Houston Astros"/>
    <x v="3"/>
    <n v="545000"/>
    <n v="800000"/>
    <n v="1550000"/>
    <x v="0"/>
  </r>
  <r>
    <x v="523"/>
    <s v="Houston Astros"/>
    <x v="3"/>
    <n v="500000"/>
    <n v="500000"/>
    <n v="2300000"/>
    <x v="0"/>
  </r>
  <r>
    <x v="524"/>
    <s v="Houston Astros"/>
    <x v="1"/>
    <n v="11500000"/>
    <n v="12500000"/>
    <n v="19000000"/>
    <x v="0"/>
  </r>
  <r>
    <x v="9"/>
    <s v="Houston Astros"/>
    <x v="3"/>
    <n v="441000"/>
    <m/>
    <m/>
    <x v="0"/>
  </r>
  <r>
    <x v="12"/>
    <s v="Houston Astros"/>
    <x v="0"/>
    <n v="415000"/>
    <m/>
    <m/>
    <x v="1"/>
  </r>
  <r>
    <x v="525"/>
    <s v="Houston Astros"/>
    <x v="3"/>
    <n v="380000"/>
    <n v="401000"/>
    <n v="449000"/>
    <x v="0"/>
  </r>
  <r>
    <x v="526"/>
    <s v="Houston Astros"/>
    <x v="0"/>
    <n v="5150000"/>
    <m/>
    <m/>
    <x v="1"/>
  </r>
  <r>
    <x v="527"/>
    <s v="Houston Astros"/>
    <x v="3"/>
    <n v="2100000"/>
    <m/>
    <m/>
    <x v="0"/>
  </r>
  <r>
    <x v="266"/>
    <s v="Houston Astros"/>
    <x v="1"/>
    <m/>
    <n v="1000000"/>
    <n v="1750000"/>
    <x v="0"/>
  </r>
  <r>
    <x v="528"/>
    <s v="Houston Astros"/>
    <x v="3"/>
    <n v="575000"/>
    <n v="800000"/>
    <m/>
    <x v="1"/>
  </r>
  <r>
    <x v="529"/>
    <s v="Houston Astros"/>
    <x v="3"/>
    <m/>
    <n v="2500000"/>
    <n v="2500000"/>
    <x v="0"/>
  </r>
  <r>
    <x v="530"/>
    <s v="Houston Astros"/>
    <x v="3"/>
    <m/>
    <n v="390000"/>
    <m/>
    <x v="1"/>
  </r>
  <r>
    <x v="531"/>
    <s v="Houston Astros"/>
    <x v="4"/>
    <m/>
    <n v="1100000"/>
    <n v="1250000"/>
    <x v="0"/>
  </r>
  <r>
    <x v="532"/>
    <s v="Houston Astros"/>
    <x v="3"/>
    <m/>
    <n v="1125000"/>
    <n v="1700000"/>
    <x v="0"/>
  </r>
  <r>
    <x v="533"/>
    <s v="Houston Astros"/>
    <x v="5"/>
    <n v="380000"/>
    <m/>
    <m/>
    <x v="1"/>
  </r>
  <r>
    <x v="534"/>
    <s v="Houston Astros"/>
    <x v="5"/>
    <n v="385000"/>
    <n v="405000"/>
    <n v="610000"/>
    <x v="0"/>
  </r>
  <r>
    <x v="535"/>
    <s v="Houston Astros"/>
    <x v="1"/>
    <m/>
    <n v="396000"/>
    <n v="439000"/>
    <x v="1"/>
  </r>
  <r>
    <x v="442"/>
    <s v="Houston Astros"/>
    <x v="5"/>
    <m/>
    <m/>
    <n v="1500000"/>
    <x v="0"/>
  </r>
  <r>
    <x v="536"/>
    <s v="Houston Astros"/>
    <x v="5"/>
    <m/>
    <n v="390000"/>
    <m/>
    <x v="1"/>
  </r>
  <r>
    <x v="537"/>
    <s v="Houston Astros"/>
    <x v="3"/>
    <n v="5500000"/>
    <m/>
    <m/>
    <x v="0"/>
  </r>
  <r>
    <x v="538"/>
    <s v="Houston Astros"/>
    <x v="1"/>
    <n v="1050000"/>
    <m/>
    <m/>
    <x v="1"/>
  </r>
  <r>
    <x v="358"/>
    <s v="Houston Astros"/>
    <x v="1"/>
    <m/>
    <m/>
    <n v="750000"/>
    <x v="0"/>
  </r>
  <r>
    <x v="539"/>
    <s v="Houston Astros"/>
    <x v="4"/>
    <m/>
    <m/>
    <n v="500000"/>
    <x v="1"/>
  </r>
  <r>
    <x v="317"/>
    <s v="Houston Astros"/>
    <x v="4"/>
    <m/>
    <m/>
    <n v="427500"/>
    <x v="0"/>
  </r>
  <r>
    <x v="540"/>
    <s v="Houston Astros"/>
    <x v="1"/>
    <m/>
    <n v="650000"/>
    <m/>
    <x v="1"/>
  </r>
  <r>
    <x v="27"/>
    <s v="Houston Astros"/>
    <x v="3"/>
    <m/>
    <n v="4700000"/>
    <n v="8000000"/>
    <x v="0"/>
  </r>
  <r>
    <x v="405"/>
    <s v="Houston Astros"/>
    <x v="0"/>
    <m/>
    <n v="5500000"/>
    <n v="5500000"/>
    <x v="0"/>
  </r>
  <r>
    <x v="541"/>
    <s v="Houston Astros"/>
    <x v="6"/>
    <n v="14500000"/>
    <n v="14500000"/>
    <n v="14500000"/>
    <x v="0"/>
  </r>
  <r>
    <x v="407"/>
    <s v="Houston Astros"/>
    <x v="3"/>
    <m/>
    <m/>
    <n v="3500000"/>
    <x v="0"/>
  </r>
  <r>
    <x v="143"/>
    <s v="Houston Astros"/>
    <x v="1"/>
    <n v="382000"/>
    <m/>
    <m/>
    <x v="0"/>
  </r>
  <r>
    <x v="542"/>
    <s v="Houston Astros"/>
    <x v="0"/>
    <n v="2500000"/>
    <n v="2750000"/>
    <m/>
    <x v="0"/>
  </r>
  <r>
    <x v="543"/>
    <s v="Houston Astros"/>
    <x v="1"/>
    <m/>
    <n v="396000"/>
    <n v="434500"/>
    <x v="0"/>
  </r>
  <r>
    <x v="147"/>
    <s v="Houston Astros"/>
    <x v="2"/>
    <m/>
    <n v="14811414"/>
    <n v="14811415"/>
    <x v="0"/>
  </r>
  <r>
    <x v="89"/>
    <s v="Houston Astros"/>
    <x v="3"/>
    <m/>
    <m/>
    <n v="2000000"/>
    <x v="0"/>
  </r>
  <r>
    <x v="544"/>
    <s v="Houston Astros"/>
    <x v="4"/>
    <n v="2700000"/>
    <m/>
    <m/>
    <x v="1"/>
  </r>
  <r>
    <x v="545"/>
    <s v="Houston Astros"/>
    <x v="4"/>
    <n v="4350000"/>
    <m/>
    <m/>
    <x v="1"/>
  </r>
  <r>
    <x v="546"/>
    <s v="Houston Astros"/>
    <x v="1"/>
    <n v="950000"/>
    <m/>
    <m/>
    <x v="1"/>
  </r>
  <r>
    <x v="91"/>
    <s v="Houston Astros"/>
    <x v="3"/>
    <m/>
    <n v="1125000"/>
    <m/>
    <x v="1"/>
  </r>
  <r>
    <x v="547"/>
    <s v="Houston Astros"/>
    <x v="3"/>
    <n v="600000"/>
    <m/>
    <m/>
    <x v="1"/>
  </r>
  <r>
    <x v="548"/>
    <s v="Houston Astros"/>
    <x v="3"/>
    <n v="13000000"/>
    <n v="13000000"/>
    <n v="14000000"/>
    <x v="0"/>
  </r>
  <r>
    <x v="549"/>
    <s v="Houston Astros"/>
    <x v="3"/>
    <m/>
    <m/>
    <n v="750000"/>
    <x v="1"/>
  </r>
  <r>
    <x v="550"/>
    <s v="Houston Astros"/>
    <x v="3"/>
    <m/>
    <n v="2000000"/>
    <m/>
    <x v="1"/>
  </r>
  <r>
    <x v="551"/>
    <s v="Houston Astros"/>
    <x v="3"/>
    <m/>
    <m/>
    <n v="1000000"/>
    <x v="1"/>
  </r>
  <r>
    <x v="552"/>
    <s v="Houston Astros"/>
    <x v="3"/>
    <n v="1300000"/>
    <m/>
    <m/>
    <x v="0"/>
  </r>
  <r>
    <x v="161"/>
    <s v="Houston Astros"/>
    <x v="4"/>
    <m/>
    <n v="4350000"/>
    <m/>
    <x v="0"/>
  </r>
  <r>
    <x v="553"/>
    <s v="Houston Astros"/>
    <x v="3"/>
    <n v="406000"/>
    <n v="451000"/>
    <n v="2600000"/>
    <x v="0"/>
  </r>
  <r>
    <x v="554"/>
    <s v="Houston Astros"/>
    <x v="3"/>
    <m/>
    <n v="390000"/>
    <n v="425000"/>
    <x v="1"/>
  </r>
  <r>
    <x v="555"/>
    <s v="Houston Astros"/>
    <x v="3"/>
    <n v="6000000"/>
    <m/>
    <m/>
    <x v="1"/>
  </r>
  <r>
    <x v="0"/>
    <s v="Kansas City Royals"/>
    <x v="2"/>
    <m/>
    <n v="394000"/>
    <n v="415500"/>
    <x v="0"/>
  </r>
  <r>
    <x v="556"/>
    <s v="Kansas City Royals"/>
    <x v="4"/>
    <n v="380000"/>
    <n v="406000"/>
    <n v="457000"/>
    <x v="0"/>
  </r>
  <r>
    <x v="557"/>
    <s v="Kansas City Royals"/>
    <x v="2"/>
    <n v="380000"/>
    <m/>
    <m/>
    <x v="1"/>
  </r>
  <r>
    <x v="558"/>
    <s v="Kansas City Royals"/>
    <x v="8"/>
    <m/>
    <n v="399000"/>
    <n v="421000"/>
    <x v="1"/>
  </r>
  <r>
    <x v="559"/>
    <s v="Kansas City Royals"/>
    <x v="3"/>
    <n v="550000"/>
    <m/>
    <m/>
    <x v="1"/>
  </r>
  <r>
    <x v="51"/>
    <s v="Kansas City Royals"/>
    <x v="5"/>
    <m/>
    <m/>
    <n v="405000"/>
    <x v="0"/>
  </r>
  <r>
    <x v="560"/>
    <s v="Kansas City Royals"/>
    <x v="3"/>
    <m/>
    <n v="3000000"/>
    <m/>
    <x v="1"/>
  </r>
  <r>
    <x v="561"/>
    <s v="Kansas City Royals"/>
    <x v="3"/>
    <n v="327000"/>
    <n v="421000"/>
    <m/>
    <x v="1"/>
  </r>
  <r>
    <x v="168"/>
    <s v="Kansas City Royals"/>
    <x v="1"/>
    <m/>
    <m/>
    <n v="6083333"/>
    <x v="0"/>
  </r>
  <r>
    <x v="562"/>
    <s v="Kansas City Royals"/>
    <x v="1"/>
    <n v="2000000"/>
    <n v="2500000"/>
    <n v="3600000"/>
    <x v="0"/>
  </r>
  <r>
    <x v="563"/>
    <s v="Kansas City Royals"/>
    <x v="3"/>
    <n v="2000000"/>
    <m/>
    <m/>
    <x v="0"/>
  </r>
  <r>
    <x v="564"/>
    <s v="Kansas City Royals"/>
    <x v="3"/>
    <m/>
    <m/>
    <n v="640000"/>
    <x v="1"/>
  </r>
  <r>
    <x v="565"/>
    <s v="Kansas City Royals"/>
    <x v="1"/>
    <n v="3450000"/>
    <m/>
    <m/>
    <x v="1"/>
  </r>
  <r>
    <x v="566"/>
    <s v="Kansas City Royals"/>
    <x v="4"/>
    <n v="423000"/>
    <n v="1000000"/>
    <m/>
    <x v="1"/>
  </r>
  <r>
    <x v="567"/>
    <s v="Kansas City Royals"/>
    <x v="3"/>
    <n v="7400000"/>
    <n v="11400000"/>
    <n v="11400000"/>
    <x v="0"/>
  </r>
  <r>
    <x v="568"/>
    <s v="Kansas City Royals"/>
    <x v="3"/>
    <m/>
    <m/>
    <n v="1800000"/>
    <x v="1"/>
  </r>
  <r>
    <x v="569"/>
    <s v="Kansas City Royals"/>
    <x v="3"/>
    <m/>
    <m/>
    <n v="800000"/>
    <x v="1"/>
  </r>
  <r>
    <x v="570"/>
    <s v="Kansas City Royals"/>
    <x v="5"/>
    <n v="5200000"/>
    <m/>
    <m/>
    <x v="0"/>
  </r>
  <r>
    <x v="571"/>
    <s v="Kansas City Royals"/>
    <x v="3"/>
    <n v="712500"/>
    <n v="1312500"/>
    <m/>
    <x v="1"/>
  </r>
  <r>
    <x v="572"/>
    <s v="Kansas City Royals"/>
    <x v="3"/>
    <n v="380000"/>
    <n v="426500"/>
    <n v="1000000"/>
    <x v="0"/>
  </r>
  <r>
    <x v="573"/>
    <s v="Kansas City Royals"/>
    <x v="3"/>
    <n v="394000"/>
    <m/>
    <m/>
    <x v="1"/>
  </r>
  <r>
    <x v="574"/>
    <s v="Kansas City Royals"/>
    <x v="3"/>
    <n v="400500"/>
    <m/>
    <m/>
    <x v="1"/>
  </r>
  <r>
    <x v="226"/>
    <s v="Kansas City Royals"/>
    <x v="1"/>
    <m/>
    <n v="427000"/>
    <m/>
    <x v="1"/>
  </r>
  <r>
    <x v="575"/>
    <s v="Kansas City Royals"/>
    <x v="3"/>
    <n v="1800000"/>
    <n v="2200000"/>
    <n v="1200000"/>
    <x v="0"/>
  </r>
  <r>
    <x v="576"/>
    <s v="Kansas City Royals"/>
    <x v="5"/>
    <n v="440000"/>
    <n v="2200000"/>
    <n v="2900000"/>
    <x v="0"/>
  </r>
  <r>
    <x v="403"/>
    <s v="Kansas City Royals"/>
    <x v="3"/>
    <n v="417000"/>
    <m/>
    <m/>
    <x v="1"/>
  </r>
  <r>
    <x v="577"/>
    <s v="Kansas City Royals"/>
    <x v="1"/>
    <m/>
    <n v="12000000"/>
    <n v="12000000"/>
    <x v="0"/>
  </r>
  <r>
    <x v="28"/>
    <s v="Kansas City Royals"/>
    <x v="3"/>
    <m/>
    <m/>
    <n v="2250000"/>
    <x v="0"/>
  </r>
  <r>
    <x v="578"/>
    <s v="Kansas City Royals"/>
    <x v="3"/>
    <m/>
    <m/>
    <n v="1300000"/>
    <x v="1"/>
  </r>
  <r>
    <x v="579"/>
    <s v="Kansas City Royals"/>
    <x v="3"/>
    <m/>
    <m/>
    <n v="4250000"/>
    <x v="0"/>
  </r>
  <r>
    <x v="502"/>
    <s v="Kansas City Royals"/>
    <x v="3"/>
    <n v="382000"/>
    <n v="405000"/>
    <m/>
    <x v="0"/>
  </r>
  <r>
    <x v="580"/>
    <s v="Kansas City Royals"/>
    <x v="3"/>
    <n v="422000"/>
    <n v="475000"/>
    <m/>
    <x v="1"/>
  </r>
  <r>
    <x v="581"/>
    <s v="Kansas City Royals"/>
    <x v="0"/>
    <n v="4000000"/>
    <n v="4500000"/>
    <m/>
    <x v="1"/>
  </r>
  <r>
    <x v="582"/>
    <s v="Kansas City Royals"/>
    <x v="0"/>
    <n v="416000"/>
    <n v="2337500"/>
    <n v="3575000"/>
    <x v="0"/>
  </r>
  <r>
    <x v="583"/>
    <s v="Kansas City Royals"/>
    <x v="5"/>
    <m/>
    <n v="390000"/>
    <m/>
    <x v="1"/>
  </r>
  <r>
    <x v="506"/>
    <s v="Kansas City Royals"/>
    <x v="5"/>
    <m/>
    <n v="2050000"/>
    <n v="2700000"/>
    <x v="0"/>
  </r>
  <r>
    <x v="584"/>
    <s v="Kansas City Royals"/>
    <x v="2"/>
    <m/>
    <m/>
    <n v="424500"/>
    <x v="1"/>
  </r>
  <r>
    <x v="507"/>
    <s v="Kansas City Royals"/>
    <x v="6"/>
    <m/>
    <m/>
    <n v="3275000"/>
    <x v="0"/>
  </r>
  <r>
    <x v="585"/>
    <s v="Kansas City Royals"/>
    <x v="6"/>
    <n v="11000000"/>
    <m/>
    <m/>
    <x v="0"/>
  </r>
  <r>
    <x v="284"/>
    <s v="Kansas City Royals"/>
    <x v="3"/>
    <n v="5000000"/>
    <m/>
    <m/>
    <x v="0"/>
  </r>
  <r>
    <x v="586"/>
    <s v="Kansas City Royals"/>
    <x v="3"/>
    <n v="7750000"/>
    <m/>
    <m/>
    <x v="1"/>
  </r>
  <r>
    <x v="203"/>
    <s v="Kansas City Royals"/>
    <x v="3"/>
    <m/>
    <n v="397000"/>
    <m/>
    <x v="0"/>
  </r>
  <r>
    <x v="587"/>
    <s v="Kansas City Royals"/>
    <x v="1"/>
    <n v="5000000"/>
    <m/>
    <m/>
    <x v="1"/>
  </r>
  <r>
    <x v="588"/>
    <s v="Kansas City Royals"/>
    <x v="3"/>
    <m/>
    <m/>
    <n v="437000"/>
    <x v="1"/>
  </r>
  <r>
    <x v="589"/>
    <s v="Kansas City Royals"/>
    <x v="3"/>
    <m/>
    <n v="4000000"/>
    <n v="4000000"/>
    <x v="0"/>
  </r>
  <r>
    <x v="514"/>
    <s v="Kansas City Royals"/>
    <x v="6"/>
    <n v="625000"/>
    <n v="1300000"/>
    <m/>
    <x v="0"/>
  </r>
  <r>
    <x v="590"/>
    <s v="Kansas City Royals"/>
    <x v="3"/>
    <n v="380000"/>
    <m/>
    <m/>
    <x v="1"/>
  </r>
  <r>
    <x v="591"/>
    <s v="Kansas City Royals"/>
    <x v="6"/>
    <n v="392500"/>
    <m/>
    <m/>
    <x v="1"/>
  </r>
  <r>
    <x v="592"/>
    <s v="Kansas City Royals"/>
    <x v="3"/>
    <n v="4000000"/>
    <m/>
    <m/>
    <x v="1"/>
  </r>
  <r>
    <x v="593"/>
    <s v="Kansas City Royals"/>
    <x v="3"/>
    <n v="635000"/>
    <m/>
    <m/>
    <x v="0"/>
  </r>
  <r>
    <x v="594"/>
    <s v="Kansas City Royals"/>
    <x v="2"/>
    <n v="380000"/>
    <n v="405000"/>
    <n v="425000"/>
    <x v="0"/>
  </r>
  <r>
    <x v="595"/>
    <s v="Kansas City Royals"/>
    <x v="1"/>
    <m/>
    <m/>
    <n v="1400000"/>
    <x v="0"/>
  </r>
  <r>
    <x v="596"/>
    <s v="Kansas City Royals"/>
    <x v="3"/>
    <m/>
    <n v="2500000"/>
    <m/>
    <x v="1"/>
  </r>
  <r>
    <x v="597"/>
    <s v="Kansas City Royals"/>
    <x v="3"/>
    <n v="407000"/>
    <n v="1400000"/>
    <n v="3750000"/>
    <x v="0"/>
  </r>
  <r>
    <x v="257"/>
    <s v="Los Angeles Angels"/>
    <x v="3"/>
    <n v="16000000"/>
    <m/>
    <m/>
    <x v="1"/>
  </r>
  <r>
    <x v="598"/>
    <s v="Los Angeles Angels"/>
    <x v="1"/>
    <m/>
    <m/>
    <n v="5000000"/>
    <x v="0"/>
  </r>
  <r>
    <x v="387"/>
    <s v="Los Angeles Angels"/>
    <x v="3"/>
    <m/>
    <m/>
    <n v="8500000"/>
    <x v="0"/>
  </r>
  <r>
    <x v="54"/>
    <s v="Los Angeles Angels"/>
    <x v="6"/>
    <n v="382500"/>
    <n v="1450000"/>
    <m/>
    <x v="0"/>
  </r>
  <r>
    <x v="599"/>
    <s v="Los Angeles Angels"/>
    <x v="4"/>
    <n v="3500000"/>
    <n v="4750000"/>
    <n v="5775000"/>
    <x v="0"/>
  </r>
  <r>
    <x v="600"/>
    <s v="Los Angeles Angels"/>
    <x v="3"/>
    <n v="380000"/>
    <n v="415000"/>
    <m/>
    <x v="1"/>
  </r>
  <r>
    <x v="601"/>
    <s v="Los Angeles Angels"/>
    <x v="4"/>
    <n v="382500"/>
    <m/>
    <m/>
    <x v="1"/>
  </r>
  <r>
    <x v="602"/>
    <s v="Los Angeles Angels"/>
    <x v="3"/>
    <m/>
    <n v="390000"/>
    <m/>
    <x v="1"/>
  </r>
  <r>
    <x v="603"/>
    <s v="Los Angeles Angels"/>
    <x v="3"/>
    <n v="1500000"/>
    <n v="2000000"/>
    <n v="3665000"/>
    <x v="0"/>
  </r>
  <r>
    <x v="604"/>
    <s v="Los Angeles Angels"/>
    <x v="3"/>
    <n v="380500"/>
    <n v="420000"/>
    <n v="435000"/>
    <x v="0"/>
  </r>
  <r>
    <x v="605"/>
    <s v="Los Angeles Angels"/>
    <x v="2"/>
    <n v="382500"/>
    <n v="415000"/>
    <n v="460000"/>
    <x v="0"/>
  </r>
  <r>
    <x v="606"/>
    <s v="Los Angeles Angels"/>
    <x v="3"/>
    <n v="425000"/>
    <n v="420000"/>
    <n v="3800000"/>
    <x v="0"/>
  </r>
  <r>
    <x v="607"/>
    <s v="Los Angeles Angels"/>
    <x v="3"/>
    <n v="7000000"/>
    <n v="10000000"/>
    <m/>
    <x v="0"/>
  </r>
  <r>
    <x v="68"/>
    <s v="Los Angeles Angels"/>
    <x v="1"/>
    <n v="11600000"/>
    <n v="12600000"/>
    <m/>
    <x v="0"/>
  </r>
  <r>
    <x v="608"/>
    <s v="Los Angeles Angels"/>
    <x v="1"/>
    <n v="6400000"/>
    <n v="9400000"/>
    <n v="10400000"/>
    <x v="0"/>
  </r>
  <r>
    <x v="609"/>
    <s v="Los Angeles Angels"/>
    <x v="3"/>
    <n v="3000000"/>
    <m/>
    <m/>
    <x v="1"/>
  </r>
  <r>
    <x v="610"/>
    <s v="Los Angeles Angels"/>
    <x v="0"/>
    <n v="395000"/>
    <n v="432500"/>
    <n v="465000"/>
    <x v="0"/>
  </r>
  <r>
    <x v="611"/>
    <s v="Los Angeles Angels"/>
    <x v="3"/>
    <m/>
    <n v="392000"/>
    <n v="403000"/>
    <x v="1"/>
  </r>
  <r>
    <x v="612"/>
    <s v="Los Angeles Angels"/>
    <x v="5"/>
    <m/>
    <n v="415000"/>
    <n v="450000"/>
    <x v="1"/>
  </r>
  <r>
    <x v="613"/>
    <s v="Los Angeles Angels"/>
    <x v="3"/>
    <n v="385000"/>
    <n v="435000"/>
    <n v="465000"/>
    <x v="0"/>
  </r>
  <r>
    <x v="614"/>
    <s v="Los Angeles Angels"/>
    <x v="3"/>
    <n v="380000"/>
    <n v="425000"/>
    <n v="475000"/>
    <x v="0"/>
  </r>
  <r>
    <x v="615"/>
    <s v="Los Angeles Angels"/>
    <x v="3"/>
    <n v="5833333"/>
    <n v="7333333"/>
    <n v="10000000"/>
    <x v="0"/>
  </r>
  <r>
    <x v="25"/>
    <s v="Los Angeles Angels"/>
    <x v="3"/>
    <m/>
    <n v="12000000"/>
    <m/>
    <x v="0"/>
  </r>
  <r>
    <x v="616"/>
    <s v="Los Angeles Angels"/>
    <x v="3"/>
    <m/>
    <m/>
    <n v="410000"/>
    <x v="1"/>
  </r>
  <r>
    <x v="617"/>
    <s v="Los Angeles Angels"/>
    <x v="5"/>
    <n v="1350000"/>
    <m/>
    <m/>
    <x v="0"/>
  </r>
  <r>
    <x v="618"/>
    <s v="Los Angeles Angels"/>
    <x v="1"/>
    <n v="2025000"/>
    <n v="2025000"/>
    <n v="3250000"/>
    <x v="0"/>
  </r>
  <r>
    <x v="619"/>
    <s v="Los Angeles Angels"/>
    <x v="3"/>
    <n v="3750000"/>
    <n v="4250000"/>
    <n v="4750000"/>
    <x v="0"/>
  </r>
  <r>
    <x v="620"/>
    <s v="Los Angeles Angels"/>
    <x v="3"/>
    <n v="9000000"/>
    <n v="9500000"/>
    <n v="10000000"/>
    <x v="0"/>
  </r>
  <r>
    <x v="621"/>
    <s v="Los Angeles Angels"/>
    <x v="6"/>
    <m/>
    <m/>
    <n v="1100000"/>
    <x v="1"/>
  </r>
  <r>
    <x v="622"/>
    <s v="Los Angeles Angels"/>
    <x v="3"/>
    <m/>
    <m/>
    <n v="401000"/>
    <x v="1"/>
  </r>
  <r>
    <x v="623"/>
    <s v="Los Angeles Angels"/>
    <x v="2"/>
    <n v="440000"/>
    <n v="1200000"/>
    <n v="1600000"/>
    <x v="0"/>
  </r>
  <r>
    <x v="624"/>
    <s v="Los Angeles Angels"/>
    <x v="5"/>
    <n v="395000"/>
    <n v="425000"/>
    <n v="2000000"/>
    <x v="0"/>
  </r>
  <r>
    <x v="625"/>
    <s v="Los Angeles Angels"/>
    <x v="3"/>
    <m/>
    <m/>
    <n v="400000"/>
    <x v="1"/>
  </r>
  <r>
    <x v="285"/>
    <s v="Los Angeles Angels"/>
    <x v="2"/>
    <n v="8500000"/>
    <m/>
    <m/>
    <x v="0"/>
  </r>
  <r>
    <x v="626"/>
    <s v="Los Angeles Angels"/>
    <x v="1"/>
    <n v="382500"/>
    <n v="432500"/>
    <m/>
    <x v="1"/>
  </r>
  <r>
    <x v="627"/>
    <s v="Los Angeles Angels"/>
    <x v="3"/>
    <m/>
    <n v="391000"/>
    <m/>
    <x v="1"/>
  </r>
  <r>
    <x v="628"/>
    <s v="Los Angeles Angels"/>
    <x v="4"/>
    <n v="800000"/>
    <n v="1050000"/>
    <n v="1100000"/>
    <x v="0"/>
  </r>
  <r>
    <x v="629"/>
    <s v="Los Angeles Angels"/>
    <x v="3"/>
    <n v="3400000"/>
    <n v="4250000"/>
    <n v="5000000"/>
    <x v="0"/>
  </r>
  <r>
    <x v="630"/>
    <s v="Los Angeles Angels"/>
    <x v="3"/>
    <m/>
    <m/>
    <n v="405000"/>
    <x v="1"/>
  </r>
  <r>
    <x v="631"/>
    <s v="Los Angeles Angels"/>
    <x v="4"/>
    <n v="6000000"/>
    <m/>
    <m/>
    <x v="1"/>
  </r>
  <r>
    <x v="632"/>
    <s v="Los Angeles Angels"/>
    <x v="1"/>
    <n v="382500"/>
    <m/>
    <m/>
    <x v="1"/>
  </r>
  <r>
    <x v="633"/>
    <s v="Los Angeles Angels"/>
    <x v="1"/>
    <m/>
    <n v="16500000"/>
    <n v="18000000"/>
    <x v="0"/>
  </r>
  <r>
    <x v="634"/>
    <s v="Los Angeles Angels"/>
    <x v="1"/>
    <n v="14500000"/>
    <n v="15500000"/>
    <n v="15000000"/>
    <x v="0"/>
  </r>
  <r>
    <x v="635"/>
    <s v="Los Angeles Dodgers"/>
    <x v="1"/>
    <n v="387500"/>
    <n v="424500"/>
    <n v="3100000"/>
    <x v="0"/>
  </r>
  <r>
    <x v="47"/>
    <s v="Los Angeles Dodgers"/>
    <x v="1"/>
    <m/>
    <n v="14726910"/>
    <m/>
    <x v="0"/>
  </r>
  <r>
    <x v="636"/>
    <s v="Los Angeles Dodgers"/>
    <x v="4"/>
    <m/>
    <n v="392500"/>
    <m/>
    <x v="1"/>
  </r>
  <r>
    <x v="637"/>
    <s v="Los Angeles Dodgers"/>
    <x v="4"/>
    <m/>
    <n v="400000"/>
    <m/>
    <x v="1"/>
  </r>
  <r>
    <x v="638"/>
    <s v="Los Angeles Dodgers"/>
    <x v="4"/>
    <m/>
    <n v="390000"/>
    <n v="405000"/>
    <x v="1"/>
  </r>
  <r>
    <x v="520"/>
    <s v="Los Angeles Dodgers"/>
    <x v="5"/>
    <m/>
    <m/>
    <n v="1000000"/>
    <x v="0"/>
  </r>
  <r>
    <x v="163"/>
    <s v="Los Angeles Dodgers"/>
    <x v="3"/>
    <n v="7750000"/>
    <n v="9250000"/>
    <m/>
    <x v="0"/>
  </r>
  <r>
    <x v="639"/>
    <s v="Los Angeles Dodgers"/>
    <x v="1"/>
    <n v="3900000"/>
    <m/>
    <m/>
    <x v="1"/>
  </r>
  <r>
    <x v="560"/>
    <s v="Los Angeles Dodgers"/>
    <x v="3"/>
    <n v="4100000"/>
    <m/>
    <m/>
    <x v="1"/>
  </r>
  <r>
    <x v="348"/>
    <s v="Los Angeles Dodgers"/>
    <x v="4"/>
    <m/>
    <m/>
    <n v="5000000"/>
    <x v="0"/>
  </r>
  <r>
    <x v="640"/>
    <s v="Los Angeles Dodgers"/>
    <x v="3"/>
    <n v="384500"/>
    <n v="415000"/>
    <n v="475000"/>
    <x v="0"/>
  </r>
  <r>
    <x v="641"/>
    <s v="Los Angeles Dodgers"/>
    <x v="2"/>
    <m/>
    <n v="390000"/>
    <m/>
    <x v="1"/>
  </r>
  <r>
    <x v="642"/>
    <s v="Los Angeles Dodgers"/>
    <x v="3"/>
    <m/>
    <m/>
    <n v="450000"/>
    <x v="1"/>
  </r>
  <r>
    <x v="643"/>
    <s v="Los Angeles Dodgers"/>
    <x v="3"/>
    <m/>
    <m/>
    <n v="404000"/>
    <x v="1"/>
  </r>
  <r>
    <x v="644"/>
    <s v="Los Angeles Dodgers"/>
    <x v="3"/>
    <m/>
    <m/>
    <n v="402500"/>
    <x v="1"/>
  </r>
  <r>
    <x v="645"/>
    <s v="Los Angeles Dodgers"/>
    <x v="1"/>
    <m/>
    <n v="391000"/>
    <n v="406000"/>
    <x v="1"/>
  </r>
  <r>
    <x v="65"/>
    <s v="Los Angeles Dodgers"/>
    <x v="3"/>
    <n v="9500000"/>
    <n v="10000000"/>
    <m/>
    <x v="0"/>
  </r>
  <r>
    <x v="646"/>
    <s v="Los Angeles Dodgers"/>
    <x v="3"/>
    <m/>
    <n v="7500000"/>
    <m/>
    <x v="1"/>
  </r>
  <r>
    <x v="647"/>
    <s v="Los Angeles Dodgers"/>
    <x v="5"/>
    <m/>
    <n v="825000"/>
    <m/>
    <x v="1"/>
  </r>
  <r>
    <x v="648"/>
    <s v="Los Angeles Dodgers"/>
    <x v="3"/>
    <m/>
    <m/>
    <n v="2350000"/>
    <x v="0"/>
  </r>
  <r>
    <x v="649"/>
    <s v="Los Angeles Dodgers"/>
    <x v="3"/>
    <m/>
    <n v="7433333"/>
    <n v="12433333"/>
    <x v="1"/>
  </r>
  <r>
    <x v="650"/>
    <s v="Los Angeles Dodgers"/>
    <x v="3"/>
    <n v="384000"/>
    <n v="392000"/>
    <n v="437000"/>
    <x v="0"/>
  </r>
  <r>
    <x v="651"/>
    <s v="Los Angeles Dodgers"/>
    <x v="6"/>
    <m/>
    <n v="411000"/>
    <n v="465000"/>
    <x v="1"/>
  </r>
  <r>
    <x v="652"/>
    <s v="Los Angeles Dodgers"/>
    <x v="3"/>
    <m/>
    <m/>
    <n v="400750"/>
    <x v="1"/>
  </r>
  <r>
    <x v="653"/>
    <s v="Los Angeles Dodgers"/>
    <x v="1"/>
    <n v="395000"/>
    <m/>
    <m/>
    <x v="1"/>
  </r>
  <r>
    <x v="654"/>
    <s v="Los Angeles Dodgers"/>
    <x v="3"/>
    <n v="15703946"/>
    <n v="15217401"/>
    <n v="15217401"/>
    <x v="0"/>
  </r>
  <r>
    <x v="655"/>
    <s v="Los Angeles Dodgers"/>
    <x v="0"/>
    <n v="9814117"/>
    <n v="9000000"/>
    <m/>
    <x v="1"/>
  </r>
  <r>
    <x v="656"/>
    <s v="Los Angeles Dodgers"/>
    <x v="3"/>
    <n v="912500"/>
    <n v="1925000"/>
    <m/>
    <x v="0"/>
  </r>
  <r>
    <x v="657"/>
    <s v="Los Angeles Dodgers"/>
    <x v="3"/>
    <n v="390000"/>
    <n v="454000"/>
    <n v="1825000"/>
    <x v="0"/>
  </r>
  <r>
    <x v="658"/>
    <s v="Los Angeles Dodgers"/>
    <x v="1"/>
    <n v="7500000"/>
    <n v="8000000"/>
    <n v="10000000"/>
    <x v="0"/>
  </r>
  <r>
    <x v="504"/>
    <s v="Los Angeles Dodgers"/>
    <x v="1"/>
    <n v="7156599"/>
    <m/>
    <m/>
    <x v="1"/>
  </r>
  <r>
    <x v="197"/>
    <s v="Los Angeles Dodgers"/>
    <x v="1"/>
    <m/>
    <m/>
    <n v="23854494"/>
    <x v="0"/>
  </r>
  <r>
    <x v="144"/>
    <s v="Los Angeles Dodgers"/>
    <x v="3"/>
    <n v="2925000"/>
    <m/>
    <m/>
    <x v="0"/>
  </r>
  <r>
    <x v="542"/>
    <s v="Los Angeles Dodgers"/>
    <x v="0"/>
    <m/>
    <m/>
    <n v="1250000"/>
    <x v="0"/>
  </r>
  <r>
    <x v="659"/>
    <s v="Los Angeles Dodgers"/>
    <x v="6"/>
    <m/>
    <n v="600000"/>
    <m/>
    <x v="1"/>
  </r>
  <r>
    <x v="660"/>
    <s v="Los Angeles Dodgers"/>
    <x v="0"/>
    <n v="925000"/>
    <m/>
    <m/>
    <x v="0"/>
  </r>
  <r>
    <x v="661"/>
    <s v="Los Angeles Dodgers"/>
    <x v="1"/>
    <n v="383000"/>
    <n v="406000"/>
    <n v="467000"/>
    <x v="0"/>
  </r>
  <r>
    <x v="662"/>
    <s v="Los Angeles Dodgers"/>
    <x v="5"/>
    <n v="1150000"/>
    <m/>
    <m/>
    <x v="1"/>
  </r>
  <r>
    <x v="663"/>
    <s v="Los Angeles Dodgers"/>
    <x v="6"/>
    <n v="8516697"/>
    <n v="9516697"/>
    <m/>
    <x v="0"/>
  </r>
  <r>
    <x v="664"/>
    <s v="Los Angeles Dodgers"/>
    <x v="4"/>
    <n v="1000000"/>
    <m/>
    <m/>
    <x v="1"/>
  </r>
  <r>
    <x v="36"/>
    <s v="Los Angeles Dodgers"/>
    <x v="0"/>
    <m/>
    <m/>
    <n v="3364878"/>
    <x v="0"/>
  </r>
  <r>
    <x v="665"/>
    <s v="Los Angeles Dodgers"/>
    <x v="2"/>
    <n v="13730196"/>
    <n v="15730195"/>
    <n v="7500000"/>
    <x v="0"/>
  </r>
  <r>
    <x v="666"/>
    <s v="Los Angeles Dodgers"/>
    <x v="0"/>
    <n v="800000"/>
    <m/>
    <m/>
    <x v="1"/>
  </r>
  <r>
    <x v="667"/>
    <s v="Los Angeles Dodgers"/>
    <x v="3"/>
    <m/>
    <n v="390000"/>
    <n v="401000"/>
    <x v="1"/>
  </r>
  <r>
    <x v="668"/>
    <s v="Los Angeles Dodgers"/>
    <x v="3"/>
    <n v="7477969"/>
    <m/>
    <n v="4949745"/>
    <x v="0"/>
  </r>
  <r>
    <x v="669"/>
    <s v="Los Angeles Dodgers"/>
    <x v="3"/>
    <n v="700000"/>
    <m/>
    <m/>
    <x v="1"/>
  </r>
  <r>
    <x v="670"/>
    <s v="Los Angeles Dodgers"/>
    <x v="5"/>
    <n v="387500"/>
    <n v="500000"/>
    <n v="3900000"/>
    <x v="0"/>
  </r>
  <r>
    <x v="516"/>
    <s v="Los Angeles Dodgers"/>
    <x v="3"/>
    <m/>
    <n v="1115000"/>
    <m/>
    <x v="0"/>
  </r>
  <r>
    <x v="206"/>
    <s v="Los Angeles Dodgers"/>
    <x v="3"/>
    <n v="1000000"/>
    <n v="2000000"/>
    <m/>
    <x v="0"/>
  </r>
  <r>
    <x v="671"/>
    <s v="Los Angeles Dodgers"/>
    <x v="4"/>
    <m/>
    <n v="393000"/>
    <m/>
    <x v="1"/>
  </r>
  <r>
    <x v="293"/>
    <s v="Los Angeles Dodgers"/>
    <x v="4"/>
    <n v="405000"/>
    <m/>
    <m/>
    <x v="0"/>
  </r>
  <r>
    <x v="672"/>
    <s v="Los Angeles Dodgers"/>
    <x v="2"/>
    <n v="381000"/>
    <m/>
    <m/>
    <x v="1"/>
  </r>
  <r>
    <x v="673"/>
    <s v="Los Angeles Dodgers"/>
    <x v="3"/>
    <n v="395000"/>
    <m/>
    <m/>
    <x v="1"/>
  </r>
  <r>
    <x v="674"/>
    <s v="Milwaukee Brewers"/>
    <x v="3"/>
    <n v="11125000"/>
    <n v="12125000"/>
    <m/>
    <x v="1"/>
  </r>
  <r>
    <x v="675"/>
    <s v="Milwaukee Brewers"/>
    <x v="4"/>
    <n v="3125000"/>
    <n v="4925000"/>
    <n v="6925000"/>
    <x v="0"/>
  </r>
  <r>
    <x v="676"/>
    <s v="Milwaukee Brewers"/>
    <x v="6"/>
    <m/>
    <m/>
    <n v="400000"/>
    <x v="1"/>
  </r>
  <r>
    <x v="677"/>
    <s v="Milwaukee Brewers"/>
    <x v="3"/>
    <m/>
    <m/>
    <n v="4750000"/>
    <x v="0"/>
  </r>
  <r>
    <x v="678"/>
    <s v="Milwaukee Brewers"/>
    <x v="3"/>
    <n v="975000"/>
    <n v="2000000"/>
    <m/>
    <x v="0"/>
  </r>
  <r>
    <x v="679"/>
    <s v="Milwaukee Brewers"/>
    <x v="3"/>
    <n v="384500"/>
    <n v="413000"/>
    <n v="447000"/>
    <x v="0"/>
  </r>
  <r>
    <x v="680"/>
    <s v="Milwaukee Brewers"/>
    <x v="3"/>
    <n v="3250000"/>
    <n v="3750000"/>
    <m/>
    <x v="1"/>
  </r>
  <r>
    <x v="681"/>
    <s v="Milwaukee Brewers"/>
    <x v="1"/>
    <m/>
    <m/>
    <n v="475000"/>
    <x v="0"/>
  </r>
  <r>
    <x v="642"/>
    <s v="Milwaukee Brewers"/>
    <x v="3"/>
    <n v="2500000"/>
    <m/>
    <m/>
    <x v="1"/>
  </r>
  <r>
    <x v="682"/>
    <s v="Milwaukee Brewers"/>
    <x v="1"/>
    <n v="395000"/>
    <n v="444000"/>
    <n v="3250000"/>
    <x v="0"/>
  </r>
  <r>
    <x v="683"/>
    <s v="Milwaukee Brewers"/>
    <x v="4"/>
    <n v="5750000"/>
    <m/>
    <m/>
    <x v="1"/>
  </r>
  <r>
    <x v="684"/>
    <s v="Milwaukee Brewers"/>
    <x v="4"/>
    <n v="2800000"/>
    <n v="2800000"/>
    <n v="1000000"/>
    <x v="0"/>
  </r>
  <r>
    <x v="685"/>
    <s v="Milwaukee Brewers"/>
    <x v="5"/>
    <n v="2250000"/>
    <m/>
    <m/>
    <x v="1"/>
  </r>
  <r>
    <x v="686"/>
    <s v="Milwaukee Brewers"/>
    <x v="3"/>
    <n v="450000"/>
    <n v="2550000"/>
    <n v="4000000"/>
    <x v="0"/>
  </r>
  <r>
    <x v="563"/>
    <s v="Milwaukee Brewers"/>
    <x v="3"/>
    <m/>
    <n v="4000000"/>
    <n v="4250000"/>
    <x v="0"/>
  </r>
  <r>
    <x v="687"/>
    <s v="Milwaukee Brewers"/>
    <x v="3"/>
    <n v="2470667"/>
    <n v="3370666"/>
    <m/>
    <x v="1"/>
  </r>
  <r>
    <x v="688"/>
    <s v="Milwaukee Brewers"/>
    <x v="3"/>
    <n v="1700000"/>
    <m/>
    <m/>
    <x v="1"/>
  </r>
  <r>
    <x v="689"/>
    <s v="Milwaukee Brewers"/>
    <x v="3"/>
    <m/>
    <n v="10000000"/>
    <m/>
    <x v="1"/>
  </r>
  <r>
    <x v="312"/>
    <s v="Milwaukee Brewers"/>
    <x v="3"/>
    <n v="5425000"/>
    <m/>
    <m/>
    <x v="0"/>
  </r>
  <r>
    <x v="690"/>
    <s v="Milwaukee Brewers"/>
    <x v="1"/>
    <n v="398000"/>
    <n v="414000"/>
    <m/>
    <x v="0"/>
  </r>
  <r>
    <x v="691"/>
    <s v="Milwaukee Brewers"/>
    <x v="1"/>
    <m/>
    <n v="800000"/>
    <m/>
    <x v="1"/>
  </r>
  <r>
    <x v="692"/>
    <s v="Milwaukee Brewers"/>
    <x v="1"/>
    <n v="7333333"/>
    <m/>
    <m/>
    <x v="1"/>
  </r>
  <r>
    <x v="128"/>
    <s v="Milwaukee Brewers"/>
    <x v="3"/>
    <n v="399000"/>
    <m/>
    <m/>
    <x v="1"/>
  </r>
  <r>
    <x v="648"/>
    <s v="Milwaukee Brewers"/>
    <x v="3"/>
    <m/>
    <n v="3200000"/>
    <m/>
    <x v="0"/>
  </r>
  <r>
    <x v="693"/>
    <s v="Milwaukee Brewers"/>
    <x v="2"/>
    <n v="400000"/>
    <n v="2650000"/>
    <n v="4650000"/>
    <x v="0"/>
  </r>
  <r>
    <x v="694"/>
    <s v="Milwaukee Brewers"/>
    <x v="5"/>
    <m/>
    <n v="4250000"/>
    <n v="5000000"/>
    <x v="0"/>
  </r>
  <r>
    <x v="695"/>
    <s v="Milwaukee Brewers"/>
    <x v="3"/>
    <n v="6250000"/>
    <n v="8250000"/>
    <n v="12750000"/>
    <x v="0"/>
  </r>
  <r>
    <x v="696"/>
    <s v="Milwaukee Brewers"/>
    <x v="0"/>
    <m/>
    <n v="393000"/>
    <m/>
    <x v="1"/>
  </r>
  <r>
    <x v="697"/>
    <s v="Milwaukee Brewers"/>
    <x v="5"/>
    <n v="3400000"/>
    <m/>
    <m/>
    <x v="1"/>
  </r>
  <r>
    <x v="365"/>
    <s v="Milwaukee Brewers"/>
    <x v="3"/>
    <m/>
    <m/>
    <n v="950000"/>
    <x v="0"/>
  </r>
  <r>
    <x v="698"/>
    <s v="Milwaukee Brewers"/>
    <x v="1"/>
    <n v="3400000"/>
    <m/>
    <m/>
    <x v="1"/>
  </r>
  <r>
    <x v="699"/>
    <s v="Milwaukee Brewers"/>
    <x v="1"/>
    <n v="390000"/>
    <m/>
    <m/>
    <x v="1"/>
  </r>
  <r>
    <x v="700"/>
    <s v="Milwaukee Brewers"/>
    <x v="3"/>
    <m/>
    <n v="392000"/>
    <n v="426000"/>
    <x v="1"/>
  </r>
  <r>
    <x v="701"/>
    <s v="Milwaukee Brewers"/>
    <x v="3"/>
    <m/>
    <m/>
    <n v="403000"/>
    <x v="1"/>
  </r>
  <r>
    <x v="702"/>
    <s v="Milwaukee Brewers"/>
    <x v="3"/>
    <n v="1050000"/>
    <m/>
    <m/>
    <x v="1"/>
  </r>
  <r>
    <x v="703"/>
    <s v="Milwaukee Brewers"/>
    <x v="1"/>
    <m/>
    <n v="6250000"/>
    <n v="10000000"/>
    <x v="0"/>
  </r>
  <r>
    <x v="704"/>
    <s v="Milwaukee Brewers"/>
    <x v="5"/>
    <m/>
    <n v="395000"/>
    <n v="415000"/>
    <x v="1"/>
  </r>
  <r>
    <x v="705"/>
    <s v="Milwaukee Brewers"/>
    <x v="3"/>
    <m/>
    <m/>
    <n v="407500"/>
    <x v="1"/>
  </r>
  <r>
    <x v="706"/>
    <s v="Milwaukee Brewers"/>
    <x v="6"/>
    <n v="415000"/>
    <n v="670000"/>
    <n v="7000000"/>
    <x v="0"/>
  </r>
  <r>
    <x v="707"/>
    <s v="Milwaukee Brewers"/>
    <x v="3"/>
    <m/>
    <n v="500000"/>
    <m/>
    <x v="1"/>
  </r>
  <r>
    <x v="708"/>
    <s v="Milwaukee Brewers"/>
    <x v="0"/>
    <n v="1320000"/>
    <n v="1056000"/>
    <n v="2450000"/>
    <x v="0"/>
  </r>
  <r>
    <x v="709"/>
    <s v="Milwaukee Brewers"/>
    <x v="1"/>
    <m/>
    <n v="455000"/>
    <n v="1032500"/>
    <x v="0"/>
  </r>
  <r>
    <x v="709"/>
    <s v="Milwaukee Brewers"/>
    <x v="4"/>
    <n v="380000"/>
    <m/>
    <m/>
    <x v="0"/>
  </r>
  <r>
    <x v="710"/>
    <s v="Milwaukee Brewers"/>
    <x v="3"/>
    <m/>
    <n v="3333333"/>
    <m/>
    <x v="1"/>
  </r>
  <r>
    <x v="711"/>
    <s v="Milwaukee Brewers"/>
    <x v="3"/>
    <m/>
    <n v="750000"/>
    <n v="1662500"/>
    <x v="1"/>
  </r>
  <r>
    <x v="339"/>
    <s v="Milwaukee Brewers"/>
    <x v="3"/>
    <m/>
    <m/>
    <n v="800002"/>
    <x v="0"/>
  </r>
  <r>
    <x v="712"/>
    <s v="Milwaukee Brewers"/>
    <x v="0"/>
    <n v="3250000"/>
    <m/>
    <m/>
    <x v="1"/>
  </r>
  <r>
    <x v="713"/>
    <s v="Milwaukee Brewers"/>
    <x v="1"/>
    <n v="381000"/>
    <n v="397500"/>
    <m/>
    <x v="1"/>
  </r>
  <r>
    <x v="714"/>
    <s v="Milwaukee Brewers"/>
    <x v="3"/>
    <m/>
    <m/>
    <n v="6000000"/>
    <x v="0"/>
  </r>
  <r>
    <x v="715"/>
    <s v="Milwaukee Brewers"/>
    <x v="3"/>
    <m/>
    <n v="404000"/>
    <n v="414000"/>
    <x v="1"/>
  </r>
  <r>
    <x v="425"/>
    <s v="Minnesota Twins"/>
    <x v="2"/>
    <m/>
    <n v="2800000"/>
    <m/>
    <x v="0"/>
  </r>
  <r>
    <x v="716"/>
    <s v="Minnesota Twins"/>
    <x v="2"/>
    <n v="380000"/>
    <m/>
    <m/>
    <x v="1"/>
  </r>
  <r>
    <x v="717"/>
    <s v="Minnesota Twins"/>
    <x v="0"/>
    <m/>
    <m/>
    <n v="427500"/>
    <x v="1"/>
  </r>
  <r>
    <x v="718"/>
    <s v="Minnesota Twins"/>
    <x v="3"/>
    <n v="397500"/>
    <n v="432500"/>
    <n v="450000"/>
    <x v="0"/>
  </r>
  <r>
    <x v="719"/>
    <s v="Minnesota Twins"/>
    <x v="2"/>
    <m/>
    <n v="431100"/>
    <n v="466100"/>
    <x v="0"/>
  </r>
  <r>
    <x v="111"/>
    <s v="Minnesota Twins"/>
    <x v="3"/>
    <m/>
    <n v="390000"/>
    <m/>
    <x v="1"/>
  </r>
  <r>
    <x v="720"/>
    <s v="Minnesota Twins"/>
    <x v="4"/>
    <m/>
    <m/>
    <n v="412500"/>
    <x v="1"/>
  </r>
  <r>
    <x v="721"/>
    <s v="Minnesota Twins"/>
    <x v="3"/>
    <m/>
    <m/>
    <n v="400000"/>
    <x v="1"/>
  </r>
  <r>
    <x v="722"/>
    <s v="Minnesota Twins"/>
    <x v="1"/>
    <m/>
    <n v="395000"/>
    <n v="437500"/>
    <x v="1"/>
  </r>
  <r>
    <x v="723"/>
    <s v="Minnesota Twins"/>
    <x v="3"/>
    <n v="4325000"/>
    <m/>
    <m/>
    <x v="0"/>
  </r>
  <r>
    <x v="724"/>
    <s v="Minnesota Twins"/>
    <x v="5"/>
    <n v="380000"/>
    <m/>
    <m/>
    <x v="1"/>
  </r>
  <r>
    <x v="350"/>
    <s v="Minnesota Twins"/>
    <x v="3"/>
    <m/>
    <m/>
    <n v="422000"/>
    <x v="1"/>
  </r>
  <r>
    <x v="433"/>
    <s v="Minnesota Twins"/>
    <x v="1"/>
    <m/>
    <n v="3820000"/>
    <m/>
    <x v="0"/>
  </r>
  <r>
    <x v="725"/>
    <s v="Minnesota Twins"/>
    <x v="1"/>
    <m/>
    <n v="1440000"/>
    <n v="1152000"/>
    <x v="0"/>
  </r>
  <r>
    <x v="726"/>
    <s v="Minnesota Twins"/>
    <x v="1"/>
    <m/>
    <m/>
    <n v="435000"/>
    <x v="1"/>
  </r>
  <r>
    <x v="727"/>
    <s v="Minnesota Twins"/>
    <x v="3"/>
    <n v="1000000"/>
    <n v="1000000"/>
    <m/>
    <x v="0"/>
  </r>
  <r>
    <x v="728"/>
    <s v="Minnesota Twins"/>
    <x v="3"/>
    <n v="410000"/>
    <m/>
    <n v="430000"/>
    <x v="1"/>
  </r>
  <r>
    <x v="729"/>
    <s v="Minnesota Twins"/>
    <x v="3"/>
    <m/>
    <m/>
    <n v="430000"/>
    <x v="1"/>
  </r>
  <r>
    <x v="730"/>
    <s v="Minnesota Twins"/>
    <x v="2"/>
    <n v="405000"/>
    <m/>
    <m/>
    <x v="0"/>
  </r>
  <r>
    <x v="731"/>
    <s v="Minnesota Twins"/>
    <x v="8"/>
    <n v="387500"/>
    <n v="1300000"/>
    <n v="2750000"/>
    <x v="0"/>
  </r>
  <r>
    <x v="732"/>
    <s v="Minnesota Twins"/>
    <x v="1"/>
    <n v="400000"/>
    <m/>
    <m/>
    <x v="1"/>
  </r>
  <r>
    <x v="733"/>
    <s v="Minnesota Twins"/>
    <x v="4"/>
    <n v="1500000"/>
    <m/>
    <m/>
    <x v="1"/>
  </r>
  <r>
    <x v="734"/>
    <s v="Minnesota Twins"/>
    <x v="3"/>
    <n v="500000"/>
    <n v="1050000"/>
    <n v="1700000"/>
    <x v="0"/>
  </r>
  <r>
    <x v="274"/>
    <s v="Minnesota Twins"/>
    <x v="4"/>
    <m/>
    <m/>
    <n v="2500000"/>
    <x v="0"/>
  </r>
  <r>
    <x v="735"/>
    <s v="Minnesota Twins"/>
    <x v="5"/>
    <n v="3750000"/>
    <n v="6250000"/>
    <n v="10500000"/>
    <x v="0"/>
  </r>
  <r>
    <x v="736"/>
    <s v="Minnesota Twins"/>
    <x v="3"/>
    <n v="5250000"/>
    <n v="6000000"/>
    <n v="11250000"/>
    <x v="0"/>
  </r>
  <r>
    <x v="737"/>
    <s v="Minnesota Twins"/>
    <x v="3"/>
    <n v="13000000"/>
    <m/>
    <m/>
    <x v="0"/>
  </r>
  <r>
    <x v="738"/>
    <s v="Minnesota Twins"/>
    <x v="5"/>
    <m/>
    <m/>
    <n v="400000"/>
    <x v="1"/>
  </r>
  <r>
    <x v="449"/>
    <s v="Minnesota Twins"/>
    <x v="3"/>
    <n v="2000000"/>
    <n v="2475000"/>
    <m/>
    <x v="0"/>
  </r>
  <r>
    <x v="739"/>
    <s v="Minnesota Twins"/>
    <x v="6"/>
    <n v="4500000"/>
    <n v="8400000"/>
    <n v="11600000"/>
    <x v="0"/>
  </r>
  <r>
    <x v="740"/>
    <s v="Minnesota Twins"/>
    <x v="3"/>
    <m/>
    <n v="395000"/>
    <n v="440000"/>
    <x v="1"/>
  </r>
  <r>
    <x v="741"/>
    <s v="Minnesota Twins"/>
    <x v="1"/>
    <n v="985000"/>
    <m/>
    <m/>
    <x v="1"/>
  </r>
  <r>
    <x v="31"/>
    <s v="Minnesota Twins"/>
    <x v="3"/>
    <m/>
    <n v="5000000"/>
    <m/>
    <x v="1"/>
  </r>
  <r>
    <x v="742"/>
    <s v="Minnesota Twins"/>
    <x v="3"/>
    <m/>
    <m/>
    <n v="1300000"/>
    <x v="0"/>
  </r>
  <r>
    <x v="743"/>
    <s v="Minnesota Twins"/>
    <x v="0"/>
    <n v="5750000"/>
    <m/>
    <m/>
    <x v="0"/>
  </r>
  <r>
    <x v="744"/>
    <s v="Minnesota Twins"/>
    <x v="4"/>
    <n v="392000"/>
    <m/>
    <m/>
    <x v="1"/>
  </r>
  <r>
    <x v="745"/>
    <s v="Minnesota Twins"/>
    <x v="3"/>
    <n v="407500"/>
    <n v="950000"/>
    <n v="1475000"/>
    <x v="0"/>
  </r>
  <r>
    <x v="746"/>
    <s v="Minnesota Twins"/>
    <x v="7"/>
    <m/>
    <n v="390000"/>
    <m/>
    <x v="1"/>
  </r>
  <r>
    <x v="747"/>
    <s v="Minnesota Twins"/>
    <x v="1"/>
    <n v="3575000"/>
    <n v="5916666"/>
    <n v="7666667"/>
    <x v="0"/>
  </r>
  <r>
    <x v="544"/>
    <s v="Minnesota Twins"/>
    <x v="4"/>
    <m/>
    <n v="3500000"/>
    <m/>
    <x v="1"/>
  </r>
  <r>
    <x v="748"/>
    <s v="Minnesota Twins"/>
    <x v="5"/>
    <n v="950000"/>
    <n v="950000"/>
    <n v="950000"/>
    <x v="0"/>
  </r>
  <r>
    <x v="749"/>
    <s v="Minnesota Twins"/>
    <x v="3"/>
    <m/>
    <n v="390000"/>
    <n v="440000"/>
    <x v="1"/>
  </r>
  <r>
    <x v="750"/>
    <s v="Minnesota Twins"/>
    <x v="2"/>
    <n v="1800000"/>
    <n v="2400000"/>
    <n v="4000000"/>
    <x v="0"/>
  </r>
  <r>
    <x v="751"/>
    <s v="Minnesota Twins"/>
    <x v="3"/>
    <n v="395000"/>
    <n v="435000"/>
    <n v="440000"/>
    <x v="0"/>
  </r>
  <r>
    <x v="752"/>
    <s v="Minnesota Twins"/>
    <x v="3"/>
    <m/>
    <m/>
    <n v="1150000"/>
    <x v="1"/>
  </r>
  <r>
    <x v="753"/>
    <s v="Minnesota Twins"/>
    <x v="3"/>
    <m/>
    <m/>
    <n v="525000"/>
    <x v="1"/>
  </r>
  <r>
    <x v="754"/>
    <s v="Minnesota Twins"/>
    <x v="3"/>
    <n v="3100000"/>
    <m/>
    <m/>
    <x v="1"/>
  </r>
  <r>
    <x v="755"/>
    <s v="Minnesota Twins"/>
    <x v="1"/>
    <n v="2500000"/>
    <m/>
    <m/>
    <x v="1"/>
  </r>
  <r>
    <x v="756"/>
    <s v="Minnesota Twins"/>
    <x v="3"/>
    <m/>
    <n v="422500"/>
    <n v="750000"/>
    <x v="1"/>
  </r>
  <r>
    <x v="757"/>
    <s v="Minnesota Twins"/>
    <x v="3"/>
    <n v="1000000"/>
    <m/>
    <m/>
    <x v="1"/>
  </r>
  <r>
    <x v="633"/>
    <s v="Minnesota Twins"/>
    <x v="1"/>
    <n v="12000000"/>
    <m/>
    <m/>
    <x v="0"/>
  </r>
  <r>
    <x v="209"/>
    <s v="New York Mets"/>
    <x v="3"/>
    <n v="453000"/>
    <n v="1200000"/>
    <m/>
    <x v="0"/>
  </r>
  <r>
    <x v="758"/>
    <s v="New York Mets"/>
    <x v="3"/>
    <n v="1000000"/>
    <m/>
    <m/>
    <x v="1"/>
  </r>
  <r>
    <x v="162"/>
    <s v="New York Mets"/>
    <x v="0"/>
    <m/>
    <m/>
    <n v="2000000"/>
    <x v="0"/>
  </r>
  <r>
    <x v="759"/>
    <s v="New York Mets"/>
    <x v="3"/>
    <n v="415000"/>
    <n v="415000"/>
    <m/>
    <x v="1"/>
  </r>
  <r>
    <x v="760"/>
    <s v="New York Mets"/>
    <x v="1"/>
    <m/>
    <n v="401500"/>
    <n v="575000"/>
    <x v="1"/>
  </r>
  <r>
    <x v="761"/>
    <s v="New York Mets"/>
    <x v="3"/>
    <n v="10500000"/>
    <n v="10500000"/>
    <n v="10500000"/>
    <x v="0"/>
  </r>
  <r>
    <x v="762"/>
    <s v="New York Mets"/>
    <x v="3"/>
    <m/>
    <m/>
    <n v="400000"/>
    <x v="1"/>
  </r>
  <r>
    <x v="763"/>
    <s v="New York Mets"/>
    <x v="5"/>
    <m/>
    <n v="4900000"/>
    <n v="4900000"/>
    <x v="0"/>
  </r>
  <r>
    <x v="764"/>
    <s v="New York Mets"/>
    <x v="3"/>
    <m/>
    <n v="402000"/>
    <n v="409500"/>
    <x v="0"/>
  </r>
  <r>
    <x v="765"/>
    <s v="New York Mets"/>
    <x v="1"/>
    <n v="13571429"/>
    <n v="18622809"/>
    <n v="19243683"/>
    <x v="0"/>
  </r>
  <r>
    <x v="766"/>
    <s v="New York Mets"/>
    <x v="6"/>
    <n v="14500000"/>
    <n v="16000000"/>
    <n v="12000000"/>
    <x v="0"/>
  </r>
  <r>
    <x v="767"/>
    <s v="New York Mets"/>
    <x v="0"/>
    <n v="850000"/>
    <n v="950000"/>
    <m/>
    <x v="1"/>
  </r>
  <r>
    <x v="768"/>
    <s v="New York Mets"/>
    <x v="1"/>
    <m/>
    <m/>
    <n v="401000"/>
    <x v="1"/>
  </r>
  <r>
    <x v="602"/>
    <s v="New York Mets"/>
    <x v="3"/>
    <m/>
    <m/>
    <n v="406000"/>
    <x v="1"/>
  </r>
  <r>
    <x v="769"/>
    <s v="New York Mets"/>
    <x v="3"/>
    <n v="1250000"/>
    <m/>
    <m/>
    <x v="1"/>
  </r>
  <r>
    <x v="770"/>
    <s v="New York Mets"/>
    <x v="1"/>
    <n v="575000"/>
    <m/>
    <m/>
    <x v="1"/>
  </r>
  <r>
    <x v="771"/>
    <s v="New York Mets"/>
    <x v="4"/>
    <n v="1250000"/>
    <n v="5250000"/>
    <n v="7750000"/>
    <x v="0"/>
  </r>
  <r>
    <x v="772"/>
    <s v="New York Mets"/>
    <x v="3"/>
    <n v="850000"/>
    <n v="850000"/>
    <m/>
    <x v="0"/>
  </r>
  <r>
    <x v="773"/>
    <s v="New York Mets"/>
    <x v="1"/>
    <n v="1725000"/>
    <n v="1800000"/>
    <m/>
    <x v="0"/>
  </r>
  <r>
    <x v="774"/>
    <s v="New York Mets"/>
    <x v="1"/>
    <m/>
    <m/>
    <n v="1700000"/>
    <x v="1"/>
  </r>
  <r>
    <x v="607"/>
    <s v="New York Mets"/>
    <x v="3"/>
    <m/>
    <m/>
    <n v="9166667"/>
    <x v="0"/>
  </r>
  <r>
    <x v="440"/>
    <s v="New York Mets"/>
    <x v="1"/>
    <m/>
    <m/>
    <n v="400000"/>
    <x v="0"/>
  </r>
  <r>
    <x v="648"/>
    <s v="New York Mets"/>
    <x v="3"/>
    <n v="1800000"/>
    <m/>
    <m/>
    <x v="0"/>
  </r>
  <r>
    <x v="775"/>
    <s v="New York Mets"/>
    <x v="3"/>
    <m/>
    <m/>
    <n v="6000000"/>
    <x v="0"/>
  </r>
  <r>
    <x v="776"/>
    <s v="New York Mets"/>
    <x v="3"/>
    <m/>
    <n v="394000"/>
    <m/>
    <x v="1"/>
  </r>
  <r>
    <x v="777"/>
    <s v="New York Mets"/>
    <x v="1"/>
    <m/>
    <m/>
    <n v="925000"/>
    <x v="1"/>
  </r>
  <r>
    <x v="364"/>
    <s v="New York Mets"/>
    <x v="3"/>
    <n v="380000"/>
    <n v="398000"/>
    <m/>
    <x v="0"/>
  </r>
  <r>
    <x v="737"/>
    <s v="New York Mets"/>
    <x v="3"/>
    <m/>
    <n v="16984216"/>
    <n v="18876139"/>
    <x v="0"/>
  </r>
  <r>
    <x v="778"/>
    <s v="New York Mets"/>
    <x v="3"/>
    <n v="391000"/>
    <n v="450000"/>
    <n v="2600000"/>
    <x v="0"/>
  </r>
  <r>
    <x v="779"/>
    <s v="New York Mets"/>
    <x v="3"/>
    <m/>
    <n v="2000000"/>
    <m/>
    <x v="1"/>
  </r>
  <r>
    <x v="780"/>
    <s v="New York Mets"/>
    <x v="2"/>
    <n v="2875000"/>
    <n v="4375000"/>
    <n v="6125000"/>
    <x v="0"/>
  </r>
  <r>
    <x v="781"/>
    <s v="New York Mets"/>
    <x v="0"/>
    <n v="3800000"/>
    <m/>
    <m/>
    <x v="1"/>
  </r>
  <r>
    <x v="782"/>
    <s v="New York Mets"/>
    <x v="3"/>
    <n v="384000"/>
    <m/>
    <m/>
    <x v="1"/>
  </r>
  <r>
    <x v="783"/>
    <s v="New York Mets"/>
    <x v="6"/>
    <n v="1150000"/>
    <m/>
    <m/>
    <x v="1"/>
  </r>
  <r>
    <x v="784"/>
    <s v="New York Mets"/>
    <x v="1"/>
    <n v="383000"/>
    <m/>
    <m/>
    <x v="0"/>
  </r>
  <r>
    <x v="743"/>
    <s v="New York Mets"/>
    <x v="0"/>
    <m/>
    <n v="6250000"/>
    <n v="6250000"/>
    <x v="0"/>
  </r>
  <r>
    <x v="660"/>
    <s v="New York Mets"/>
    <x v="1"/>
    <m/>
    <n v="1050000"/>
    <n v="1150000"/>
    <x v="0"/>
  </r>
  <r>
    <x v="702"/>
    <s v="New York Mets"/>
    <x v="3"/>
    <m/>
    <n v="1200000"/>
    <m/>
    <x v="1"/>
  </r>
  <r>
    <x v="785"/>
    <s v="New York Mets"/>
    <x v="3"/>
    <m/>
    <n v="1987500"/>
    <n v="2237500"/>
    <x v="1"/>
  </r>
  <r>
    <x v="786"/>
    <s v="New York Mets"/>
    <x v="1"/>
    <n v="7500000"/>
    <n v="7500000"/>
    <m/>
    <x v="1"/>
  </r>
  <r>
    <x v="787"/>
    <s v="New York Mets"/>
    <x v="3"/>
    <n v="2325000"/>
    <n v="6500000"/>
    <n v="12000000"/>
    <x v="0"/>
  </r>
  <r>
    <x v="788"/>
    <s v="New York Mets"/>
    <x v="3"/>
    <n v="5000000"/>
    <n v="7000000"/>
    <m/>
    <x v="1"/>
  </r>
  <r>
    <x v="789"/>
    <s v="New York Mets"/>
    <x v="5"/>
    <n v="6250000"/>
    <m/>
    <m/>
    <x v="1"/>
  </r>
  <r>
    <x v="790"/>
    <s v="New York Mets"/>
    <x v="3"/>
    <n v="602000"/>
    <n v="1025000"/>
    <n v="1612500"/>
    <x v="0"/>
  </r>
  <r>
    <x v="791"/>
    <s v="New York Mets"/>
    <x v="3"/>
    <n v="14002234"/>
    <n v="11813351"/>
    <m/>
    <x v="1"/>
  </r>
  <r>
    <x v="792"/>
    <s v="New York Mets"/>
    <x v="5"/>
    <n v="850000"/>
    <n v="1975000"/>
    <n v="2625000"/>
    <x v="0"/>
  </r>
  <r>
    <x v="793"/>
    <s v="New York Mets"/>
    <x v="1"/>
    <m/>
    <n v="2000000"/>
    <n v="2800000"/>
    <x v="0"/>
  </r>
  <r>
    <x v="41"/>
    <s v="New York Mets"/>
    <x v="3"/>
    <n v="3600000"/>
    <n v="3600000"/>
    <m/>
    <x v="0"/>
  </r>
  <r>
    <x v="794"/>
    <s v="New York Mets"/>
    <x v="3"/>
    <m/>
    <m/>
    <n v="471000"/>
    <x v="1"/>
  </r>
  <r>
    <x v="795"/>
    <s v="New York Mets"/>
    <x v="1"/>
    <n v="9500000"/>
    <m/>
    <m/>
    <x v="1"/>
  </r>
  <r>
    <x v="796"/>
    <s v="New York Mets"/>
    <x v="3"/>
    <m/>
    <m/>
    <n v="2250000"/>
    <x v="1"/>
  </r>
  <r>
    <x v="101"/>
    <s v="New York Mets"/>
    <x v="3"/>
    <n v="7500000"/>
    <m/>
    <m/>
    <x v="0"/>
  </r>
  <r>
    <x v="797"/>
    <s v="New York Yankees"/>
    <x v="3"/>
    <m/>
    <m/>
    <n v="16500000"/>
    <x v="0"/>
  </r>
  <r>
    <x v="798"/>
    <s v="New York Yankees"/>
    <x v="4"/>
    <n v="22708525"/>
    <n v="28000000"/>
    <n v="33000000"/>
    <x v="0"/>
  </r>
  <r>
    <x v="799"/>
    <s v="New York Yankees"/>
    <x v="3"/>
    <m/>
    <n v="1184788"/>
    <m/>
    <x v="1"/>
  </r>
  <r>
    <x v="800"/>
    <s v="New York Yankees"/>
    <x v="3"/>
    <n v="16000000"/>
    <n v="16000000"/>
    <n v="5500000"/>
    <x v="0"/>
  </r>
  <r>
    <x v="801"/>
    <s v="New York Yankees"/>
    <x v="3"/>
    <m/>
    <n v="500000"/>
    <m/>
    <x v="1"/>
  </r>
  <r>
    <x v="598"/>
    <s v="New York Yankees"/>
    <x v="1"/>
    <n v="15000000"/>
    <n v="16000000"/>
    <m/>
    <x v="0"/>
  </r>
  <r>
    <x v="802"/>
    <s v="New York Yankees"/>
    <x v="1"/>
    <m/>
    <m/>
    <n v="414100"/>
    <x v="1"/>
  </r>
  <r>
    <x v="803"/>
    <s v="New York Yankees"/>
    <x v="3"/>
    <n v="395545"/>
    <n v="725000"/>
    <n v="1250000"/>
    <x v="0"/>
  </r>
  <r>
    <x v="346"/>
    <s v="New York Yankees"/>
    <x v="3"/>
    <m/>
    <m/>
    <n v="15285714"/>
    <x v="0"/>
  </r>
  <r>
    <x v="347"/>
    <s v="New York Yankees"/>
    <x v="3"/>
    <n v="10000000"/>
    <n v="11000000"/>
    <m/>
    <x v="0"/>
  </r>
  <r>
    <x v="804"/>
    <s v="New York Yankees"/>
    <x v="3"/>
    <n v="489500"/>
    <n v="4000000"/>
    <n v="5000000"/>
    <x v="0"/>
  </r>
  <r>
    <x v="805"/>
    <s v="New York Yankees"/>
    <x v="4"/>
    <m/>
    <m/>
    <n v="455100"/>
    <x v="1"/>
  </r>
  <r>
    <x v="806"/>
    <s v="New York Yankees"/>
    <x v="3"/>
    <m/>
    <m/>
    <n v="3750000"/>
    <x v="0"/>
  </r>
  <r>
    <x v="807"/>
    <s v="New York Yankees"/>
    <x v="3"/>
    <n v="384523"/>
    <m/>
    <m/>
    <x v="1"/>
  </r>
  <r>
    <x v="808"/>
    <s v="New York Yankees"/>
    <x v="2"/>
    <n v="21600000"/>
    <n v="21600000"/>
    <n v="21600000"/>
    <x v="0"/>
  </r>
  <r>
    <x v="809"/>
    <s v="New York Yankees"/>
    <x v="6"/>
    <n v="1500000"/>
    <m/>
    <m/>
    <x v="1"/>
  </r>
  <r>
    <x v="810"/>
    <s v="New York Yankees"/>
    <x v="3"/>
    <m/>
    <m/>
    <n v="422450"/>
    <x v="1"/>
  </r>
  <r>
    <x v="811"/>
    <s v="New York Yankees"/>
    <x v="8"/>
    <n v="13000000"/>
    <n v="13000000"/>
    <n v="13000000"/>
    <x v="0"/>
  </r>
  <r>
    <x v="812"/>
    <s v="New York Yankees"/>
    <x v="3"/>
    <m/>
    <n v="390000"/>
    <m/>
    <x v="1"/>
  </r>
  <r>
    <x v="813"/>
    <s v="New York Yankees"/>
    <x v="3"/>
    <m/>
    <n v="394275"/>
    <m/>
    <x v="1"/>
  </r>
  <r>
    <x v="814"/>
    <s v="New York Yankees"/>
    <x v="8"/>
    <n v="23428571"/>
    <n v="23428571"/>
    <m/>
    <x v="0"/>
  </r>
  <r>
    <x v="815"/>
    <s v="New York Yankees"/>
    <x v="3"/>
    <n v="389495"/>
    <n v="393300"/>
    <m/>
    <x v="0"/>
  </r>
  <r>
    <x v="816"/>
    <s v="New York Yankees"/>
    <x v="3"/>
    <m/>
    <n v="390000"/>
    <n v="432575"/>
    <x v="1"/>
  </r>
  <r>
    <x v="817"/>
    <s v="New York Yankees"/>
    <x v="1"/>
    <n v="13000000"/>
    <n v="13000000"/>
    <n v="13000000"/>
    <x v="0"/>
  </r>
  <r>
    <x v="818"/>
    <s v="New York Yankees"/>
    <x v="3"/>
    <m/>
    <n v="393225"/>
    <n v="403075"/>
    <x v="1"/>
  </r>
  <r>
    <x v="819"/>
    <s v="New York Yankees"/>
    <x v="5"/>
    <n v="12000000"/>
    <n v="13100000"/>
    <n v="13100000"/>
    <x v="0"/>
  </r>
  <r>
    <x v="617"/>
    <s v="New York Yankees"/>
    <x v="5"/>
    <m/>
    <n v="1875000"/>
    <n v="2125000"/>
    <x v="0"/>
  </r>
  <r>
    <x v="820"/>
    <s v="New York Yankees"/>
    <x v="3"/>
    <n v="382475"/>
    <m/>
    <n v="432975"/>
    <x v="1"/>
  </r>
  <r>
    <x v="821"/>
    <s v="New York Yankees"/>
    <x v="6"/>
    <n v="600000"/>
    <m/>
    <m/>
    <x v="1"/>
  </r>
  <r>
    <x v="822"/>
    <s v="New York Yankees"/>
    <x v="3"/>
    <n v="4000000"/>
    <m/>
    <m/>
    <x v="1"/>
  </r>
  <r>
    <x v="579"/>
    <s v="New York Yankees"/>
    <x v="3"/>
    <n v="5666667"/>
    <n v="5916666"/>
    <m/>
    <x v="0"/>
  </r>
  <r>
    <x v="407"/>
    <s v="New York Yankees"/>
    <x v="3"/>
    <m/>
    <n v="3750000"/>
    <m/>
    <x v="0"/>
  </r>
  <r>
    <x v="234"/>
    <s v="New York Yankees"/>
    <x v="3"/>
    <n v="3000000"/>
    <m/>
    <m/>
    <x v="0"/>
  </r>
  <r>
    <x v="823"/>
    <s v="New York Yankees"/>
    <x v="3"/>
    <n v="10500000"/>
    <n v="15000000"/>
    <n v="15000000"/>
    <x v="0"/>
  </r>
  <r>
    <x v="85"/>
    <s v="New York Yankees"/>
    <x v="6"/>
    <m/>
    <m/>
    <n v="20625000"/>
    <x v="0"/>
  </r>
  <r>
    <x v="824"/>
    <s v="New York Yankees"/>
    <x v="1"/>
    <n v="432400"/>
    <n v="461200"/>
    <n v="1400000"/>
    <x v="0"/>
  </r>
  <r>
    <x v="825"/>
    <s v="New York Yankees"/>
    <x v="0"/>
    <n v="750000"/>
    <m/>
    <m/>
    <x v="0"/>
  </r>
  <r>
    <x v="826"/>
    <s v="New York Yankees"/>
    <x v="3"/>
    <n v="11070423"/>
    <n v="11071029"/>
    <m/>
    <x v="1"/>
  </r>
  <r>
    <x v="827"/>
    <s v="New York Yankees"/>
    <x v="3"/>
    <n v="1250000"/>
    <m/>
    <m/>
    <x v="1"/>
  </r>
  <r>
    <x v="545"/>
    <s v="New York Yankees"/>
    <x v="4"/>
    <m/>
    <n v="1750000"/>
    <m/>
    <x v="1"/>
  </r>
  <r>
    <x v="283"/>
    <s v="New York Yankees"/>
    <x v="1"/>
    <m/>
    <m/>
    <n v="5400000"/>
    <x v="0"/>
  </r>
  <r>
    <x v="828"/>
    <s v="New York Yankees"/>
    <x v="3"/>
    <m/>
    <n v="406350"/>
    <m/>
    <x v="1"/>
  </r>
  <r>
    <x v="829"/>
    <s v="New York Yankees"/>
    <x v="3"/>
    <m/>
    <m/>
    <n v="403300"/>
    <x v="1"/>
  </r>
  <r>
    <x v="830"/>
    <s v="New York Yankees"/>
    <x v="2"/>
    <m/>
    <m/>
    <n v="400000"/>
    <x v="1"/>
  </r>
  <r>
    <x v="831"/>
    <s v="New York Yankees"/>
    <x v="0"/>
    <n v="490800"/>
    <n v="3000000"/>
    <n v="6000000"/>
    <x v="0"/>
  </r>
  <r>
    <x v="832"/>
    <s v="New York Yankees"/>
    <x v="3"/>
    <m/>
    <n v="391425"/>
    <m/>
    <x v="1"/>
  </r>
  <r>
    <x v="516"/>
    <s v="New York Yankees"/>
    <x v="3"/>
    <n v="455923"/>
    <m/>
    <m/>
    <x v="0"/>
  </r>
  <r>
    <x v="833"/>
    <s v="New York Yankees"/>
    <x v="3"/>
    <n v="382048"/>
    <n v="397448"/>
    <m/>
    <x v="1"/>
  </r>
  <r>
    <x v="834"/>
    <s v="New York Yankees"/>
    <x v="8"/>
    <m/>
    <n v="398300"/>
    <m/>
    <x v="1"/>
  </r>
  <r>
    <x v="835"/>
    <s v="New York Yankees"/>
    <x v="5"/>
    <n v="382150"/>
    <m/>
    <m/>
    <x v="1"/>
  </r>
  <r>
    <x v="293"/>
    <s v="New York Yankees"/>
    <x v="4"/>
    <m/>
    <n v="1165000"/>
    <m/>
    <x v="0"/>
  </r>
  <r>
    <x v="836"/>
    <s v="New York Yankees"/>
    <x v="1"/>
    <m/>
    <m/>
    <n v="6550000"/>
    <x v="0"/>
  </r>
  <r>
    <x v="837"/>
    <s v="Oakland Athletics"/>
    <x v="5"/>
    <n v="815000"/>
    <m/>
    <m/>
    <x v="1"/>
  </r>
  <r>
    <x v="385"/>
    <s v="Oakland Athletics"/>
    <x v="3"/>
    <n v="2356496"/>
    <n v="3107126"/>
    <m/>
    <x v="0"/>
  </r>
  <r>
    <x v="838"/>
    <s v="Oakland Athletics"/>
    <x v="3"/>
    <m/>
    <m/>
    <n v="400000"/>
    <x v="1"/>
  </r>
  <r>
    <x v="839"/>
    <s v="Oakland Athletics"/>
    <x v="3"/>
    <m/>
    <n v="395000"/>
    <m/>
    <x v="1"/>
  </r>
  <r>
    <x v="840"/>
    <s v="Oakland Athletics"/>
    <x v="1"/>
    <m/>
    <m/>
    <n v="400000"/>
    <x v="1"/>
  </r>
  <r>
    <x v="841"/>
    <s v="Oakland Athletics"/>
    <x v="2"/>
    <n v="2550000"/>
    <n v="3550000"/>
    <n v="5300000"/>
    <x v="0"/>
  </r>
  <r>
    <x v="842"/>
    <s v="Oakland Athletics"/>
    <x v="1"/>
    <n v="2100000"/>
    <m/>
    <m/>
    <x v="1"/>
  </r>
  <r>
    <x v="843"/>
    <s v="Oakland Athletics"/>
    <x v="3"/>
    <m/>
    <m/>
    <n v="405000"/>
    <x v="1"/>
  </r>
  <r>
    <x v="844"/>
    <s v="Oakland Athletics"/>
    <x v="3"/>
    <m/>
    <m/>
    <n v="400000"/>
    <x v="1"/>
  </r>
  <r>
    <x v="845"/>
    <s v="Oakland Athletics"/>
    <x v="3"/>
    <n v="400000"/>
    <n v="1775000"/>
    <m/>
    <x v="1"/>
  </r>
  <r>
    <x v="302"/>
    <s v="Oakland Athletics"/>
    <x v="1"/>
    <m/>
    <n v="400000"/>
    <m/>
    <x v="1"/>
  </r>
  <r>
    <x v="846"/>
    <s v="Oakland Athletics"/>
    <x v="3"/>
    <m/>
    <m/>
    <n v="410000"/>
    <x v="1"/>
  </r>
  <r>
    <x v="15"/>
    <s v="Oakland Athletics"/>
    <x v="3"/>
    <n v="2250000"/>
    <m/>
    <m/>
    <x v="0"/>
  </r>
  <r>
    <x v="847"/>
    <s v="Oakland Athletics"/>
    <x v="6"/>
    <n v="390000"/>
    <n v="410000"/>
    <m/>
    <x v="1"/>
  </r>
  <r>
    <x v="848"/>
    <s v="Oakland Athletics"/>
    <x v="3"/>
    <m/>
    <n v="395000"/>
    <n v="410000"/>
    <x v="1"/>
  </r>
  <r>
    <x v="849"/>
    <s v="Oakland Athletics"/>
    <x v="6"/>
    <m/>
    <n v="390000"/>
    <m/>
    <x v="1"/>
  </r>
  <r>
    <x v="850"/>
    <s v="Oakland Athletics"/>
    <x v="0"/>
    <m/>
    <n v="400000"/>
    <m/>
    <x v="1"/>
  </r>
  <r>
    <x v="565"/>
    <s v="Oakland Athletics"/>
    <x v="1"/>
    <m/>
    <n v="1400000"/>
    <m/>
    <x v="1"/>
  </r>
  <r>
    <x v="851"/>
    <s v="Oakland Athletics"/>
    <x v="4"/>
    <n v="9500000"/>
    <n v="11500000"/>
    <n v="11500000"/>
    <x v="0"/>
  </r>
  <r>
    <x v="646"/>
    <s v="Oakland Athletics"/>
    <x v="3"/>
    <n v="7500000"/>
    <m/>
    <m/>
    <x v="1"/>
  </r>
  <r>
    <x v="852"/>
    <s v="Oakland Athletics"/>
    <x v="3"/>
    <m/>
    <n v="390000"/>
    <m/>
    <x v="1"/>
  </r>
  <r>
    <x v="396"/>
    <s v="Oakland Athletics"/>
    <x v="3"/>
    <n v="380000"/>
    <n v="3300000"/>
    <m/>
    <x v="0"/>
  </r>
  <r>
    <x v="853"/>
    <s v="Oakland Athletics"/>
    <x v="8"/>
    <m/>
    <n v="410000"/>
    <n v="2800000"/>
    <x v="1"/>
  </r>
  <r>
    <x v="854"/>
    <s v="Oakland Athletics"/>
    <x v="4"/>
    <m/>
    <n v="395000"/>
    <m/>
    <x v="1"/>
  </r>
  <r>
    <x v="814"/>
    <s v="Oakland Athletics"/>
    <x v="6"/>
    <m/>
    <m/>
    <n v="4000000"/>
    <x v="0"/>
  </r>
  <r>
    <x v="694"/>
    <s v="Oakland Athletics"/>
    <x v="5"/>
    <n v="12858194"/>
    <m/>
    <m/>
    <x v="0"/>
  </r>
  <r>
    <x v="855"/>
    <s v="Oakland Athletics"/>
    <x v="3"/>
    <n v="380000"/>
    <m/>
    <m/>
    <x v="1"/>
  </r>
  <r>
    <x v="856"/>
    <s v="Oakland Athletics"/>
    <x v="3"/>
    <n v="1500000"/>
    <m/>
    <m/>
    <x v="1"/>
  </r>
  <r>
    <x v="857"/>
    <s v="Oakland Athletics"/>
    <x v="3"/>
    <m/>
    <m/>
    <n v="405000"/>
    <x v="1"/>
  </r>
  <r>
    <x v="858"/>
    <s v="Oakland Athletics"/>
    <x v="3"/>
    <n v="380000"/>
    <n v="3700000"/>
    <m/>
    <x v="0"/>
  </r>
  <r>
    <x v="859"/>
    <s v="Oakland Athletics"/>
    <x v="3"/>
    <n v="2800000"/>
    <m/>
    <m/>
    <x v="1"/>
  </r>
  <r>
    <x v="860"/>
    <s v="Oakland Athletics"/>
    <x v="3"/>
    <m/>
    <m/>
    <n v="410000"/>
    <x v="1"/>
  </r>
  <r>
    <x v="861"/>
    <s v="Oakland Athletics"/>
    <x v="3"/>
    <m/>
    <m/>
    <n v="400000"/>
    <x v="1"/>
  </r>
  <r>
    <x v="862"/>
    <s v="Oakland Athletics"/>
    <x v="3"/>
    <n v="1187500"/>
    <n v="1200000"/>
    <n v="3900000"/>
    <x v="0"/>
  </r>
  <r>
    <x v="863"/>
    <s v="Oakland Athletics"/>
    <x v="3"/>
    <m/>
    <n v="700000"/>
    <m/>
    <x v="1"/>
  </r>
  <r>
    <x v="500"/>
    <s v="Oakland Athletics"/>
    <x v="3"/>
    <n v="1600000"/>
    <n v="1000000"/>
    <m/>
    <x v="0"/>
  </r>
  <r>
    <x v="864"/>
    <s v="Oakland Athletics"/>
    <x v="5"/>
    <m/>
    <n v="395000"/>
    <n v="410000"/>
    <x v="1"/>
  </r>
  <r>
    <x v="865"/>
    <s v="Oakland Athletics"/>
    <x v="5"/>
    <m/>
    <m/>
    <n v="400000"/>
    <x v="1"/>
  </r>
  <r>
    <x v="866"/>
    <s v="Oakland Athletics"/>
    <x v="3"/>
    <n v="389750"/>
    <n v="900000"/>
    <m/>
    <x v="1"/>
  </r>
  <r>
    <x v="867"/>
    <s v="Oakland Athletics"/>
    <x v="2"/>
    <n v="1550000"/>
    <m/>
    <m/>
    <x v="0"/>
  </r>
  <r>
    <x v="868"/>
    <s v="Oakland Athletics"/>
    <x v="0"/>
    <n v="3500000"/>
    <n v="5000000"/>
    <n v="5000000"/>
    <x v="0"/>
  </r>
  <r>
    <x v="83"/>
    <s v="Oakland Athletics"/>
    <x v="1"/>
    <n v="8000000"/>
    <m/>
    <m/>
    <x v="0"/>
  </r>
  <r>
    <x v="411"/>
    <s v="Oakland Athletics"/>
    <x v="1"/>
    <m/>
    <m/>
    <n v="13500000"/>
    <x v="0"/>
  </r>
  <r>
    <x v="240"/>
    <s v="Oakland Athletics"/>
    <x v="3"/>
    <m/>
    <m/>
    <n v="1100000"/>
    <x v="0"/>
  </r>
  <r>
    <x v="869"/>
    <s v="Oakland Athletics"/>
    <x v="8"/>
    <n v="8500000"/>
    <m/>
    <m/>
    <x v="1"/>
  </r>
  <r>
    <x v="585"/>
    <s v="Oakland Athletics"/>
    <x v="6"/>
    <m/>
    <n v="500000"/>
    <m/>
    <x v="0"/>
  </r>
  <r>
    <x v="242"/>
    <s v="Oakland Athletics"/>
    <x v="1"/>
    <n v="4000000"/>
    <m/>
    <m/>
    <x v="0"/>
  </r>
  <r>
    <x v="283"/>
    <s v="Oakland Athletics"/>
    <x v="1"/>
    <n v="400000"/>
    <m/>
    <m/>
    <x v="0"/>
  </r>
  <r>
    <x v="663"/>
    <s v="Oakland Athletics"/>
    <x v="4"/>
    <m/>
    <m/>
    <n v="1000000"/>
    <x v="0"/>
  </r>
  <r>
    <x v="285"/>
    <s v="Oakland Athletics"/>
    <x v="2"/>
    <m/>
    <m/>
    <n v="4000000"/>
    <x v="0"/>
  </r>
  <r>
    <x v="870"/>
    <s v="Oakland Athletics"/>
    <x v="1"/>
    <m/>
    <m/>
    <n v="410000"/>
    <x v="1"/>
  </r>
  <r>
    <x v="245"/>
    <s v="Oakland Athletics"/>
    <x v="3"/>
    <n v="2250000"/>
    <n v="4750000"/>
    <m/>
    <x v="0"/>
  </r>
  <r>
    <x v="871"/>
    <s v="Oakland Athletics"/>
    <x v="5"/>
    <m/>
    <n v="410000"/>
    <m/>
    <x v="1"/>
  </r>
  <r>
    <x v="872"/>
    <s v="Oakland Athletics"/>
    <x v="3"/>
    <m/>
    <m/>
    <n v="3300000"/>
    <x v="0"/>
  </r>
  <r>
    <x v="873"/>
    <s v="Oakland Athletics"/>
    <x v="1"/>
    <m/>
    <n v="395000"/>
    <n v="410000"/>
    <x v="1"/>
  </r>
  <r>
    <x v="874"/>
    <s v="Oakland Athletics"/>
    <x v="3"/>
    <m/>
    <n v="400000"/>
    <n v="420000"/>
    <x v="1"/>
  </r>
  <r>
    <x v="875"/>
    <s v="Oakland Athletics"/>
    <x v="3"/>
    <m/>
    <m/>
    <n v="410000"/>
    <x v="1"/>
  </r>
  <r>
    <x v="876"/>
    <s v="Oakland Athletics"/>
    <x v="1"/>
    <n v="1000000"/>
    <m/>
    <m/>
    <x v="1"/>
  </r>
  <r>
    <x v="877"/>
    <s v="Oakland Athletics"/>
    <x v="6"/>
    <n v="450000"/>
    <m/>
    <m/>
    <x v="1"/>
  </r>
  <r>
    <x v="878"/>
    <s v="Oakland Athletics"/>
    <x v="1"/>
    <n v="380000"/>
    <n v="400000"/>
    <n v="410000"/>
    <x v="0"/>
  </r>
  <r>
    <x v="879"/>
    <s v="Oakland Athletics"/>
    <x v="3"/>
    <m/>
    <m/>
    <n v="400000"/>
    <x v="1"/>
  </r>
  <r>
    <x v="880"/>
    <s v="Philadelphia Phillies"/>
    <x v="1"/>
    <n v="4350000"/>
    <m/>
    <m/>
    <x v="0"/>
  </r>
  <r>
    <x v="881"/>
    <s v="Philadelphia Phillies"/>
    <x v="4"/>
    <n v="1925000"/>
    <m/>
    <m/>
    <x v="1"/>
  </r>
  <r>
    <x v="882"/>
    <s v="Philadelphia Phillies"/>
    <x v="3"/>
    <n v="7208333"/>
    <n v="7958333"/>
    <m/>
    <x v="1"/>
  </r>
  <r>
    <x v="883"/>
    <s v="Philadelphia Phillies"/>
    <x v="3"/>
    <n v="380000"/>
    <m/>
    <m/>
    <x v="1"/>
  </r>
  <r>
    <x v="521"/>
    <s v="Philadelphia Phillies"/>
    <x v="3"/>
    <m/>
    <n v="6350000"/>
    <n v="12000000"/>
    <x v="0"/>
  </r>
  <r>
    <x v="884"/>
    <s v="Philadelphia Phillies"/>
    <x v="3"/>
    <n v="5083333"/>
    <n v="8583333"/>
    <n v="12083333"/>
    <x v="0"/>
  </r>
  <r>
    <x v="885"/>
    <s v="Philadelphia Phillies"/>
    <x v="5"/>
    <n v="380000"/>
    <n v="425000"/>
    <n v="475000"/>
    <x v="0"/>
  </r>
  <r>
    <x v="431"/>
    <s v="Philadelphia Phillies"/>
    <x v="3"/>
    <m/>
    <n v="900000"/>
    <n v="1635000"/>
    <x v="0"/>
  </r>
  <r>
    <x v="886"/>
    <s v="Philadelphia Phillies"/>
    <x v="3"/>
    <m/>
    <m/>
    <n v="2500000"/>
    <x v="1"/>
  </r>
  <r>
    <x v="887"/>
    <s v="Philadelphia Phillies"/>
    <x v="0"/>
    <n v="4785714"/>
    <n v="7785714"/>
    <n v="11285714"/>
    <x v="0"/>
  </r>
  <r>
    <x v="888"/>
    <s v="Philadelphia Phillies"/>
    <x v="5"/>
    <n v="385000"/>
    <n v="415000"/>
    <n v="460000"/>
    <x v="0"/>
  </r>
  <r>
    <x v="889"/>
    <s v="Philadelphia Phillies"/>
    <x v="3"/>
    <n v="385000"/>
    <n v="420000"/>
    <n v="650000"/>
    <x v="0"/>
  </r>
  <r>
    <x v="890"/>
    <s v="Philadelphia Phillies"/>
    <x v="3"/>
    <n v="400000"/>
    <n v="500000"/>
    <n v="4350000"/>
    <x v="0"/>
  </r>
  <r>
    <x v="891"/>
    <s v="Philadelphia Phillies"/>
    <x v="2"/>
    <m/>
    <n v="600000"/>
    <n v="800000"/>
    <x v="1"/>
  </r>
  <r>
    <x v="892"/>
    <s v="Philadelphia Phillies"/>
    <x v="3"/>
    <m/>
    <n v="395000"/>
    <m/>
    <x v="1"/>
  </r>
  <r>
    <x v="893"/>
    <s v="Philadelphia Phillies"/>
    <x v="3"/>
    <n v="10000000"/>
    <m/>
    <m/>
    <x v="1"/>
  </r>
  <r>
    <x v="532"/>
    <s v="Philadelphia Phillies"/>
    <x v="3"/>
    <n v="837500"/>
    <m/>
    <m/>
    <x v="0"/>
  </r>
  <r>
    <x v="692"/>
    <s v="Philadelphia Phillies"/>
    <x v="1"/>
    <m/>
    <n v="5000000"/>
    <m/>
    <x v="1"/>
  </r>
  <r>
    <x v="894"/>
    <s v="Philadelphia Phillies"/>
    <x v="4"/>
    <n v="385000"/>
    <n v="440000"/>
    <n v="1150000"/>
    <x v="0"/>
  </r>
  <r>
    <x v="895"/>
    <s v="Philadelphia Phillies"/>
    <x v="3"/>
    <m/>
    <m/>
    <n v="405000"/>
    <x v="1"/>
  </r>
  <r>
    <x v="178"/>
    <s v="Philadelphia Phillies"/>
    <x v="3"/>
    <m/>
    <n v="3250000"/>
    <n v="4250000"/>
    <x v="0"/>
  </r>
  <r>
    <x v="896"/>
    <s v="Philadelphia Phillies"/>
    <x v="3"/>
    <m/>
    <m/>
    <n v="835000"/>
    <x v="0"/>
  </r>
  <r>
    <x v="897"/>
    <s v="Philadelphia Phillies"/>
    <x v="3"/>
    <n v="6500000"/>
    <n v="6000000"/>
    <n v="6500000"/>
    <x v="0"/>
  </r>
  <r>
    <x v="898"/>
    <s v="Philadelphia Phillies"/>
    <x v="1"/>
    <n v="850000"/>
    <n v="1700000"/>
    <n v="2500000"/>
    <x v="0"/>
  </r>
  <r>
    <x v="899"/>
    <s v="Philadelphia Phillies"/>
    <x v="2"/>
    <n v="8000000"/>
    <n v="8000000"/>
    <n v="8500000"/>
    <x v="0"/>
  </r>
  <r>
    <x v="858"/>
    <s v="Philadelphia Phillies"/>
    <x v="3"/>
    <m/>
    <m/>
    <n v="5475000"/>
    <x v="0"/>
  </r>
  <r>
    <x v="227"/>
    <s v="Philadelphia Phillies"/>
    <x v="3"/>
    <n v="7833333"/>
    <m/>
    <m/>
    <x v="1"/>
  </r>
  <r>
    <x v="900"/>
    <s v="Philadelphia Phillies"/>
    <x v="3"/>
    <n v="380000"/>
    <m/>
    <m/>
    <x v="1"/>
  </r>
  <r>
    <x v="901"/>
    <s v="Philadelphia Phillies"/>
    <x v="3"/>
    <m/>
    <n v="445000"/>
    <m/>
    <x v="1"/>
  </r>
  <r>
    <x v="902"/>
    <s v="Philadelphia Phillies"/>
    <x v="3"/>
    <n v="380000"/>
    <m/>
    <m/>
    <x v="1"/>
  </r>
  <r>
    <x v="903"/>
    <s v="Philadelphia Phillies"/>
    <x v="1"/>
    <m/>
    <m/>
    <n v="1625000"/>
    <x v="0"/>
  </r>
  <r>
    <x v="543"/>
    <s v="Philadelphia Phillies"/>
    <x v="1"/>
    <n v="380000"/>
    <m/>
    <m/>
    <x v="0"/>
  </r>
  <r>
    <x v="825"/>
    <s v="Philadelphia Phillies"/>
    <x v="0"/>
    <m/>
    <m/>
    <n v="500000"/>
    <x v="0"/>
  </r>
  <r>
    <x v="904"/>
    <s v="Philadelphia Phillies"/>
    <x v="3"/>
    <m/>
    <n v="392500"/>
    <m/>
    <x v="1"/>
  </r>
  <r>
    <x v="905"/>
    <s v="Philadelphia Phillies"/>
    <x v="3"/>
    <m/>
    <m/>
    <n v="400000"/>
    <x v="1"/>
  </r>
  <r>
    <x v="906"/>
    <s v="Philadelphia Phillies"/>
    <x v="1"/>
    <n v="13250000"/>
    <n v="14250000"/>
    <m/>
    <x v="0"/>
  </r>
  <r>
    <x v="907"/>
    <s v="Philadelphia Phillies"/>
    <x v="4"/>
    <m/>
    <n v="3000000"/>
    <n v="5000000"/>
    <x v="0"/>
  </r>
  <r>
    <x v="908"/>
    <s v="Philadelphia Phillies"/>
    <x v="1"/>
    <m/>
    <m/>
    <n v="7166667"/>
    <x v="0"/>
  </r>
  <r>
    <x v="909"/>
    <s v="Philadelphia Phillies"/>
    <x v="5"/>
    <n v="2500000"/>
    <m/>
    <m/>
    <x v="0"/>
  </r>
  <r>
    <x v="910"/>
    <s v="Philadelphia Phillies"/>
    <x v="5"/>
    <n v="380000"/>
    <m/>
    <m/>
    <x v="1"/>
  </r>
  <r>
    <x v="911"/>
    <s v="Philadelphia Phillies"/>
    <x v="6"/>
    <n v="900000"/>
    <n v="10000000"/>
    <n v="15000000"/>
    <x v="0"/>
  </r>
  <r>
    <x v="912"/>
    <s v="Philadelphia Phillies"/>
    <x v="3"/>
    <n v="1100000"/>
    <n v="1400000"/>
    <n v="2333333"/>
    <x v="0"/>
  </r>
  <r>
    <x v="249"/>
    <s v="Philadelphia Phillies"/>
    <x v="3"/>
    <m/>
    <m/>
    <n v="2000000"/>
    <x v="0"/>
  </r>
  <r>
    <x v="913"/>
    <s v="Philadelphia Phillies"/>
    <x v="3"/>
    <n v="380000"/>
    <n v="390000"/>
    <m/>
    <x v="1"/>
  </r>
  <r>
    <x v="914"/>
    <s v="Philadelphia Phillies"/>
    <x v="1"/>
    <n v="410000"/>
    <n v="480000"/>
    <n v="3125000"/>
    <x v="0"/>
  </r>
  <r>
    <x v="915"/>
    <s v="Philadelphia Phillies"/>
    <x v="1"/>
    <m/>
    <n v="900000"/>
    <m/>
    <x v="1"/>
  </r>
  <r>
    <x v="916"/>
    <s v="Philadelphia Phillies"/>
    <x v="3"/>
    <m/>
    <n v="390000"/>
    <m/>
    <x v="1"/>
  </r>
  <r>
    <x v="43"/>
    <s v="Philadelphia Phillies"/>
    <x v="3"/>
    <n v="7000000"/>
    <n v="5500000"/>
    <m/>
    <x v="0"/>
  </r>
  <r>
    <x v="519"/>
    <s v="Philadelphia Phillies"/>
    <x v="4"/>
    <n v="2300000"/>
    <n v="2400000"/>
    <m/>
    <x v="0"/>
  </r>
  <r>
    <x v="917"/>
    <s v="Philadelphia Phillies"/>
    <x v="3"/>
    <n v="380000"/>
    <m/>
    <m/>
    <x v="1"/>
  </r>
  <r>
    <x v="918"/>
    <s v="Pittsburgh Pirates"/>
    <x v="6"/>
    <n v="3200000"/>
    <n v="5000000"/>
    <n v="7050000"/>
    <x v="0"/>
  </r>
  <r>
    <x v="636"/>
    <s v="Pittsburgh Pirates"/>
    <x v="4"/>
    <m/>
    <m/>
    <n v="413500"/>
    <x v="1"/>
  </r>
  <r>
    <x v="919"/>
    <s v="Pittsburgh Pirates"/>
    <x v="6"/>
    <n v="382000"/>
    <m/>
    <m/>
    <x v="1"/>
  </r>
  <r>
    <x v="920"/>
    <s v="Pittsburgh Pirates"/>
    <x v="1"/>
    <m/>
    <m/>
    <n v="414500"/>
    <x v="1"/>
  </r>
  <r>
    <x v="681"/>
    <s v="Pittsburgh Pirates"/>
    <x v="1"/>
    <n v="395000"/>
    <n v="403500"/>
    <m/>
    <x v="0"/>
  </r>
  <r>
    <x v="117"/>
    <s v="Pittsburgh Pirates"/>
    <x v="2"/>
    <m/>
    <n v="1000000"/>
    <m/>
    <x v="1"/>
  </r>
  <r>
    <x v="921"/>
    <s v="Pittsburgh Pirates"/>
    <x v="3"/>
    <m/>
    <m/>
    <n v="825000"/>
    <x v="1"/>
  </r>
  <r>
    <x v="433"/>
    <s v="Pittsburgh Pirates"/>
    <x v="1"/>
    <m/>
    <m/>
    <n v="750000"/>
    <x v="0"/>
  </r>
  <r>
    <x v="806"/>
    <s v="Pittsburgh Pirates"/>
    <x v="3"/>
    <n v="2600000"/>
    <n v="2150000"/>
    <m/>
    <x v="0"/>
  </r>
  <r>
    <x v="922"/>
    <s v="Pittsburgh Pirates"/>
    <x v="2"/>
    <n v="380000"/>
    <m/>
    <m/>
    <x v="1"/>
  </r>
  <r>
    <x v="923"/>
    <s v="Pittsburgh Pirates"/>
    <x v="3"/>
    <m/>
    <m/>
    <n v="400000"/>
    <x v="1"/>
  </r>
  <r>
    <x v="809"/>
    <s v="Pittsburgh Pirates"/>
    <x v="6"/>
    <m/>
    <n v="750000"/>
    <m/>
    <x v="1"/>
  </r>
  <r>
    <x v="175"/>
    <s v="Pittsburgh Pirates"/>
    <x v="1"/>
    <m/>
    <m/>
    <n v="1500000"/>
    <x v="0"/>
  </r>
  <r>
    <x v="924"/>
    <s v="Pittsburgh Pirates"/>
    <x v="3"/>
    <m/>
    <n v="390000"/>
    <m/>
    <x v="1"/>
  </r>
  <r>
    <x v="925"/>
    <s v="Pittsburgh Pirates"/>
    <x v="3"/>
    <m/>
    <n v="393000"/>
    <m/>
    <x v="1"/>
  </r>
  <r>
    <x v="926"/>
    <s v="Pittsburgh Pirates"/>
    <x v="0"/>
    <n v="2750000"/>
    <n v="4150000"/>
    <n v="6250000"/>
    <x v="0"/>
  </r>
  <r>
    <x v="927"/>
    <s v="Pittsburgh Pirates"/>
    <x v="5"/>
    <n v="537500"/>
    <m/>
    <m/>
    <x v="1"/>
  </r>
  <r>
    <x v="928"/>
    <s v="Pittsburgh Pirates"/>
    <x v="3"/>
    <n v="408000"/>
    <n v="435000"/>
    <n v="3200000"/>
    <x v="0"/>
  </r>
  <r>
    <x v="929"/>
    <s v="Pittsburgh Pirates"/>
    <x v="2"/>
    <n v="5400000"/>
    <n v="6650000"/>
    <n v="7450000"/>
    <x v="0"/>
  </r>
  <r>
    <x v="181"/>
    <s v="Pittsburgh Pirates"/>
    <x v="1"/>
    <n v="3500000"/>
    <n v="6000000"/>
    <m/>
    <x v="0"/>
  </r>
  <r>
    <x v="930"/>
    <s v="Pittsburgh Pirates"/>
    <x v="5"/>
    <m/>
    <m/>
    <n v="400000"/>
    <x v="1"/>
  </r>
  <r>
    <x v="815"/>
    <s v="Pittsburgh Pirates"/>
    <x v="3"/>
    <m/>
    <m/>
    <n v="401500"/>
    <x v="0"/>
  </r>
  <r>
    <x v="931"/>
    <s v="Pittsburgh Pirates"/>
    <x v="3"/>
    <m/>
    <m/>
    <n v="402000"/>
    <x v="1"/>
  </r>
  <r>
    <x v="932"/>
    <s v="Pittsburgh Pirates"/>
    <x v="3"/>
    <n v="832500"/>
    <n v="1135000"/>
    <n v="2300000"/>
    <x v="0"/>
  </r>
  <r>
    <x v="933"/>
    <s v="Pittsburgh Pirates"/>
    <x v="3"/>
    <n v="600000"/>
    <m/>
    <m/>
    <x v="1"/>
  </r>
  <r>
    <x v="934"/>
    <s v="Pittsburgh Pirates"/>
    <x v="3"/>
    <n v="384000"/>
    <m/>
    <m/>
    <x v="1"/>
  </r>
  <r>
    <x v="935"/>
    <s v="Pittsburgh Pirates"/>
    <x v="4"/>
    <n v="397500"/>
    <n v="1800000"/>
    <m/>
    <x v="0"/>
  </r>
  <r>
    <x v="936"/>
    <s v="Pittsburgh Pirates"/>
    <x v="0"/>
    <n v="1900000"/>
    <m/>
    <m/>
    <x v="1"/>
  </r>
  <r>
    <x v="937"/>
    <s v="Pittsburgh Pirates"/>
    <x v="3"/>
    <n v="380000"/>
    <m/>
    <m/>
    <x v="1"/>
  </r>
  <r>
    <x v="938"/>
    <s v="Pittsburgh Pirates"/>
    <x v="0"/>
    <m/>
    <m/>
    <n v="401500"/>
    <x v="1"/>
  </r>
  <r>
    <x v="939"/>
    <s v="Pittsburgh Pirates"/>
    <x v="0"/>
    <m/>
    <n v="525000"/>
    <m/>
    <x v="1"/>
  </r>
  <r>
    <x v="940"/>
    <s v="Pittsburgh Pirates"/>
    <x v="3"/>
    <n v="401000"/>
    <n v="435500"/>
    <n v="2425000"/>
    <x v="0"/>
  </r>
  <r>
    <x v="941"/>
    <s v="Pittsburgh Pirates"/>
    <x v="3"/>
    <m/>
    <n v="10037283"/>
    <m/>
    <x v="1"/>
  </r>
  <r>
    <x v="942"/>
    <s v="Pittsburgh Pirates"/>
    <x v="1"/>
    <n v="392000"/>
    <n v="425000"/>
    <n v="2500000"/>
    <x v="0"/>
  </r>
  <r>
    <x v="943"/>
    <s v="Pittsburgh Pirates"/>
    <x v="1"/>
    <m/>
    <n v="391000"/>
    <n v="411500"/>
    <x v="1"/>
  </r>
  <r>
    <x v="944"/>
    <s v="Pittsburgh Pirates"/>
    <x v="3"/>
    <n v="403000"/>
    <n v="424500"/>
    <n v="2500000"/>
    <x v="0"/>
  </r>
  <r>
    <x v="945"/>
    <s v="Pittsburgh Pirates"/>
    <x v="3"/>
    <m/>
    <n v="390500"/>
    <n v="401500"/>
    <x v="1"/>
  </r>
  <r>
    <x v="946"/>
    <s v="Pittsburgh Pirates"/>
    <x v="4"/>
    <m/>
    <m/>
    <n v="1875000"/>
    <x v="1"/>
  </r>
  <r>
    <x v="513"/>
    <s v="Pittsburgh Pirates"/>
    <x v="5"/>
    <n v="401000"/>
    <n v="423500"/>
    <m/>
    <x v="0"/>
  </r>
  <r>
    <x v="832"/>
    <s v="Pittsburgh Pirates"/>
    <x v="3"/>
    <m/>
    <m/>
    <n v="413500"/>
    <x v="1"/>
  </r>
  <r>
    <x v="947"/>
    <s v="Pittsburgh Pirates"/>
    <x v="5"/>
    <n v="390000"/>
    <n v="412000"/>
    <n v="2150000"/>
    <x v="0"/>
  </r>
  <r>
    <x v="710"/>
    <s v="Pittsburgh Pirates"/>
    <x v="3"/>
    <n v="2733333"/>
    <m/>
    <m/>
    <x v="1"/>
  </r>
  <r>
    <x v="948"/>
    <s v="Pittsburgh Pirates"/>
    <x v="3"/>
    <m/>
    <m/>
    <n v="408500"/>
    <x v="1"/>
  </r>
  <r>
    <x v="550"/>
    <s v="Pittsburgh Pirates"/>
    <x v="3"/>
    <n v="3825000"/>
    <m/>
    <m/>
    <x v="1"/>
  </r>
  <r>
    <x v="949"/>
    <s v="Pittsburgh Pirates"/>
    <x v="3"/>
    <n v="386000"/>
    <n v="419000"/>
    <m/>
    <x v="1"/>
  </r>
  <r>
    <x v="950"/>
    <s v="Pittsburgh Pirates"/>
    <x v="3"/>
    <n v="3000000"/>
    <m/>
    <m/>
    <x v="1"/>
  </r>
  <r>
    <x v="102"/>
    <s v="Pittsburgh Pirates"/>
    <x v="3"/>
    <m/>
    <n v="800000"/>
    <n v="1300000"/>
    <x v="0"/>
  </r>
  <r>
    <x v="836"/>
    <s v="Pittsburgh Pirates"/>
    <x v="1"/>
    <n v="2150000"/>
    <n v="3350000"/>
    <m/>
    <x v="0"/>
  </r>
  <r>
    <x v="951"/>
    <s v="Pittsburgh Pirates"/>
    <x v="3"/>
    <n v="410000"/>
    <n v="400000"/>
    <n v="2200000"/>
    <x v="0"/>
  </r>
  <r>
    <x v="952"/>
    <s v="San Diego Padres"/>
    <x v="6"/>
    <n v="500000"/>
    <n v="875000"/>
    <n v="3125000"/>
    <x v="0"/>
  </r>
  <r>
    <x v="953"/>
    <s v="San Diego Padres"/>
    <x v="1"/>
    <n v="9666667"/>
    <n v="9666666"/>
    <n v="9000000"/>
    <x v="0"/>
  </r>
  <r>
    <x v="954"/>
    <s v="San Diego Padres"/>
    <x v="0"/>
    <m/>
    <n v="390000"/>
    <m/>
    <x v="1"/>
  </r>
  <r>
    <x v="955"/>
    <s v="San Diego Padres"/>
    <x v="3"/>
    <m/>
    <n v="390000"/>
    <m/>
    <x v="1"/>
  </r>
  <r>
    <x v="956"/>
    <s v="San Diego Padres"/>
    <x v="3"/>
    <m/>
    <m/>
    <n v="429900"/>
    <x v="1"/>
  </r>
  <r>
    <x v="957"/>
    <s v="San Diego Padres"/>
    <x v="1"/>
    <m/>
    <m/>
    <n v="411500"/>
    <x v="1"/>
  </r>
  <r>
    <x v="958"/>
    <s v="San Diego Padres"/>
    <x v="3"/>
    <n v="600000"/>
    <n v="2625000"/>
    <n v="4625000"/>
    <x v="0"/>
  </r>
  <r>
    <x v="959"/>
    <s v="San Diego Padres"/>
    <x v="3"/>
    <n v="387000"/>
    <m/>
    <m/>
    <x v="1"/>
  </r>
  <r>
    <x v="960"/>
    <s v="San Diego Padres"/>
    <x v="3"/>
    <m/>
    <n v="415000"/>
    <n v="430900"/>
    <x v="1"/>
  </r>
  <r>
    <x v="961"/>
    <s v="San Diego Padres"/>
    <x v="3"/>
    <n v="392000"/>
    <n v="410000"/>
    <m/>
    <x v="1"/>
  </r>
  <r>
    <x v="218"/>
    <s v="San Diego Padres"/>
    <x v="1"/>
    <m/>
    <m/>
    <n v="750000"/>
    <x v="0"/>
  </r>
  <r>
    <x v="962"/>
    <s v="San Diego Padres"/>
    <x v="0"/>
    <m/>
    <m/>
    <n v="850000"/>
    <x v="0"/>
  </r>
  <r>
    <x v="963"/>
    <s v="San Diego Padres"/>
    <x v="3"/>
    <n v="3000000"/>
    <m/>
    <m/>
    <x v="1"/>
  </r>
  <r>
    <x v="529"/>
    <s v="San Diego Padres"/>
    <x v="3"/>
    <n v="500000"/>
    <m/>
    <m/>
    <x v="0"/>
  </r>
  <r>
    <x v="772"/>
    <s v="San Diego Padres"/>
    <x v="3"/>
    <m/>
    <m/>
    <n v="750000"/>
    <x v="0"/>
  </r>
  <r>
    <x v="964"/>
    <s v="San Diego Padres"/>
    <x v="0"/>
    <m/>
    <m/>
    <n v="407300"/>
    <x v="1"/>
  </r>
  <r>
    <x v="965"/>
    <s v="San Diego Padres"/>
    <x v="3"/>
    <m/>
    <m/>
    <n v="410000"/>
    <x v="1"/>
  </r>
  <r>
    <x v="966"/>
    <s v="San Diego Padres"/>
    <x v="3"/>
    <m/>
    <m/>
    <n v="400000"/>
    <x v="1"/>
  </r>
  <r>
    <x v="967"/>
    <s v="San Diego Padres"/>
    <x v="3"/>
    <m/>
    <n v="390000"/>
    <m/>
    <x v="1"/>
  </r>
  <r>
    <x v="968"/>
    <s v="San Diego Padres"/>
    <x v="3"/>
    <m/>
    <m/>
    <n v="400000"/>
    <x v="1"/>
  </r>
  <r>
    <x v="969"/>
    <s v="San Diego Padres"/>
    <x v="0"/>
    <m/>
    <m/>
    <n v="400000"/>
    <x v="1"/>
  </r>
  <r>
    <x v="531"/>
    <s v="San Diego Padres"/>
    <x v="4"/>
    <n v="900000"/>
    <m/>
    <m/>
    <x v="0"/>
  </r>
  <r>
    <x v="395"/>
    <s v="San Diego Padres"/>
    <x v="3"/>
    <m/>
    <n v="850000"/>
    <m/>
    <x v="1"/>
  </r>
  <r>
    <x v="970"/>
    <s v="San Diego Padres"/>
    <x v="3"/>
    <n v="10000000"/>
    <n v="10000000"/>
    <m/>
    <x v="1"/>
  </r>
  <r>
    <x v="971"/>
    <s v="San Diego Padres"/>
    <x v="3"/>
    <n v="385500"/>
    <n v="420000"/>
    <n v="1255000"/>
    <x v="0"/>
  </r>
  <r>
    <x v="223"/>
    <s v="San Diego Padres"/>
    <x v="5"/>
    <m/>
    <m/>
    <n v="750000"/>
    <x v="0"/>
  </r>
  <r>
    <x v="972"/>
    <s v="San Diego Padres"/>
    <x v="3"/>
    <n v="4750000"/>
    <n v="6500000"/>
    <n v="11000000"/>
    <x v="0"/>
  </r>
  <r>
    <x v="973"/>
    <s v="San Diego Padres"/>
    <x v="1"/>
    <m/>
    <n v="8000000"/>
    <m/>
    <x v="1"/>
  </r>
  <r>
    <x v="974"/>
    <s v="San Diego Padres"/>
    <x v="1"/>
    <m/>
    <n v="700000"/>
    <n v="1775000"/>
    <x v="1"/>
  </r>
  <r>
    <x v="975"/>
    <s v="San Diego Padres"/>
    <x v="3"/>
    <m/>
    <n v="393000"/>
    <m/>
    <x v="1"/>
  </r>
  <r>
    <x v="540"/>
    <s v="San Diego Padres"/>
    <x v="1"/>
    <n v="650000"/>
    <m/>
    <m/>
    <x v="1"/>
  </r>
  <r>
    <x v="976"/>
    <s v="San Diego Padres"/>
    <x v="5"/>
    <n v="1050000"/>
    <n v="2237500"/>
    <m/>
    <x v="0"/>
  </r>
  <r>
    <x v="977"/>
    <s v="San Diego Padres"/>
    <x v="3"/>
    <m/>
    <n v="404500"/>
    <m/>
    <x v="1"/>
  </r>
  <r>
    <x v="978"/>
    <s v="San Diego Padres"/>
    <x v="3"/>
    <m/>
    <n v="402500"/>
    <m/>
    <x v="1"/>
  </r>
  <r>
    <x v="979"/>
    <s v="San Diego Padres"/>
    <x v="1"/>
    <m/>
    <n v="390000"/>
    <m/>
    <x v="1"/>
  </r>
  <r>
    <x v="980"/>
    <s v="San Diego Padres"/>
    <x v="3"/>
    <n v="380000"/>
    <m/>
    <m/>
    <x v="1"/>
  </r>
  <r>
    <x v="981"/>
    <s v="San Diego Padres"/>
    <x v="3"/>
    <m/>
    <m/>
    <n v="750000"/>
    <x v="0"/>
  </r>
  <r>
    <x v="982"/>
    <s v="San Diego Padres"/>
    <x v="4"/>
    <n v="380800"/>
    <n v="410000"/>
    <n v="432400"/>
    <x v="0"/>
  </r>
  <r>
    <x v="983"/>
    <s v="San Diego Padres"/>
    <x v="2"/>
    <n v="2250000"/>
    <n v="4500000"/>
    <m/>
    <x v="0"/>
  </r>
  <r>
    <x v="744"/>
    <s v="San Diego Padres"/>
    <x v="2"/>
    <m/>
    <m/>
    <n v="675000"/>
    <x v="1"/>
  </r>
  <r>
    <x v="984"/>
    <s v="San Diego Padres"/>
    <x v="3"/>
    <m/>
    <m/>
    <n v="400000"/>
    <x v="1"/>
  </r>
  <r>
    <x v="985"/>
    <s v="San Diego Padres"/>
    <x v="3"/>
    <m/>
    <n v="1000000"/>
    <m/>
    <x v="1"/>
  </r>
  <r>
    <x v="986"/>
    <s v="San Diego Padres"/>
    <x v="3"/>
    <m/>
    <m/>
    <n v="400500"/>
    <x v="1"/>
  </r>
  <r>
    <x v="239"/>
    <s v="San Diego Padres"/>
    <x v="5"/>
    <m/>
    <n v="3500000"/>
    <m/>
    <x v="0"/>
  </r>
  <r>
    <x v="987"/>
    <s v="San Diego Padres"/>
    <x v="3"/>
    <m/>
    <m/>
    <n v="414800"/>
    <x v="1"/>
  </r>
  <r>
    <x v="703"/>
    <s v="San Diego Padres"/>
    <x v="1"/>
    <n v="7000000"/>
    <m/>
    <m/>
    <x v="0"/>
  </r>
  <r>
    <x v="988"/>
    <s v="San Diego Padres"/>
    <x v="3"/>
    <n v="382000"/>
    <m/>
    <m/>
    <x v="1"/>
  </r>
  <r>
    <x v="989"/>
    <s v="San Diego Padres"/>
    <x v="5"/>
    <m/>
    <m/>
    <n v="404400"/>
    <x v="1"/>
  </r>
  <r>
    <x v="990"/>
    <s v="San Diego Padres"/>
    <x v="1"/>
    <n v="380300"/>
    <n v="391250"/>
    <m/>
    <x v="1"/>
  </r>
  <r>
    <x v="668"/>
    <s v="San Diego Padres"/>
    <x v="3"/>
    <m/>
    <n v="4750000"/>
    <m/>
    <x v="0"/>
  </r>
  <r>
    <x v="871"/>
    <s v="San Diego Padres"/>
    <x v="5"/>
    <n v="382300"/>
    <m/>
    <m/>
    <x v="1"/>
  </r>
  <r>
    <x v="991"/>
    <s v="San Diego Padres"/>
    <x v="4"/>
    <n v="1000000"/>
    <m/>
    <m/>
    <x v="1"/>
  </r>
  <r>
    <x v="992"/>
    <s v="San Diego Padres"/>
    <x v="3"/>
    <n v="384000"/>
    <m/>
    <m/>
    <x v="1"/>
  </r>
  <r>
    <x v="40"/>
    <s v="San Diego Padres"/>
    <x v="1"/>
    <m/>
    <n v="406000"/>
    <n v="1250000"/>
    <x v="0"/>
  </r>
  <r>
    <x v="289"/>
    <s v="San Diego Padres"/>
    <x v="3"/>
    <n v="2150000"/>
    <m/>
    <m/>
    <x v="0"/>
  </r>
  <r>
    <x v="993"/>
    <s v="San Diego Padres"/>
    <x v="3"/>
    <m/>
    <m/>
    <n v="500000"/>
    <x v="0"/>
  </r>
  <r>
    <x v="291"/>
    <s v="San Diego Padres"/>
    <x v="0"/>
    <m/>
    <n v="3850000"/>
    <m/>
    <x v="1"/>
  </r>
  <r>
    <x v="994"/>
    <s v="San Diego Padres"/>
    <x v="1"/>
    <n v="390000"/>
    <m/>
    <m/>
    <x v="1"/>
  </r>
  <r>
    <x v="995"/>
    <s v="San Diego Padres"/>
    <x v="3"/>
    <m/>
    <n v="391200"/>
    <m/>
    <x v="1"/>
  </r>
  <r>
    <x v="44"/>
    <s v="San Diego Padres"/>
    <x v="6"/>
    <m/>
    <n v="900000"/>
    <m/>
    <x v="0"/>
  </r>
  <r>
    <x v="714"/>
    <s v="San Diego Padres"/>
    <x v="3"/>
    <n v="7000000"/>
    <n v="7500000"/>
    <m/>
    <x v="0"/>
  </r>
  <r>
    <x v="996"/>
    <s v="San Diego Padres"/>
    <x v="3"/>
    <m/>
    <m/>
    <n v="400000"/>
    <x v="1"/>
  </r>
  <r>
    <x v="469"/>
    <s v="San Diego Padres"/>
    <x v="3"/>
    <m/>
    <n v="620000"/>
    <m/>
    <x v="0"/>
  </r>
  <r>
    <x v="880"/>
    <s v="San Francisco Giants"/>
    <x v="1"/>
    <m/>
    <n v="9600000"/>
    <n v="9600000"/>
    <x v="0"/>
  </r>
  <r>
    <x v="997"/>
    <s v="San Francisco Giants"/>
    <x v="3"/>
    <m/>
    <m/>
    <n v="401750"/>
    <x v="1"/>
  </r>
  <r>
    <x v="998"/>
    <s v="San Francisco Giants"/>
    <x v="1"/>
    <m/>
    <m/>
    <n v="420000"/>
    <x v="1"/>
  </r>
  <r>
    <x v="999"/>
    <s v="San Francisco Giants"/>
    <x v="3"/>
    <n v="9866219"/>
    <m/>
    <m/>
    <x v="1"/>
  </r>
  <r>
    <x v="1000"/>
    <s v="San Francisco Giants"/>
    <x v="1"/>
    <n v="15533970"/>
    <m/>
    <m/>
    <x v="1"/>
  </r>
  <r>
    <x v="1001"/>
    <s v="San Francisco Giants"/>
    <x v="3"/>
    <n v="10000000"/>
    <n v="14500000"/>
    <n v="18500000"/>
    <x v="0"/>
  </r>
  <r>
    <x v="1002"/>
    <s v="San Francisco Giants"/>
    <x v="5"/>
    <n v="4000000"/>
    <n v="6250000"/>
    <n v="6500000"/>
    <x v="0"/>
  </r>
  <r>
    <x v="214"/>
    <s v="San Francisco Giants"/>
    <x v="3"/>
    <m/>
    <m/>
    <n v="2750000"/>
    <x v="0"/>
  </r>
  <r>
    <x v="1003"/>
    <s v="San Francisco Giants"/>
    <x v="3"/>
    <n v="400000"/>
    <n v="1600000"/>
    <m/>
    <x v="1"/>
  </r>
  <r>
    <x v="5"/>
    <s v="San Francisco Giants"/>
    <x v="3"/>
    <m/>
    <m/>
    <n v="475000"/>
    <x v="0"/>
  </r>
  <r>
    <x v="1004"/>
    <s v="San Francisco Giants"/>
    <x v="2"/>
    <m/>
    <n v="390000"/>
    <m/>
    <x v="1"/>
  </r>
  <r>
    <x v="1005"/>
    <s v="San Francisco Giants"/>
    <x v="3"/>
    <m/>
    <n v="392500"/>
    <n v="480000"/>
    <x v="1"/>
  </r>
  <r>
    <x v="1006"/>
    <s v="San Francisco Giants"/>
    <x v="6"/>
    <m/>
    <n v="392000"/>
    <m/>
    <x v="1"/>
  </r>
  <r>
    <x v="1007"/>
    <s v="San Francisco Giants"/>
    <x v="1"/>
    <n v="5000000"/>
    <n v="6500000"/>
    <m/>
    <x v="1"/>
  </r>
  <r>
    <x v="66"/>
    <s v="San Francisco Giants"/>
    <x v="2"/>
    <m/>
    <m/>
    <n v="8000000"/>
    <x v="0"/>
  </r>
  <r>
    <x v="1008"/>
    <s v="San Francisco Giants"/>
    <x v="5"/>
    <n v="382000"/>
    <m/>
    <m/>
    <x v="1"/>
  </r>
  <r>
    <x v="1009"/>
    <s v="San Francisco Giants"/>
    <x v="2"/>
    <m/>
    <m/>
    <n v="404000"/>
    <x v="1"/>
  </r>
  <r>
    <x v="1010"/>
    <s v="San Francisco Giants"/>
    <x v="3"/>
    <m/>
    <n v="390000"/>
    <m/>
    <x v="1"/>
  </r>
  <r>
    <x v="1011"/>
    <s v="San Francisco Giants"/>
    <x v="0"/>
    <m/>
    <n v="390000"/>
    <n v="404000"/>
    <x v="1"/>
  </r>
  <r>
    <x v="1012"/>
    <s v="San Francisco Giants"/>
    <x v="1"/>
    <m/>
    <n v="392000"/>
    <n v="440000"/>
    <x v="1"/>
  </r>
  <r>
    <x v="896"/>
    <s v="San Francisco Giants"/>
    <x v="3"/>
    <n v="382000"/>
    <n v="400500"/>
    <m/>
    <x v="0"/>
  </r>
  <r>
    <x v="318"/>
    <s v="San Francisco Giants"/>
    <x v="3"/>
    <m/>
    <m/>
    <n v="3500000"/>
    <x v="0"/>
  </r>
  <r>
    <x v="1013"/>
    <s v="San Francisco Giants"/>
    <x v="3"/>
    <m/>
    <m/>
    <n v="400000"/>
    <x v="1"/>
  </r>
  <r>
    <x v="1014"/>
    <s v="San Francisco Giants"/>
    <x v="3"/>
    <n v="381000"/>
    <n v="395000"/>
    <n v="455000"/>
    <x v="0"/>
  </r>
  <r>
    <x v="936"/>
    <s v="San Francisco Giants"/>
    <x v="2"/>
    <m/>
    <n v="650000"/>
    <m/>
    <x v="1"/>
  </r>
  <r>
    <x v="278"/>
    <s v="San Francisco Giants"/>
    <x v="0"/>
    <m/>
    <m/>
    <n v="1000000"/>
    <x v="0"/>
  </r>
  <r>
    <x v="1015"/>
    <s v="San Francisco Giants"/>
    <x v="3"/>
    <m/>
    <n v="390000"/>
    <m/>
    <x v="1"/>
  </r>
  <r>
    <x v="981"/>
    <s v="San Francisco Giants"/>
    <x v="3"/>
    <n v="400000"/>
    <n v="1075000"/>
    <m/>
    <x v="0"/>
  </r>
  <r>
    <x v="1016"/>
    <s v="San Francisco Giants"/>
    <x v="0"/>
    <n v="380500"/>
    <n v="397500"/>
    <m/>
    <x v="1"/>
  </r>
  <r>
    <x v="1017"/>
    <s v="San Francisco Giants"/>
    <x v="6"/>
    <n v="390000"/>
    <m/>
    <m/>
    <x v="1"/>
  </r>
  <r>
    <x v="659"/>
    <s v="San Francisco Giants"/>
    <x v="6"/>
    <n v="900000"/>
    <m/>
    <m/>
    <x v="1"/>
  </r>
  <r>
    <x v="1018"/>
    <s v="San Francisco Giants"/>
    <x v="3"/>
    <n v="650000"/>
    <n v="950000"/>
    <n v="2900000"/>
    <x v="0"/>
  </r>
  <r>
    <x v="941"/>
    <s v="San Francisco Giants"/>
    <x v="3"/>
    <n v="10037283"/>
    <m/>
    <m/>
    <x v="1"/>
  </r>
  <r>
    <x v="1019"/>
    <s v="San Francisco Giants"/>
    <x v="3"/>
    <m/>
    <n v="390000"/>
    <n v="401000"/>
    <x v="1"/>
  </r>
  <r>
    <x v="1020"/>
    <s v="San Francisco Giants"/>
    <x v="1"/>
    <m/>
    <m/>
    <n v="401250"/>
    <x v="1"/>
  </r>
  <r>
    <x v="1021"/>
    <s v="San Francisco Giants"/>
    <x v="3"/>
    <n v="1365000"/>
    <n v="2500000"/>
    <n v="4750000"/>
    <x v="0"/>
  </r>
  <r>
    <x v="1022"/>
    <s v="San Francisco Giants"/>
    <x v="2"/>
    <n v="5140084"/>
    <n v="5000000"/>
    <m/>
    <x v="0"/>
  </r>
  <r>
    <x v="1023"/>
    <s v="San Francisco Giants"/>
    <x v="4"/>
    <m/>
    <m/>
    <n v="401750"/>
    <x v="1"/>
  </r>
  <r>
    <x v="907"/>
    <s v="San Francisco Giants"/>
    <x v="4"/>
    <n v="5100000"/>
    <m/>
    <m/>
    <x v="0"/>
  </r>
  <r>
    <x v="870"/>
    <s v="San Francisco Giants"/>
    <x v="1"/>
    <m/>
    <n v="392500"/>
    <m/>
    <x v="1"/>
  </r>
  <r>
    <x v="37"/>
    <s v="San Francisco Giants"/>
    <x v="3"/>
    <m/>
    <m/>
    <n v="8000000"/>
    <x v="0"/>
  </r>
  <r>
    <x v="1024"/>
    <s v="San Francisco Giants"/>
    <x v="1"/>
    <n v="4750000"/>
    <n v="8875000"/>
    <n v="9125000"/>
    <x v="0"/>
  </r>
  <r>
    <x v="1025"/>
    <s v="San Francisco Giants"/>
    <x v="0"/>
    <n v="7000000"/>
    <n v="7500000"/>
    <m/>
    <x v="1"/>
  </r>
  <r>
    <x v="1026"/>
    <s v="San Francisco Giants"/>
    <x v="4"/>
    <n v="3500000"/>
    <n v="4500000"/>
    <n v="1000000"/>
    <x v="0"/>
  </r>
  <r>
    <x v="549"/>
    <s v="San Francisco Giants"/>
    <x v="3"/>
    <n v="380000"/>
    <m/>
    <m/>
    <x v="1"/>
  </r>
  <r>
    <x v="1027"/>
    <s v="San Francisco Giants"/>
    <x v="6"/>
    <n v="1750000"/>
    <m/>
    <m/>
    <x v="1"/>
  </r>
  <r>
    <x v="1028"/>
    <s v="San Francisco Giants"/>
    <x v="3"/>
    <m/>
    <m/>
    <n v="401700"/>
    <x v="1"/>
  </r>
  <r>
    <x v="1029"/>
    <s v="San Francisco Giants"/>
    <x v="5"/>
    <m/>
    <n v="390000"/>
    <m/>
    <x v="1"/>
  </r>
  <r>
    <x v="1030"/>
    <s v="San Francisco Giants"/>
    <x v="3"/>
    <n v="1750000"/>
    <m/>
    <m/>
    <x v="1"/>
  </r>
  <r>
    <x v="1031"/>
    <s v="San Francisco Giants"/>
    <x v="3"/>
    <m/>
    <n v="405000"/>
    <n v="650000"/>
    <x v="1"/>
  </r>
  <r>
    <x v="1032"/>
    <s v="San Francisco Giants"/>
    <x v="1"/>
    <n v="385000"/>
    <m/>
    <m/>
    <x v="1"/>
  </r>
  <r>
    <x v="1033"/>
    <s v="San Francisco Giants"/>
    <x v="6"/>
    <m/>
    <m/>
    <n v="401000"/>
    <x v="1"/>
  </r>
  <r>
    <x v="1034"/>
    <s v="San Francisco Giants"/>
    <x v="3"/>
    <m/>
    <n v="750000"/>
    <m/>
    <x v="1"/>
  </r>
  <r>
    <x v="1035"/>
    <s v="San Francisco Giants"/>
    <x v="3"/>
    <n v="396000"/>
    <n v="837500"/>
    <m/>
    <x v="1"/>
  </r>
  <r>
    <x v="1036"/>
    <s v="Seattle Mariners"/>
    <x v="4"/>
    <n v="12900000"/>
    <n v="13400000"/>
    <n v="13400000"/>
    <x v="0"/>
  </r>
  <r>
    <x v="1037"/>
    <s v="Seattle Mariners"/>
    <x v="3"/>
    <m/>
    <n v="390000"/>
    <m/>
    <x v="1"/>
  </r>
  <r>
    <x v="297"/>
    <s v="Seattle Mariners"/>
    <x v="3"/>
    <n v="1000000"/>
    <m/>
    <m/>
    <x v="1"/>
  </r>
  <r>
    <x v="1038"/>
    <s v="Seattle Mariners"/>
    <x v="6"/>
    <n v="3550000"/>
    <m/>
    <m/>
    <x v="1"/>
  </r>
  <r>
    <x v="1039"/>
    <s v="Seattle Mariners"/>
    <x v="1"/>
    <m/>
    <n v="3000000"/>
    <m/>
    <x v="1"/>
  </r>
  <r>
    <x v="1040"/>
    <s v="Seattle Mariners"/>
    <x v="3"/>
    <n v="380000"/>
    <m/>
    <n v="425000"/>
    <x v="1"/>
  </r>
  <r>
    <x v="723"/>
    <s v="Seattle Mariners"/>
    <x v="3"/>
    <m/>
    <n v="8250000"/>
    <n v="12250000"/>
    <x v="0"/>
  </r>
  <r>
    <x v="1041"/>
    <s v="Seattle Mariners"/>
    <x v="3"/>
    <n v="380000"/>
    <m/>
    <n v="405000"/>
    <x v="1"/>
  </r>
  <r>
    <x v="956"/>
    <s v="Seattle Mariners"/>
    <x v="3"/>
    <m/>
    <n v="392500"/>
    <m/>
    <x v="1"/>
  </r>
  <r>
    <x v="1042"/>
    <s v="Seattle Mariners"/>
    <x v="1"/>
    <m/>
    <n v="390000"/>
    <m/>
    <x v="1"/>
  </r>
  <r>
    <x v="1043"/>
    <s v="Seattle Mariners"/>
    <x v="3"/>
    <m/>
    <m/>
    <n v="400000"/>
    <x v="1"/>
  </r>
  <r>
    <x v="1044"/>
    <s v="Seattle Mariners"/>
    <x v="3"/>
    <n v="1350000"/>
    <m/>
    <m/>
    <x v="1"/>
  </r>
  <r>
    <x v="171"/>
    <s v="Seattle Mariners"/>
    <x v="3"/>
    <m/>
    <m/>
    <n v="419000"/>
    <x v="0"/>
  </r>
  <r>
    <x v="773"/>
    <s v="Seattle Mariners"/>
    <x v="1"/>
    <m/>
    <m/>
    <n v="2050000"/>
    <x v="0"/>
  </r>
  <r>
    <x v="67"/>
    <s v="Seattle Mariners"/>
    <x v="3"/>
    <m/>
    <n v="400000"/>
    <m/>
    <x v="1"/>
  </r>
  <r>
    <x v="123"/>
    <s v="Seattle Mariners"/>
    <x v="3"/>
    <m/>
    <n v="7000000"/>
    <n v="7750000"/>
    <x v="0"/>
  </r>
  <r>
    <x v="1045"/>
    <s v="Seattle Mariners"/>
    <x v="3"/>
    <n v="420000"/>
    <n v="540000"/>
    <n v="3800000"/>
    <x v="0"/>
  </r>
  <r>
    <x v="353"/>
    <s v="Seattle Mariners"/>
    <x v="1"/>
    <m/>
    <m/>
    <n v="455000"/>
    <x v="0"/>
  </r>
  <r>
    <x v="127"/>
    <s v="Seattle Mariners"/>
    <x v="3"/>
    <n v="395000"/>
    <m/>
    <m/>
    <x v="0"/>
  </r>
  <r>
    <x v="568"/>
    <s v="Seattle Mariners"/>
    <x v="3"/>
    <n v="2650000"/>
    <m/>
    <m/>
    <x v="1"/>
  </r>
  <r>
    <x v="1046"/>
    <s v="Seattle Mariners"/>
    <x v="1"/>
    <n v="12500000"/>
    <n v="17102149"/>
    <n v="18000000"/>
    <x v="0"/>
  </r>
  <r>
    <x v="775"/>
    <s v="Seattle Mariners"/>
    <x v="3"/>
    <n v="2700000"/>
    <n v="4400000"/>
    <m/>
    <x v="0"/>
  </r>
  <r>
    <x v="1047"/>
    <s v="Seattle Mariners"/>
    <x v="5"/>
    <n v="380000"/>
    <n v="435000"/>
    <m/>
    <x v="1"/>
  </r>
  <r>
    <x v="1048"/>
    <s v="Seattle Mariners"/>
    <x v="3"/>
    <n v="9850000"/>
    <n v="9850000"/>
    <n v="9850000"/>
    <x v="0"/>
  </r>
  <r>
    <x v="1049"/>
    <s v="Seattle Mariners"/>
    <x v="1"/>
    <n v="390000"/>
    <m/>
    <m/>
    <x v="1"/>
  </r>
  <r>
    <x v="1050"/>
    <s v="Seattle Mariners"/>
    <x v="3"/>
    <n v="8325000"/>
    <m/>
    <m/>
    <x v="1"/>
  </r>
  <r>
    <x v="577"/>
    <s v="Seattle Mariners"/>
    <x v="1"/>
    <n v="5000000"/>
    <m/>
    <m/>
    <x v="0"/>
  </r>
  <r>
    <x v="1051"/>
    <s v="Seattle Mariners"/>
    <x v="0"/>
    <n v="420000"/>
    <n v="1750000"/>
    <n v="2250000"/>
    <x v="0"/>
  </r>
  <r>
    <x v="1052"/>
    <s v="Seattle Mariners"/>
    <x v="8"/>
    <n v="7500000"/>
    <n v="8500000"/>
    <m/>
    <x v="1"/>
  </r>
  <r>
    <x v="1053"/>
    <s v="Seattle Mariners"/>
    <x v="3"/>
    <n v="1075000"/>
    <m/>
    <m/>
    <x v="1"/>
  </r>
  <r>
    <x v="327"/>
    <s v="Seattle Mariners"/>
    <x v="1"/>
    <m/>
    <m/>
    <n v="2000000"/>
    <x v="0"/>
  </r>
  <r>
    <x v="1054"/>
    <s v="Seattle Mariners"/>
    <x v="5"/>
    <n v="5933333"/>
    <n v="6383333"/>
    <n v="7666667"/>
    <x v="0"/>
  </r>
  <r>
    <x v="1055"/>
    <s v="Seattle Mariners"/>
    <x v="3"/>
    <n v="380000"/>
    <n v="390000"/>
    <n v="418000"/>
    <x v="0"/>
  </r>
  <r>
    <x v="1056"/>
    <s v="Seattle Mariners"/>
    <x v="4"/>
    <m/>
    <m/>
    <n v="400000"/>
    <x v="1"/>
  </r>
  <r>
    <x v="1057"/>
    <s v="Seattle Mariners"/>
    <x v="3"/>
    <n v="6000000"/>
    <n v="9500000"/>
    <n v="9500000"/>
    <x v="0"/>
  </r>
  <r>
    <x v="825"/>
    <s v="Seattle Mariners"/>
    <x v="6"/>
    <m/>
    <n v="850000"/>
    <m/>
    <x v="0"/>
  </r>
  <r>
    <x v="1058"/>
    <s v="Seattle Mariners"/>
    <x v="4"/>
    <m/>
    <n v="393500"/>
    <m/>
    <x v="1"/>
  </r>
  <r>
    <x v="585"/>
    <s v="Seattle Mariners"/>
    <x v="6"/>
    <m/>
    <m/>
    <n v="500000"/>
    <x v="0"/>
  </r>
  <r>
    <x v="908"/>
    <s v="Seattle Mariners"/>
    <x v="1"/>
    <n v="5500000"/>
    <n v="5500000"/>
    <m/>
    <x v="0"/>
  </r>
  <r>
    <x v="1059"/>
    <s v="Seattle Mariners"/>
    <x v="6"/>
    <n v="15500000"/>
    <n v="15500000"/>
    <m/>
    <x v="1"/>
  </r>
  <r>
    <x v="1060"/>
    <s v="Seattle Mariners"/>
    <x v="5"/>
    <m/>
    <m/>
    <n v="400000"/>
    <x v="1"/>
  </r>
  <r>
    <x v="246"/>
    <s v="Seattle Mariners"/>
    <x v="0"/>
    <m/>
    <m/>
    <n v="822500"/>
    <x v="0"/>
  </r>
  <r>
    <x v="1061"/>
    <s v="Seattle Mariners"/>
    <x v="3"/>
    <m/>
    <m/>
    <n v="413000"/>
    <x v="1"/>
  </r>
  <r>
    <x v="991"/>
    <s v="Seattle Mariners"/>
    <x v="6"/>
    <m/>
    <m/>
    <n v="1400000"/>
    <x v="1"/>
  </r>
  <r>
    <x v="1062"/>
    <s v="Seattle Mariners"/>
    <x v="3"/>
    <m/>
    <m/>
    <n v="405000"/>
    <x v="1"/>
  </r>
  <r>
    <x v="1063"/>
    <s v="Seattle Mariners"/>
    <x v="3"/>
    <m/>
    <n v="395000"/>
    <n v="420000"/>
    <x v="1"/>
  </r>
  <r>
    <x v="794"/>
    <s v="Seattle Mariners"/>
    <x v="3"/>
    <m/>
    <n v="405000"/>
    <m/>
    <x v="1"/>
  </r>
  <r>
    <x v="1064"/>
    <s v="Seattle Mariners"/>
    <x v="3"/>
    <n v="380000"/>
    <m/>
    <m/>
    <x v="1"/>
  </r>
  <r>
    <x v="1065"/>
    <s v="Seattle Mariners"/>
    <x v="3"/>
    <m/>
    <m/>
    <n v="400000"/>
    <x v="1"/>
  </r>
  <r>
    <x v="595"/>
    <s v="Seattle Mariners"/>
    <x v="0"/>
    <n v="875000"/>
    <n v="1000000"/>
    <m/>
    <x v="0"/>
  </r>
  <r>
    <x v="1066"/>
    <s v="Seattle Mariners"/>
    <x v="1"/>
    <m/>
    <m/>
    <n v="405000"/>
    <x v="1"/>
  </r>
  <r>
    <x v="1067"/>
    <s v="Seattle Mariners"/>
    <x v="2"/>
    <n v="727500"/>
    <n v="1550000"/>
    <n v="2300000"/>
    <x v="0"/>
  </r>
  <r>
    <x v="210"/>
    <s v="St. Louis Cardinals"/>
    <x v="0"/>
    <n v="1000000"/>
    <n v="1400000"/>
    <m/>
    <x v="0"/>
  </r>
  <r>
    <x v="1068"/>
    <s v="St. Louis Cardinals"/>
    <x v="0"/>
    <n v="2500000"/>
    <n v="3500000"/>
    <m/>
    <x v="1"/>
  </r>
  <r>
    <x v="1069"/>
    <s v="St. Louis Cardinals"/>
    <x v="3"/>
    <n v="410000"/>
    <n v="687500"/>
    <n v="2787500"/>
    <x v="0"/>
  </r>
  <r>
    <x v="1070"/>
    <s v="St. Louis Cardinals"/>
    <x v="6"/>
    <n v="12937813"/>
    <n v="13870949"/>
    <n v="14427327"/>
    <x v="0"/>
  </r>
  <r>
    <x v="343"/>
    <s v="St. Louis Cardinals"/>
    <x v="3"/>
    <n v="392500"/>
    <n v="392500"/>
    <m/>
    <x v="0"/>
  </r>
  <r>
    <x v="1071"/>
    <s v="St. Louis Cardinals"/>
    <x v="3"/>
    <n v="400000"/>
    <n v="414000"/>
    <n v="650000"/>
    <x v="0"/>
  </r>
  <r>
    <x v="677"/>
    <s v="St. Louis Cardinals"/>
    <x v="3"/>
    <n v="4500000"/>
    <n v="5500000"/>
    <m/>
    <x v="0"/>
  </r>
  <r>
    <x v="1072"/>
    <s v="St. Louis Cardinals"/>
    <x v="2"/>
    <m/>
    <n v="393000"/>
    <n v="403000"/>
    <x v="1"/>
  </r>
  <r>
    <x v="7"/>
    <s v="St. Louis Cardinals"/>
    <x v="2"/>
    <m/>
    <m/>
    <n v="400000"/>
    <x v="1"/>
  </r>
  <r>
    <x v="1073"/>
    <s v="St. Louis Cardinals"/>
    <x v="1"/>
    <m/>
    <n v="390000"/>
    <m/>
    <x v="1"/>
  </r>
  <r>
    <x v="114"/>
    <s v="St. Louis Cardinals"/>
    <x v="2"/>
    <m/>
    <n v="2850000"/>
    <m/>
    <x v="0"/>
  </r>
  <r>
    <x v="1074"/>
    <s v="St. Louis Cardinals"/>
    <x v="3"/>
    <n v="8500000"/>
    <n v="10500000"/>
    <n v="13302584"/>
    <x v="0"/>
  </r>
  <r>
    <x v="1075"/>
    <s v="St. Louis Cardinals"/>
    <x v="1"/>
    <n v="400000"/>
    <n v="439000"/>
    <n v="825000"/>
    <x v="0"/>
  </r>
  <r>
    <x v="1076"/>
    <s v="St. Louis Cardinals"/>
    <x v="1"/>
    <m/>
    <m/>
    <n v="400000"/>
    <x v="1"/>
  </r>
  <r>
    <x v="962"/>
    <s v="St. Louis Cardinals"/>
    <x v="2"/>
    <n v="4583333"/>
    <m/>
    <m/>
    <x v="0"/>
  </r>
  <r>
    <x v="1077"/>
    <s v="St. Louis Cardinals"/>
    <x v="4"/>
    <m/>
    <m/>
    <n v="400000"/>
    <x v="1"/>
  </r>
  <r>
    <x v="727"/>
    <s v="St. Louis Cardinals"/>
    <x v="3"/>
    <m/>
    <m/>
    <n v="1000000"/>
    <x v="0"/>
  </r>
  <r>
    <x v="647"/>
    <s v="St. Louis Cardinals"/>
    <x v="5"/>
    <n v="850000"/>
    <m/>
    <m/>
    <x v="1"/>
  </r>
  <r>
    <x v="1078"/>
    <s v="St. Louis Cardinals"/>
    <x v="3"/>
    <m/>
    <m/>
    <n v="400000"/>
    <x v="1"/>
  </r>
  <r>
    <x v="1079"/>
    <s v="St. Louis Cardinals"/>
    <x v="3"/>
    <n v="8750000"/>
    <n v="8000000"/>
    <m/>
    <x v="0"/>
  </r>
  <r>
    <x v="570"/>
    <s v="St. Louis Cardinals"/>
    <x v="5"/>
    <m/>
    <n v="850000"/>
    <n v="950000"/>
    <x v="0"/>
  </r>
  <r>
    <x v="1080"/>
    <s v="St. Louis Cardinals"/>
    <x v="3"/>
    <m/>
    <m/>
    <n v="400000"/>
    <x v="1"/>
  </r>
  <r>
    <x v="973"/>
    <s v="St. Louis Cardinals"/>
    <x v="1"/>
    <n v="9562540"/>
    <m/>
    <m/>
    <x v="1"/>
  </r>
  <r>
    <x v="1081"/>
    <s v="St. Louis Cardinals"/>
    <x v="0"/>
    <m/>
    <m/>
    <n v="475000"/>
    <x v="1"/>
  </r>
  <r>
    <x v="185"/>
    <s v="St. Louis Cardinals"/>
    <x v="3"/>
    <m/>
    <n v="5500000"/>
    <n v="7500000"/>
    <x v="0"/>
  </r>
  <r>
    <x v="1082"/>
    <s v="St. Louis Cardinals"/>
    <x v="3"/>
    <n v="430000"/>
    <m/>
    <m/>
    <x v="1"/>
  </r>
  <r>
    <x v="1083"/>
    <s v="St. Louis Cardinals"/>
    <x v="3"/>
    <n v="382000"/>
    <n v="390000"/>
    <n v="405000"/>
    <x v="0"/>
  </r>
  <r>
    <x v="1084"/>
    <s v="St. Louis Cardinals"/>
    <x v="1"/>
    <n v="5000000"/>
    <n v="6500000"/>
    <m/>
    <x v="1"/>
  </r>
  <r>
    <x v="983"/>
    <s v="St. Louis Cardinals"/>
    <x v="2"/>
    <m/>
    <m/>
    <n v="6500000"/>
    <x v="0"/>
  </r>
  <r>
    <x v="406"/>
    <s v="St. Louis Cardinals"/>
    <x v="3"/>
    <n v="4000000"/>
    <m/>
    <m/>
    <x v="1"/>
  </r>
  <r>
    <x v="330"/>
    <s v="St. Louis Cardinals"/>
    <x v="3"/>
    <m/>
    <n v="4250000"/>
    <n v="7437500"/>
    <x v="0"/>
  </r>
  <r>
    <x v="1085"/>
    <s v="St. Louis Cardinals"/>
    <x v="3"/>
    <m/>
    <n v="390000"/>
    <n v="411000"/>
    <x v="1"/>
  </r>
  <r>
    <x v="1086"/>
    <s v="St. Louis Cardinals"/>
    <x v="3"/>
    <n v="4500000"/>
    <n v="7000000"/>
    <m/>
    <x v="1"/>
  </r>
  <r>
    <x v="198"/>
    <s v="St. Louis Cardinals"/>
    <x v="3"/>
    <m/>
    <n v="1250000"/>
    <m/>
    <x v="1"/>
  </r>
  <r>
    <x v="1087"/>
    <s v="St. Louis Cardinals"/>
    <x v="1"/>
    <n v="1000000"/>
    <m/>
    <m/>
    <x v="1"/>
  </r>
  <r>
    <x v="1088"/>
    <s v="St. Louis Cardinals"/>
    <x v="3"/>
    <n v="800000"/>
    <n v="1000000"/>
    <m/>
    <x v="1"/>
  </r>
  <r>
    <x v="1089"/>
    <s v="St. Louis Cardinals"/>
    <x v="1"/>
    <m/>
    <n v="900000"/>
    <n v="2825000"/>
    <x v="1"/>
  </r>
  <r>
    <x v="1090"/>
    <s v="St. Louis Cardinals"/>
    <x v="2"/>
    <m/>
    <n v="390000"/>
    <m/>
    <x v="1"/>
  </r>
  <r>
    <x v="1091"/>
    <s v="St. Louis Cardinals"/>
    <x v="3"/>
    <m/>
    <n v="600000"/>
    <m/>
    <x v="1"/>
  </r>
  <r>
    <x v="872"/>
    <s v="St. Louis Cardinals"/>
    <x v="3"/>
    <n v="1750000"/>
    <n v="3500000"/>
    <m/>
    <x v="0"/>
  </r>
  <r>
    <x v="1092"/>
    <s v="St. Louis Cardinals"/>
    <x v="3"/>
    <n v="1000000"/>
    <n v="2250000"/>
    <n v="2500000"/>
    <x v="0"/>
  </r>
  <r>
    <x v="1093"/>
    <s v="St. Louis Cardinals"/>
    <x v="1"/>
    <m/>
    <n v="411000"/>
    <n v="3700000"/>
    <x v="1"/>
  </r>
  <r>
    <x v="1094"/>
    <s v="St. Louis Cardinals"/>
    <x v="4"/>
    <n v="12311637"/>
    <m/>
    <m/>
    <x v="0"/>
  </r>
  <r>
    <x v="1095"/>
    <s v="St. Louis Cardinals"/>
    <x v="4"/>
    <n v="2100000"/>
    <m/>
    <m/>
    <x v="1"/>
  </r>
  <r>
    <x v="1096"/>
    <s v="St. Louis Cardinals"/>
    <x v="0"/>
    <n v="382000"/>
    <n v="396000"/>
    <n v="430000"/>
    <x v="0"/>
  </r>
  <r>
    <x v="915"/>
    <s v="St. Louis Cardinals"/>
    <x v="1"/>
    <n v="925000"/>
    <m/>
    <m/>
    <x v="1"/>
  </r>
  <r>
    <x v="593"/>
    <s v="St. Louis Cardinals"/>
    <x v="3"/>
    <m/>
    <n v="1000000"/>
    <n v="4050000"/>
    <x v="0"/>
  </r>
  <r>
    <x v="552"/>
    <s v="St. Louis Cardinals"/>
    <x v="3"/>
    <m/>
    <m/>
    <n v="500000"/>
    <x v="0"/>
  </r>
  <r>
    <x v="1097"/>
    <s v="St. Louis Cardinals"/>
    <x v="4"/>
    <m/>
    <n v="12500000"/>
    <n v="12137000"/>
    <x v="0"/>
  </r>
  <r>
    <x v="1098"/>
    <s v="St. Louis Cardinals"/>
    <x v="3"/>
    <n v="395000"/>
    <n v="398000"/>
    <m/>
    <x v="1"/>
  </r>
  <r>
    <x v="1099"/>
    <s v="St. Louis Cardinals"/>
    <x v="5"/>
    <n v="525000"/>
    <n v="1812500"/>
    <n v="3312500"/>
    <x v="0"/>
  </r>
  <r>
    <x v="1100"/>
    <s v="Tampa Bay Rays"/>
    <x v="0"/>
    <n v="1800000"/>
    <n v="2400000"/>
    <n v="3250000"/>
    <x v="0"/>
  </r>
  <r>
    <x v="1101"/>
    <s v="Tampa Bay Rays"/>
    <x v="3"/>
    <n v="750000"/>
    <n v="2300000"/>
    <m/>
    <x v="1"/>
  </r>
  <r>
    <x v="1102"/>
    <s v="Tampa Bay Rays"/>
    <x v="3"/>
    <m/>
    <n v="395800"/>
    <n v="430100"/>
    <x v="1"/>
  </r>
  <r>
    <x v="1103"/>
    <s v="Tampa Bay Rays"/>
    <x v="1"/>
    <n v="386900"/>
    <n v="412100"/>
    <n v="435000"/>
    <x v="0"/>
  </r>
  <r>
    <x v="1104"/>
    <s v="Tampa Bay Rays"/>
    <x v="1"/>
    <n v="383400"/>
    <n v="395800"/>
    <n v="415900"/>
    <x v="0"/>
  </r>
  <r>
    <x v="719"/>
    <s v="Tampa Bay Rays"/>
    <x v="2"/>
    <n v="386100"/>
    <m/>
    <m/>
    <x v="0"/>
  </r>
  <r>
    <x v="678"/>
    <s v="Tampa Bay Rays"/>
    <x v="3"/>
    <m/>
    <m/>
    <n v="1350000"/>
    <x v="0"/>
  </r>
  <r>
    <x v="764"/>
    <s v="Tampa Bay Rays"/>
    <x v="3"/>
    <n v="383100"/>
    <m/>
    <m/>
    <x v="0"/>
  </r>
  <r>
    <x v="1105"/>
    <s v="Tampa Bay Rays"/>
    <x v="1"/>
    <n v="4125000"/>
    <n v="5375000"/>
    <n v="8250000"/>
    <x v="0"/>
  </r>
  <r>
    <x v="1106"/>
    <s v="Tampa Bay Rays"/>
    <x v="6"/>
    <n v="800000"/>
    <n v="6000000"/>
    <n v="8000000"/>
    <x v="0"/>
  </r>
  <r>
    <x v="1107"/>
    <s v="Tampa Bay Rays"/>
    <x v="3"/>
    <n v="2725000"/>
    <m/>
    <m/>
    <x v="1"/>
  </r>
  <r>
    <x v="115"/>
    <s v="Tampa Bay Rays"/>
    <x v="3"/>
    <m/>
    <m/>
    <n v="3666667"/>
    <x v="0"/>
  </r>
  <r>
    <x v="1108"/>
    <s v="Tampa Bay Rays"/>
    <x v="3"/>
    <m/>
    <n v="400700"/>
    <m/>
    <x v="1"/>
  </r>
  <r>
    <x v="218"/>
    <s v="Tampa Bay Rays"/>
    <x v="1"/>
    <m/>
    <n v="2750000"/>
    <m/>
    <x v="0"/>
  </r>
  <r>
    <x v="527"/>
    <s v="Tampa Bay Rays"/>
    <x v="3"/>
    <m/>
    <n v="2800000"/>
    <n v="3200000"/>
    <x v="0"/>
  </r>
  <r>
    <x v="725"/>
    <s v="Tampa Bay Rays"/>
    <x v="1"/>
    <n v="1340000"/>
    <m/>
    <m/>
    <x v="0"/>
  </r>
  <r>
    <x v="1109"/>
    <s v="Tampa Bay Rays"/>
    <x v="5"/>
    <n v="399800"/>
    <n v="412500"/>
    <n v="2100000"/>
    <x v="0"/>
  </r>
  <r>
    <x v="438"/>
    <s v="Tampa Bay Rays"/>
    <x v="3"/>
    <n v="392300"/>
    <n v="412700"/>
    <m/>
    <x v="0"/>
  </r>
  <r>
    <x v="1110"/>
    <s v="Tampa Bay Rays"/>
    <x v="1"/>
    <n v="380000"/>
    <m/>
    <m/>
    <x v="0"/>
  </r>
  <r>
    <x v="1111"/>
    <s v="Tampa Bay Rays"/>
    <x v="0"/>
    <m/>
    <n v="390000"/>
    <m/>
    <x v="1"/>
  </r>
  <r>
    <x v="175"/>
    <s v="Tampa Bay Rays"/>
    <x v="6"/>
    <m/>
    <n v="800000"/>
    <m/>
    <x v="0"/>
  </r>
  <r>
    <x v="1112"/>
    <s v="Tampa Bay Rays"/>
    <x v="4"/>
    <m/>
    <m/>
    <n v="550000"/>
    <x v="1"/>
  </r>
  <r>
    <x v="1113"/>
    <s v="Tampa Bay Rays"/>
    <x v="1"/>
    <m/>
    <m/>
    <n v="402800"/>
    <x v="1"/>
  </r>
  <r>
    <x v="690"/>
    <s v="Tampa Bay Rays"/>
    <x v="1"/>
    <m/>
    <m/>
    <n v="1255000"/>
    <x v="0"/>
  </r>
  <r>
    <x v="691"/>
    <s v="Tampa Bay Rays"/>
    <x v="1"/>
    <m/>
    <m/>
    <n v="1000018"/>
    <x v="1"/>
  </r>
  <r>
    <x v="1114"/>
    <s v="Tampa Bay Rays"/>
    <x v="3"/>
    <n v="600000"/>
    <n v="1075000"/>
    <m/>
    <x v="1"/>
  </r>
  <r>
    <x v="1115"/>
    <s v="Tampa Bay Rays"/>
    <x v="3"/>
    <m/>
    <m/>
    <n v="1400000"/>
    <x v="1"/>
  </r>
  <r>
    <x v="69"/>
    <s v="Tampa Bay Rays"/>
    <x v="6"/>
    <n v="800000"/>
    <m/>
    <m/>
    <x v="1"/>
  </r>
  <r>
    <x v="1116"/>
    <s v="Tampa Bay Rays"/>
    <x v="3"/>
    <m/>
    <n v="397400"/>
    <n v="433700"/>
    <x v="1"/>
  </r>
  <r>
    <x v="1117"/>
    <s v="Tampa Bay Rays"/>
    <x v="3"/>
    <n v="382200"/>
    <m/>
    <m/>
    <x v="1"/>
  </r>
  <r>
    <x v="1118"/>
    <s v="Tampa Bay Rays"/>
    <x v="3"/>
    <n v="1200000"/>
    <m/>
    <m/>
    <x v="1"/>
  </r>
  <r>
    <x v="1119"/>
    <s v="Tampa Bay Rays"/>
    <x v="3"/>
    <n v="394900"/>
    <n v="1000000"/>
    <n v="1500000"/>
    <x v="0"/>
  </r>
  <r>
    <x v="730"/>
    <s v="Tampa Bay Rays"/>
    <x v="2"/>
    <m/>
    <n v="416600"/>
    <n v="1981250"/>
    <x v="0"/>
  </r>
  <r>
    <x v="1120"/>
    <s v="Tampa Bay Rays"/>
    <x v="3"/>
    <m/>
    <n v="396300"/>
    <m/>
    <x v="1"/>
  </r>
  <r>
    <x v="1079"/>
    <s v="Tampa Bay Rays"/>
    <x v="3"/>
    <m/>
    <m/>
    <n v="750000"/>
    <x v="0"/>
  </r>
  <r>
    <x v="1121"/>
    <s v="Tampa Bay Rays"/>
    <x v="3"/>
    <m/>
    <m/>
    <n v="1290000"/>
    <x v="1"/>
  </r>
  <r>
    <x v="573"/>
    <s v="Tampa Bay Rays"/>
    <x v="3"/>
    <m/>
    <m/>
    <n v="1300000"/>
    <x v="1"/>
  </r>
  <r>
    <x v="1122"/>
    <s v="Tampa Bay Rays"/>
    <x v="3"/>
    <n v="391100"/>
    <m/>
    <m/>
    <x v="1"/>
  </r>
  <r>
    <x v="1123"/>
    <s v="Tampa Bay Rays"/>
    <x v="8"/>
    <n v="407800"/>
    <n v="1275000"/>
    <m/>
    <x v="1"/>
  </r>
  <r>
    <x v="1124"/>
    <s v="Tampa Bay Rays"/>
    <x v="5"/>
    <n v="625000"/>
    <m/>
    <m/>
    <x v="1"/>
  </r>
  <r>
    <x v="1125"/>
    <s v="Tampa Bay Rays"/>
    <x v="3"/>
    <n v="382000"/>
    <m/>
    <m/>
    <x v="1"/>
  </r>
  <r>
    <x v="1126"/>
    <s v="Tampa Bay Rays"/>
    <x v="3"/>
    <m/>
    <n v="397600"/>
    <m/>
    <x v="1"/>
  </r>
  <r>
    <x v="80"/>
    <s v="Tampa Bay Rays"/>
    <x v="3"/>
    <m/>
    <m/>
    <n v="675000"/>
    <x v="1"/>
  </r>
  <r>
    <x v="1127"/>
    <s v="Tampa Bay Rays"/>
    <x v="3"/>
    <m/>
    <n v="404600"/>
    <n v="433300"/>
    <x v="1"/>
  </r>
  <r>
    <x v="1128"/>
    <s v="Tampa Bay Rays"/>
    <x v="1"/>
    <m/>
    <m/>
    <n v="410400"/>
    <x v="1"/>
  </r>
  <r>
    <x v="1129"/>
    <s v="Tampa Bay Rays"/>
    <x v="1"/>
    <m/>
    <n v="400000"/>
    <m/>
    <x v="1"/>
  </r>
  <r>
    <x v="906"/>
    <s v="Tampa Bay Rays"/>
    <x v="1"/>
    <m/>
    <m/>
    <n v="7000000"/>
    <x v="0"/>
  </r>
  <r>
    <x v="204"/>
    <s v="Tampa Bay Rays"/>
    <x v="1"/>
    <n v="750000"/>
    <n v="2250000"/>
    <m/>
    <x v="0"/>
  </r>
  <r>
    <x v="1130"/>
    <s v="Tampa Bay Rays"/>
    <x v="3"/>
    <n v="403600"/>
    <m/>
    <m/>
    <x v="1"/>
  </r>
  <r>
    <x v="1131"/>
    <s v="Tampa Bay Rays"/>
    <x v="3"/>
    <m/>
    <n v="412400"/>
    <m/>
    <x v="1"/>
  </r>
  <r>
    <x v="1132"/>
    <s v="Tampa Bay Rays"/>
    <x v="3"/>
    <n v="424300"/>
    <n v="3785000"/>
    <n v="6000000"/>
    <x v="0"/>
  </r>
  <r>
    <x v="1133"/>
    <s v="Tampa Bay Rays"/>
    <x v="3"/>
    <n v="411000"/>
    <m/>
    <m/>
    <x v="1"/>
  </r>
  <r>
    <x v="1134"/>
    <s v="Tampa Bay Rays"/>
    <x v="5"/>
    <m/>
    <n v="392100"/>
    <n v="413900"/>
    <x v="1"/>
  </r>
  <r>
    <x v="552"/>
    <s v="Tampa Bay Rays"/>
    <x v="3"/>
    <m/>
    <n v="1600000"/>
    <m/>
    <x v="0"/>
  </r>
  <r>
    <x v="1135"/>
    <s v="Tampa Bay Rays"/>
    <x v="3"/>
    <m/>
    <n v="3897797"/>
    <n v="4445000"/>
    <x v="1"/>
  </r>
  <r>
    <x v="161"/>
    <s v="Tampa Bay Rays"/>
    <x v="4"/>
    <n v="2700000"/>
    <m/>
    <m/>
    <x v="0"/>
  </r>
  <r>
    <x v="104"/>
    <s v="Tampa Bay Rays"/>
    <x v="6"/>
    <m/>
    <n v="401200"/>
    <n v="975000"/>
    <x v="0"/>
  </r>
  <r>
    <x v="837"/>
    <s v="Texas Rangers"/>
    <x v="5"/>
    <m/>
    <n v="750000"/>
    <m/>
    <x v="1"/>
  </r>
  <r>
    <x v="1136"/>
    <s v="Texas Rangers"/>
    <x v="3"/>
    <n v="3000000"/>
    <m/>
    <m/>
    <x v="1"/>
  </r>
  <r>
    <x v="47"/>
    <s v="Texas Rangers"/>
    <x v="1"/>
    <m/>
    <m/>
    <n v="500000"/>
    <x v="0"/>
  </r>
  <r>
    <x v="1038"/>
    <s v="Texas Rangers"/>
    <x v="6"/>
    <m/>
    <n v="3850000"/>
    <m/>
    <x v="1"/>
  </r>
  <r>
    <x v="1039"/>
    <s v="Texas Rangers"/>
    <x v="1"/>
    <n v="4350000"/>
    <m/>
    <m/>
    <x v="1"/>
  </r>
  <r>
    <x v="1137"/>
    <s v="Texas Rangers"/>
    <x v="3"/>
    <n v="396068"/>
    <n v="404760"/>
    <n v="650000"/>
    <x v="0"/>
  </r>
  <r>
    <x v="1138"/>
    <s v="Texas Rangers"/>
    <x v="3"/>
    <n v="600000"/>
    <m/>
    <m/>
    <x v="1"/>
  </r>
  <r>
    <x v="1139"/>
    <s v="Texas Rangers"/>
    <x v="3"/>
    <n v="391043"/>
    <n v="417460"/>
    <n v="1850000"/>
    <x v="0"/>
  </r>
  <r>
    <x v="1140"/>
    <s v="Texas Rangers"/>
    <x v="6"/>
    <m/>
    <m/>
    <n v="406620"/>
    <x v="1"/>
  </r>
  <r>
    <x v="1141"/>
    <s v="Texas Rangers"/>
    <x v="5"/>
    <n v="381000"/>
    <m/>
    <m/>
    <x v="1"/>
  </r>
  <r>
    <x v="1142"/>
    <s v="Texas Rangers"/>
    <x v="1"/>
    <m/>
    <n v="393000"/>
    <n v="414820"/>
    <x v="1"/>
  </r>
  <r>
    <x v="18"/>
    <s v="Texas Rangers"/>
    <x v="3"/>
    <m/>
    <n v="395500"/>
    <n v="411760"/>
    <x v="0"/>
  </r>
  <r>
    <x v="307"/>
    <s v="Texas Rangers"/>
    <x v="3"/>
    <m/>
    <n v="2000000"/>
    <n v="1000000"/>
    <x v="0"/>
  </r>
  <r>
    <x v="1143"/>
    <s v="Texas Rangers"/>
    <x v="2"/>
    <m/>
    <m/>
    <n v="400000"/>
    <x v="1"/>
  </r>
  <r>
    <x v="689"/>
    <s v="Texas Rangers"/>
    <x v="3"/>
    <n v="6000000"/>
    <m/>
    <m/>
    <x v="1"/>
  </r>
  <r>
    <x v="1144"/>
    <s v="Texas Rangers"/>
    <x v="3"/>
    <m/>
    <m/>
    <n v="401000"/>
    <x v="1"/>
  </r>
  <r>
    <x v="1145"/>
    <s v="Texas Rangers"/>
    <x v="1"/>
    <n v="3500000"/>
    <n v="4000000"/>
    <m/>
    <x v="1"/>
  </r>
  <r>
    <x v="1146"/>
    <s v="Texas Rangers"/>
    <x v="3"/>
    <m/>
    <m/>
    <n v="1615000"/>
    <x v="1"/>
  </r>
  <r>
    <x v="1147"/>
    <s v="Texas Rangers"/>
    <x v="3"/>
    <m/>
    <n v="390000"/>
    <m/>
    <x v="1"/>
  </r>
  <r>
    <x v="441"/>
    <s v="Texas Rangers"/>
    <x v="5"/>
    <n v="400322"/>
    <n v="1600000"/>
    <m/>
    <x v="0"/>
  </r>
  <r>
    <x v="1148"/>
    <s v="Texas Rangers"/>
    <x v="4"/>
    <n v="4800000"/>
    <n v="6000000"/>
    <n v="6200000"/>
    <x v="0"/>
  </r>
  <r>
    <x v="1149"/>
    <s v="Texas Rangers"/>
    <x v="0"/>
    <n v="390708"/>
    <n v="700000"/>
    <n v="3200000"/>
    <x v="0"/>
  </r>
  <r>
    <x v="569"/>
    <s v="Texas Rangers"/>
    <x v="3"/>
    <m/>
    <n v="1000000"/>
    <m/>
    <x v="1"/>
  </r>
  <r>
    <x v="1150"/>
    <s v="Texas Rangers"/>
    <x v="5"/>
    <m/>
    <m/>
    <n v="410890"/>
    <x v="1"/>
  </r>
  <r>
    <x v="1151"/>
    <s v="Texas Rangers"/>
    <x v="8"/>
    <m/>
    <n v="394190"/>
    <m/>
    <x v="1"/>
  </r>
  <r>
    <x v="537"/>
    <s v="Texas Rangers"/>
    <x v="3"/>
    <m/>
    <n v="4000000"/>
    <n v="800000"/>
    <x v="0"/>
  </r>
  <r>
    <x v="320"/>
    <s v="Texas Rangers"/>
    <x v="0"/>
    <n v="750000"/>
    <m/>
    <m/>
    <x v="1"/>
  </r>
  <r>
    <x v="1152"/>
    <s v="Texas Rangers"/>
    <x v="2"/>
    <n v="381000"/>
    <m/>
    <m/>
    <x v="1"/>
  </r>
  <r>
    <x v="1153"/>
    <s v="Texas Rangers"/>
    <x v="3"/>
    <n v="1050000"/>
    <n v="2250000"/>
    <n v="3750000"/>
    <x v="0"/>
  </r>
  <r>
    <x v="1154"/>
    <s v="Texas Rangers"/>
    <x v="3"/>
    <n v="382000"/>
    <n v="395330"/>
    <m/>
    <x v="1"/>
  </r>
  <r>
    <x v="325"/>
    <s v="Texas Rangers"/>
    <x v="1"/>
    <m/>
    <n v="396830"/>
    <n v="555000"/>
    <x v="0"/>
  </r>
  <r>
    <x v="1155"/>
    <s v="Texas Rangers"/>
    <x v="3"/>
    <m/>
    <n v="392000"/>
    <n v="416310"/>
    <x v="1"/>
  </r>
  <r>
    <x v="1156"/>
    <s v="Texas Rangers"/>
    <x v="3"/>
    <n v="390765"/>
    <m/>
    <m/>
    <x v="1"/>
  </r>
  <r>
    <x v="1157"/>
    <s v="Texas Rangers"/>
    <x v="3"/>
    <m/>
    <n v="396390"/>
    <m/>
    <x v="1"/>
  </r>
  <r>
    <x v="1158"/>
    <s v="Texas Rangers"/>
    <x v="3"/>
    <m/>
    <n v="1400000"/>
    <m/>
    <x v="1"/>
  </r>
  <r>
    <x v="1159"/>
    <s v="Texas Rangers"/>
    <x v="1"/>
    <n v="6000000"/>
    <m/>
    <m/>
    <x v="1"/>
  </r>
  <r>
    <x v="1160"/>
    <s v="Texas Rangers"/>
    <x v="3"/>
    <n v="9836116"/>
    <n v="10368892"/>
    <n v="13336116"/>
    <x v="0"/>
  </r>
  <r>
    <x v="141"/>
    <s v="Texas Rangers"/>
    <x v="3"/>
    <m/>
    <m/>
    <n v="750000"/>
    <x v="1"/>
  </r>
  <r>
    <x v="1161"/>
    <s v="Texas Rangers"/>
    <x v="3"/>
    <m/>
    <n v="391000"/>
    <m/>
    <x v="1"/>
  </r>
  <r>
    <x v="85"/>
    <s v="Texas Rangers"/>
    <x v="6"/>
    <n v="9000000"/>
    <m/>
    <m/>
    <x v="0"/>
  </r>
  <r>
    <x v="1162"/>
    <s v="Texas Rangers"/>
    <x v="1"/>
    <m/>
    <n v="1800000"/>
    <n v="3060000"/>
    <x v="1"/>
  </r>
  <r>
    <x v="1163"/>
    <s v="Texas Rangers"/>
    <x v="3"/>
    <m/>
    <m/>
    <n v="405500"/>
    <x v="1"/>
  </r>
  <r>
    <x v="1164"/>
    <s v="Texas Rangers"/>
    <x v="0"/>
    <n v="415000"/>
    <m/>
    <m/>
    <x v="1"/>
  </r>
  <r>
    <x v="1165"/>
    <s v="Texas Rangers"/>
    <x v="2"/>
    <n v="3575000"/>
    <n v="6174974"/>
    <n v="13054527"/>
    <x v="0"/>
  </r>
  <r>
    <x v="1166"/>
    <s v="Texas Rangers"/>
    <x v="3"/>
    <n v="420000"/>
    <m/>
    <m/>
    <x v="1"/>
  </r>
  <r>
    <x v="242"/>
    <s v="Texas Rangers"/>
    <x v="1"/>
    <m/>
    <n v="5250000"/>
    <m/>
    <x v="0"/>
  </r>
  <r>
    <x v="1167"/>
    <s v="Texas Rangers"/>
    <x v="1"/>
    <n v="382000"/>
    <m/>
    <n v="408070"/>
    <x v="1"/>
  </r>
  <r>
    <x v="1022"/>
    <s v="Texas Rangers"/>
    <x v="2"/>
    <m/>
    <m/>
    <n v="1000000"/>
    <x v="0"/>
  </r>
  <r>
    <x v="946"/>
    <s v="Texas Rangers"/>
    <x v="4"/>
    <m/>
    <n v="810000"/>
    <m/>
    <x v="1"/>
  </r>
  <r>
    <x v="588"/>
    <s v="Texas Rangers"/>
    <x v="3"/>
    <n v="389450"/>
    <m/>
    <m/>
    <x v="1"/>
  </r>
  <r>
    <x v="589"/>
    <s v="Texas Rangers"/>
    <x v="3"/>
    <n v="1250000"/>
    <m/>
    <m/>
    <x v="0"/>
  </r>
  <r>
    <x v="1168"/>
    <s v="Texas Rangers"/>
    <x v="8"/>
    <n v="500000"/>
    <m/>
    <m/>
    <x v="1"/>
  </r>
  <r>
    <x v="1169"/>
    <s v="Texas Rangers"/>
    <x v="3"/>
    <n v="388203"/>
    <m/>
    <n v="434680"/>
    <x v="1"/>
  </r>
  <r>
    <x v="1170"/>
    <s v="Texas Rangers"/>
    <x v="5"/>
    <m/>
    <m/>
    <n v="401000"/>
    <x v="1"/>
  </r>
  <r>
    <x v="1171"/>
    <s v="Texas Rangers"/>
    <x v="4"/>
    <m/>
    <n v="392000"/>
    <m/>
    <x v="1"/>
  </r>
  <r>
    <x v="1172"/>
    <s v="Texas Rangers"/>
    <x v="3"/>
    <n v="9000000"/>
    <n v="11000000"/>
    <n v="12000000"/>
    <x v="0"/>
  </r>
  <r>
    <x v="1173"/>
    <s v="Texas Rangers"/>
    <x v="3"/>
    <m/>
    <m/>
    <n v="404730"/>
    <x v="1"/>
  </r>
  <r>
    <x v="1174"/>
    <s v="Texas Rangers"/>
    <x v="3"/>
    <m/>
    <m/>
    <n v="410000"/>
    <x v="1"/>
  </r>
  <r>
    <x v="797"/>
    <s v="Toronto Blue Jays"/>
    <x v="3"/>
    <n v="13200000"/>
    <n v="13200000"/>
    <m/>
    <x v="0"/>
  </r>
  <r>
    <x v="1175"/>
    <s v="Toronto Blue Jays"/>
    <x v="0"/>
    <n v="395000"/>
    <n v="410000"/>
    <n v="2590000"/>
    <x v="0"/>
  </r>
  <r>
    <x v="1176"/>
    <s v="Toronto Blue Jays"/>
    <x v="1"/>
    <m/>
    <m/>
    <n v="411800"/>
    <x v="1"/>
  </r>
  <r>
    <x v="1177"/>
    <s v="Toronto Blue Jays"/>
    <x v="1"/>
    <n v="2535000"/>
    <n v="4835000"/>
    <n v="6400000"/>
    <x v="0"/>
  </r>
  <r>
    <x v="1178"/>
    <s v="Toronto Blue Jays"/>
    <x v="3"/>
    <n v="7000000"/>
    <n v="12000000"/>
    <n v="12000000"/>
    <x v="0"/>
  </r>
  <r>
    <x v="1179"/>
    <s v="Toronto Blue Jays"/>
    <x v="3"/>
    <m/>
    <n v="400300"/>
    <n v="640000"/>
    <x v="1"/>
  </r>
  <r>
    <x v="1180"/>
    <s v="Toronto Blue Jays"/>
    <x v="3"/>
    <m/>
    <n v="640000"/>
    <n v="1015000"/>
    <x v="1"/>
  </r>
  <r>
    <x v="1181"/>
    <s v="Toronto Blue Jays"/>
    <x v="3"/>
    <m/>
    <n v="395500"/>
    <m/>
    <x v="1"/>
  </r>
  <r>
    <x v="1182"/>
    <s v="Toronto Blue Jays"/>
    <x v="1"/>
    <m/>
    <n v="392100"/>
    <m/>
    <x v="1"/>
  </r>
  <r>
    <x v="1183"/>
    <s v="Toronto Blue Jays"/>
    <x v="3"/>
    <n v="385200"/>
    <n v="403900"/>
    <n v="413900"/>
    <x v="0"/>
  </r>
  <r>
    <x v="962"/>
    <s v="Toronto Blue Jays"/>
    <x v="2"/>
    <m/>
    <n v="4500000"/>
    <m/>
    <x v="0"/>
  </r>
  <r>
    <x v="1184"/>
    <s v="Toronto Blue Jays"/>
    <x v="3"/>
    <m/>
    <m/>
    <n v="403700"/>
    <x v="1"/>
  </r>
  <r>
    <x v="1185"/>
    <s v="Toronto Blue Jays"/>
    <x v="3"/>
    <n v="381500"/>
    <m/>
    <m/>
    <x v="1"/>
  </r>
  <r>
    <x v="1186"/>
    <s v="Toronto Blue Jays"/>
    <x v="3"/>
    <m/>
    <n v="404100"/>
    <n v="419400"/>
    <x v="1"/>
  </r>
  <r>
    <x v="1187"/>
    <s v="Toronto Blue Jays"/>
    <x v="8"/>
    <n v="5560000"/>
    <n v="12560000"/>
    <m/>
    <x v="1"/>
  </r>
  <r>
    <x v="129"/>
    <s v="Toronto Blue Jays"/>
    <x v="5"/>
    <n v="3500000"/>
    <n v="3750000"/>
    <m/>
    <x v="0"/>
  </r>
  <r>
    <x v="1188"/>
    <s v="Toronto Blue Jays"/>
    <x v="3"/>
    <n v="395300"/>
    <m/>
    <m/>
    <x v="1"/>
  </r>
  <r>
    <x v="1189"/>
    <s v="Toronto Blue Jays"/>
    <x v="3"/>
    <n v="825000"/>
    <n v="1125000"/>
    <n v="1450000"/>
    <x v="0"/>
  </r>
  <r>
    <x v="1190"/>
    <s v="Toronto Blue Jays"/>
    <x v="5"/>
    <n v="500000"/>
    <m/>
    <m/>
    <x v="1"/>
  </r>
  <r>
    <x v="539"/>
    <s v="Toronto Blue Jays"/>
    <x v="2"/>
    <n v="500000"/>
    <m/>
    <m/>
    <x v="1"/>
  </r>
  <r>
    <x v="1191"/>
    <s v="Toronto Blue Jays"/>
    <x v="3"/>
    <n v="392200"/>
    <n v="392200"/>
    <m/>
    <x v="1"/>
  </r>
  <r>
    <x v="1192"/>
    <s v="Toronto Blue Jays"/>
    <x v="3"/>
    <m/>
    <m/>
    <n v="408700"/>
    <x v="1"/>
  </r>
  <r>
    <x v="1193"/>
    <s v="Toronto Blue Jays"/>
    <x v="3"/>
    <m/>
    <n v="395800"/>
    <n v="414400"/>
    <x v="1"/>
  </r>
  <r>
    <x v="1194"/>
    <s v="Toronto Blue Jays"/>
    <x v="2"/>
    <n v="750000"/>
    <n v="1900000"/>
    <n v="1900000"/>
    <x v="0"/>
  </r>
  <r>
    <x v="1195"/>
    <s v="Toronto Blue Jays"/>
    <x v="3"/>
    <n v="500000"/>
    <m/>
    <m/>
    <x v="1"/>
  </r>
  <r>
    <x v="935"/>
    <s v="Toronto Blue Jays"/>
    <x v="4"/>
    <m/>
    <m/>
    <n v="2400000"/>
    <x v="0"/>
  </r>
  <r>
    <x v="1196"/>
    <s v="Toronto Blue Jays"/>
    <x v="3"/>
    <n v="2900000"/>
    <m/>
    <m/>
    <x v="1"/>
  </r>
  <r>
    <x v="139"/>
    <s v="Toronto Blue Jays"/>
    <x v="6"/>
    <m/>
    <m/>
    <n v="850000"/>
    <x v="0"/>
  </r>
  <r>
    <x v="1197"/>
    <s v="Toronto Blue Jays"/>
    <x v="6"/>
    <n v="1350000"/>
    <n v="6750000"/>
    <n v="7950000"/>
    <x v="0"/>
  </r>
  <r>
    <x v="867"/>
    <s v="Toronto Blue Jays"/>
    <x v="2"/>
    <m/>
    <n v="1550000"/>
    <n v="1100000"/>
    <x v="0"/>
  </r>
  <r>
    <x v="903"/>
    <s v="Toronto Blue Jays"/>
    <x v="1"/>
    <n v="850000"/>
    <n v="1625000"/>
    <m/>
    <x v="0"/>
  </r>
  <r>
    <x v="239"/>
    <s v="Toronto Blue Jays"/>
    <x v="5"/>
    <m/>
    <m/>
    <n v="600000"/>
    <x v="0"/>
  </r>
  <r>
    <x v="244"/>
    <s v="Toronto Blue Jays"/>
    <x v="1"/>
    <n v="3075000"/>
    <m/>
    <m/>
    <x v="0"/>
  </r>
  <r>
    <x v="1198"/>
    <s v="Toronto Blue Jays"/>
    <x v="3"/>
    <m/>
    <m/>
    <n v="400000"/>
    <x v="1"/>
  </r>
  <r>
    <x v="909"/>
    <s v="Toronto Blue Jays"/>
    <x v="5"/>
    <m/>
    <n v="700000"/>
    <n v="2500000"/>
    <x v="0"/>
  </r>
  <r>
    <x v="1199"/>
    <s v="Toronto Blue Jays"/>
    <x v="3"/>
    <n v="12750000"/>
    <n v="10000000"/>
    <n v="14250000"/>
    <x v="0"/>
  </r>
  <r>
    <x v="1200"/>
    <s v="Toronto Blue Jays"/>
    <x v="2"/>
    <n v="1500000"/>
    <m/>
    <m/>
    <x v="1"/>
  </r>
  <r>
    <x v="1201"/>
    <s v="Toronto Blue Jays"/>
    <x v="3"/>
    <n v="1025000"/>
    <n v="2250000"/>
    <n v="3750000"/>
    <x v="0"/>
  </r>
  <r>
    <x v="1202"/>
    <s v="Toronto Blue Jays"/>
    <x v="3"/>
    <m/>
    <m/>
    <n v="402300"/>
    <x v="1"/>
  </r>
  <r>
    <x v="1094"/>
    <s v="Toronto Blue Jays"/>
    <x v="4"/>
    <m/>
    <n v="11625000"/>
    <n v="11625000"/>
    <x v="0"/>
  </r>
  <r>
    <x v="876"/>
    <s v="Toronto Blue Jays"/>
    <x v="1"/>
    <m/>
    <n v="1500000"/>
    <m/>
    <x v="1"/>
  </r>
  <r>
    <x v="1203"/>
    <s v="Toronto Blue Jays"/>
    <x v="3"/>
    <n v="386100"/>
    <n v="402500"/>
    <n v="405200"/>
    <x v="0"/>
  </r>
  <r>
    <x v="1133"/>
    <s v="Toronto Blue Jays"/>
    <x v="3"/>
    <m/>
    <m/>
    <n v="750000"/>
    <x v="1"/>
  </r>
  <r>
    <x v="1204"/>
    <s v="Toronto Blue Jays"/>
    <x v="3"/>
    <n v="1500000"/>
    <m/>
    <m/>
    <x v="1"/>
  </r>
  <r>
    <x v="1205"/>
    <s v="Toronto Blue Jays"/>
    <x v="1"/>
    <m/>
    <m/>
    <n v="401400"/>
    <x v="1"/>
  </r>
  <r>
    <x v="1097"/>
    <s v="Toronto Blue Jays"/>
    <x v="4"/>
    <n v="10500000"/>
    <m/>
    <m/>
    <x v="0"/>
  </r>
  <r>
    <x v="1206"/>
    <s v="Toronto Blue Jays"/>
    <x v="1"/>
    <n v="8787500"/>
    <n v="3687500"/>
    <n v="5142857"/>
    <x v="0"/>
  </r>
  <r>
    <x v="1207"/>
    <s v="Toronto Blue Jays"/>
    <x v="3"/>
    <n v="500000"/>
    <m/>
    <m/>
    <x v="1"/>
  </r>
  <r>
    <x v="472"/>
    <s v="Washington Nationals"/>
    <x v="6"/>
    <m/>
    <n v="1000000"/>
    <m/>
    <x v="0"/>
  </r>
  <r>
    <x v="295"/>
    <s v="Washington Nationals"/>
    <x v="6"/>
    <m/>
    <m/>
    <n v="8000000"/>
    <x v="0"/>
  </r>
  <r>
    <x v="1208"/>
    <s v="Washington Nationals"/>
    <x v="2"/>
    <m/>
    <m/>
    <n v="400000"/>
    <x v="1"/>
  </r>
  <r>
    <x v="1209"/>
    <s v="Washington Nationals"/>
    <x v="1"/>
    <n v="530000"/>
    <m/>
    <m/>
    <x v="1"/>
  </r>
  <r>
    <x v="1210"/>
    <s v="Washington Nationals"/>
    <x v="2"/>
    <m/>
    <m/>
    <n v="400000"/>
    <x v="1"/>
  </r>
  <r>
    <x v="1211"/>
    <s v="Washington Nationals"/>
    <x v="1"/>
    <n v="3500000"/>
    <n v="5000000"/>
    <n v="8000000"/>
    <x v="0"/>
  </r>
  <r>
    <x v="763"/>
    <s v="Washington Nationals"/>
    <x v="5"/>
    <n v="3500000"/>
    <m/>
    <m/>
    <x v="0"/>
  </r>
  <r>
    <x v="1212"/>
    <s v="Washington Nationals"/>
    <x v="3"/>
    <n v="4150000"/>
    <n v="6200000"/>
    <m/>
    <x v="1"/>
  </r>
  <r>
    <x v="1213"/>
    <s v="Washington Nationals"/>
    <x v="1"/>
    <n v="450000"/>
    <m/>
    <m/>
    <x v="1"/>
  </r>
  <r>
    <x v="1214"/>
    <s v="Washington Nationals"/>
    <x v="2"/>
    <n v="4200000"/>
    <n v="4200000"/>
    <n v="8000000"/>
    <x v="0"/>
  </r>
  <r>
    <x v="120"/>
    <s v="Washington Nationals"/>
    <x v="3"/>
    <m/>
    <m/>
    <n v="2600000"/>
    <x v="0"/>
  </r>
  <r>
    <x v="1215"/>
    <s v="Washington Nationals"/>
    <x v="6"/>
    <n v="500000"/>
    <n v="5000000"/>
    <n v="5000000"/>
    <x v="0"/>
  </r>
  <r>
    <x v="1110"/>
    <s v="Washington Nationals"/>
    <x v="1"/>
    <m/>
    <n v="392500"/>
    <n v="415500"/>
    <x v="0"/>
  </r>
  <r>
    <x v="21"/>
    <s v="Washington Nationals"/>
    <x v="2"/>
    <n v="3900000"/>
    <n v="4900000"/>
    <m/>
    <x v="0"/>
  </r>
  <r>
    <x v="1216"/>
    <s v="Washington Nationals"/>
    <x v="3"/>
    <n v="380000"/>
    <n v="404000"/>
    <m/>
    <x v="1"/>
  </r>
  <r>
    <x v="1217"/>
    <s v="Washington Nationals"/>
    <x v="3"/>
    <n v="500000"/>
    <m/>
    <m/>
    <x v="1"/>
  </r>
  <r>
    <x v="1218"/>
    <s v="Washington Nationals"/>
    <x v="3"/>
    <n v="815000"/>
    <n v="1250000"/>
    <m/>
    <x v="1"/>
  </r>
  <r>
    <x v="1219"/>
    <s v="Washington Nationals"/>
    <x v="5"/>
    <n v="380000"/>
    <n v="400000"/>
    <n v="415500"/>
    <x v="0"/>
  </r>
  <r>
    <x v="656"/>
    <s v="Washington Nationals"/>
    <x v="3"/>
    <m/>
    <m/>
    <n v="2000000"/>
    <x v="0"/>
  </r>
  <r>
    <x v="1220"/>
    <s v="Washington Nationals"/>
    <x v="3"/>
    <m/>
    <n v="400000"/>
    <n v="420000"/>
    <x v="1"/>
  </r>
  <r>
    <x v="1221"/>
    <s v="Washington Nationals"/>
    <x v="3"/>
    <m/>
    <m/>
    <n v="424000"/>
    <x v="1"/>
  </r>
  <r>
    <x v="1222"/>
    <s v="Washington Nationals"/>
    <x v="3"/>
    <n v="850000"/>
    <m/>
    <m/>
    <x v="1"/>
  </r>
  <r>
    <x v="697"/>
    <s v="Washington Nationals"/>
    <x v="5"/>
    <m/>
    <n v="1250000"/>
    <m/>
    <x v="1"/>
  </r>
  <r>
    <x v="26"/>
    <s v="Washington Nationals"/>
    <x v="3"/>
    <n v="455000"/>
    <n v="1200000"/>
    <m/>
    <x v="0"/>
  </r>
  <r>
    <x v="976"/>
    <s v="Washington Nationals"/>
    <x v="5"/>
    <m/>
    <m/>
    <n v="600000"/>
    <x v="0"/>
  </r>
  <r>
    <x v="498"/>
    <s v="Washington Nationals"/>
    <x v="1"/>
    <m/>
    <m/>
    <n v="2950000"/>
    <x v="0"/>
  </r>
  <r>
    <x v="1223"/>
    <s v="Washington Nationals"/>
    <x v="2"/>
    <n v="420000"/>
    <m/>
    <m/>
    <x v="1"/>
  </r>
  <r>
    <x v="190"/>
    <s v="Washington Nationals"/>
    <x v="3"/>
    <m/>
    <m/>
    <n v="500000"/>
    <x v="0"/>
  </r>
  <r>
    <x v="784"/>
    <s v="Washington Nationals"/>
    <x v="1"/>
    <m/>
    <n v="402500"/>
    <n v="452000"/>
    <x v="0"/>
  </r>
  <r>
    <x v="1224"/>
    <s v="Washington Nationals"/>
    <x v="3"/>
    <n v="380000"/>
    <m/>
    <m/>
    <x v="1"/>
  </r>
  <r>
    <x v="742"/>
    <s v="Washington Nationals"/>
    <x v="3"/>
    <n v="1300000"/>
    <n v="1700000"/>
    <m/>
    <x v="0"/>
  </r>
  <r>
    <x v="1225"/>
    <s v="Washington Nationals"/>
    <x v="3"/>
    <n v="380000"/>
    <n v="409000"/>
    <n v="431000"/>
    <x v="0"/>
  </r>
  <r>
    <x v="412"/>
    <s v="Washington Nationals"/>
    <x v="3"/>
    <n v="435000"/>
    <m/>
    <m/>
    <x v="1"/>
  </r>
  <r>
    <x v="1226"/>
    <s v="Washington Nationals"/>
    <x v="3"/>
    <m/>
    <m/>
    <n v="400000"/>
    <x v="1"/>
  </r>
  <r>
    <x v="1227"/>
    <s v="Washington Nationals"/>
    <x v="3"/>
    <n v="380000"/>
    <m/>
    <m/>
    <x v="1"/>
  </r>
  <r>
    <x v="1228"/>
    <s v="Washington Nationals"/>
    <x v="6"/>
    <n v="5500000"/>
    <n v="5500000"/>
    <n v="5500000"/>
    <x v="0"/>
  </r>
  <r>
    <x v="1229"/>
    <s v="Washington Nationals"/>
    <x v="1"/>
    <n v="392500"/>
    <m/>
    <m/>
    <x v="1"/>
  </r>
  <r>
    <x v="586"/>
    <s v="Washington Nationals"/>
    <x v="3"/>
    <m/>
    <n v="850000"/>
    <m/>
    <x v="1"/>
  </r>
  <r>
    <x v="789"/>
    <s v="Washington Nationals"/>
    <x v="5"/>
    <m/>
    <n v="5000000"/>
    <m/>
    <x v="1"/>
  </r>
  <r>
    <x v="1230"/>
    <s v="Washington Nationals"/>
    <x v="3"/>
    <n v="850000"/>
    <n v="850000"/>
    <m/>
    <x v="1"/>
  </r>
  <r>
    <x v="288"/>
    <s v="Washington Nationals"/>
    <x v="1"/>
    <m/>
    <n v="1500000"/>
    <m/>
    <x v="1"/>
  </r>
  <r>
    <x v="1231"/>
    <s v="Washington Nationals"/>
    <x v="6"/>
    <n v="850000"/>
    <m/>
    <m/>
    <x v="1"/>
  </r>
  <r>
    <x v="1232"/>
    <s v="Washington Nationals"/>
    <x v="0"/>
    <n v="750000"/>
    <n v="1600000"/>
    <n v="1900000"/>
    <x v="0"/>
  </r>
  <r>
    <x v="793"/>
    <s v="Washington Nationals"/>
    <x v="1"/>
    <n v="395000"/>
    <m/>
    <m/>
    <x v="0"/>
  </r>
  <r>
    <x v="1233"/>
    <s v="Washington Nationals"/>
    <x v="3"/>
    <n v="425000"/>
    <n v="450000"/>
    <m/>
    <x v="1"/>
  </r>
  <r>
    <x v="1234"/>
    <s v="Washington Nationals"/>
    <x v="4"/>
    <n v="400000"/>
    <n v="465000"/>
    <n v="3325000"/>
    <x v="0"/>
  </r>
  <r>
    <x v="1235"/>
    <s v="Washington Nationals"/>
    <x v="3"/>
    <m/>
    <n v="436000"/>
    <n v="475000"/>
    <x v="1"/>
  </r>
  <r>
    <x v="515"/>
    <s v="Washington Nationals"/>
    <x v="3"/>
    <m/>
    <m/>
    <n v="2800000"/>
    <x v="0"/>
  </r>
  <r>
    <x v="1236"/>
    <s v="Washington Nationals"/>
    <x v="3"/>
    <m/>
    <m/>
    <n v="400000"/>
    <x v="1"/>
  </r>
  <r>
    <x v="993"/>
    <s v="Washington Nationals"/>
    <x v="3"/>
    <n v="380000"/>
    <n v="402000"/>
    <m/>
    <x v="0"/>
  </r>
  <r>
    <x v="1237"/>
    <s v="Washington Nationals"/>
    <x v="3"/>
    <m/>
    <m/>
    <n v="425000"/>
    <x v="1"/>
  </r>
  <r>
    <x v="1238"/>
    <s v="Washington Nationals"/>
    <x v="3"/>
    <m/>
    <m/>
    <n v="400000"/>
    <x v="1"/>
  </r>
  <r>
    <x v="796"/>
    <s v="Washington Nationals"/>
    <x v="3"/>
    <m/>
    <n v="1000000"/>
    <m/>
    <x v="1"/>
  </r>
  <r>
    <x v="835"/>
    <s v="Washington Nationals"/>
    <x v="5"/>
    <m/>
    <m/>
    <n v="445000"/>
    <x v="1"/>
  </r>
  <r>
    <x v="469"/>
    <s v="Washington Nationals"/>
    <x v="3"/>
    <m/>
    <m/>
    <n v="750000"/>
    <x v="0"/>
  </r>
  <r>
    <x v="1239"/>
    <s v="Washington Nationals"/>
    <x v="1"/>
    <m/>
    <n v="800000"/>
    <n v="1500000"/>
    <x v="1"/>
  </r>
  <r>
    <x v="208"/>
    <s v="Washington Nationals"/>
    <x v="1"/>
    <m/>
    <n v="2000000"/>
    <m/>
    <x v="1"/>
  </r>
  <r>
    <x v="1240"/>
    <m/>
    <x v="9"/>
    <m/>
    <m/>
    <m/>
    <x v="2"/>
  </r>
</pivotCacheRecords>
</file>

<file path=xl/pivotCache/pivotCacheRecords3.xml><?xml version="1.0" encoding="utf-8"?>
<pivotCacheRecords xmlns="http://schemas.openxmlformats.org/spreadsheetml/2006/main" xmlns:r="http://schemas.openxmlformats.org/officeDocument/2006/relationships" count="1573">
  <r>
    <x v="0"/>
    <s v="Arizona Diamondbacks"/>
    <s v="Second Base"/>
    <n v="380000"/>
    <m/>
    <m/>
  </r>
  <r>
    <x v="1"/>
    <s v="Arizona Diamondbacks"/>
    <s v="Outfielder"/>
    <m/>
    <n v="390000"/>
    <m/>
  </r>
  <r>
    <x v="2"/>
    <s v="Arizona Diamondbacks"/>
    <s v="Shortstop"/>
    <m/>
    <n v="550000"/>
    <n v="712500"/>
  </r>
  <r>
    <x v="3"/>
    <s v="Arizona Diamondbacks"/>
    <s v="Pitcher"/>
    <m/>
    <m/>
    <n v="403000"/>
  </r>
  <r>
    <x v="4"/>
    <s v="Arizona Diamondbacks"/>
    <s v="Pitcher"/>
    <n v="1500000"/>
    <n v="3125000"/>
    <m/>
  </r>
  <r>
    <x v="5"/>
    <s v="Arizona Diamondbacks"/>
    <s v="Pitcher"/>
    <n v="390500"/>
    <n v="409500"/>
    <m/>
  </r>
  <r>
    <x v="6"/>
    <s v="Arizona Diamondbacks"/>
    <s v="Pitcher"/>
    <n v="4500000"/>
    <n v="5500000"/>
    <n v="6500000"/>
  </r>
  <r>
    <x v="7"/>
    <s v="Arizona Diamondbacks"/>
    <s v="Third Base"/>
    <n v="380000"/>
    <m/>
    <m/>
  </r>
  <r>
    <x v="8"/>
    <s v="Arizona Diamondbacks"/>
    <s v="Outfielder"/>
    <n v="381000"/>
    <m/>
    <m/>
  </r>
  <r>
    <x v="9"/>
    <s v="Arizona Diamondbacks"/>
    <s v="Pitcher"/>
    <m/>
    <n v="1312500"/>
    <n v="2535000"/>
  </r>
  <r>
    <x v="10"/>
    <s v="Arizona Diamondbacks"/>
    <s v="Third Base"/>
    <n v="3000000"/>
    <n v="4000000"/>
    <n v="5000000"/>
  </r>
  <r>
    <x v="11"/>
    <s v="Arizona Diamondbacks"/>
    <s v="Outfielder"/>
    <n v="380000"/>
    <n v="406000"/>
    <n v="1950000"/>
  </r>
  <r>
    <x v="12"/>
    <s v="Arizona Diamondbacks"/>
    <s v="Outfielder"/>
    <m/>
    <n v="955000"/>
    <m/>
  </r>
  <r>
    <x v="13"/>
    <s v="Arizona Diamondbacks"/>
    <s v="Catcher"/>
    <n v="400000"/>
    <n v="1875000"/>
    <n v="2000000"/>
  </r>
  <r>
    <x v="14"/>
    <s v="Arizona Diamondbacks"/>
    <s v="First Base"/>
    <n v="392000"/>
    <n v="419500"/>
    <n v="3050000"/>
  </r>
  <r>
    <x v="15"/>
    <s v="Arizona Diamondbacks"/>
    <s v="Pitcher"/>
    <m/>
    <n v="4050000"/>
    <n v="7550000"/>
  </r>
  <r>
    <x v="16"/>
    <s v="Arizona Diamondbacks"/>
    <s v="Pitcher"/>
    <n v="5500000"/>
    <n v="7750000"/>
    <n v="8750000"/>
  </r>
  <r>
    <x v="17"/>
    <s v="Arizona Diamondbacks"/>
    <s v="Pitcher"/>
    <n v="380000"/>
    <n v="400500"/>
    <n v="422500"/>
  </r>
  <r>
    <x v="18"/>
    <s v="Arizona Diamondbacks"/>
    <s v="Pitcher"/>
    <n v="380000"/>
    <m/>
    <m/>
  </r>
  <r>
    <x v="19"/>
    <s v="Arizona Diamondbacks"/>
    <s v="Pitcher"/>
    <n v="387500"/>
    <n v="411000"/>
    <m/>
  </r>
  <r>
    <x v="20"/>
    <s v="Arizona Diamondbacks"/>
    <s v="Outfielder"/>
    <n v="4575000"/>
    <n v="6666666"/>
    <n v="11666667"/>
  </r>
  <r>
    <x v="21"/>
    <s v="Arizona Diamondbacks"/>
    <s v="Second Base"/>
    <m/>
    <m/>
    <n v="3500000"/>
  </r>
  <r>
    <x v="22"/>
    <s v="Arizona Diamondbacks"/>
    <s v="Pitcher"/>
    <n v="380000"/>
    <m/>
    <m/>
  </r>
  <r>
    <x v="23"/>
    <s v="Arizona Diamondbacks"/>
    <s v="Outfielder"/>
    <n v="1250000"/>
    <m/>
    <m/>
  </r>
  <r>
    <x v="24"/>
    <s v="Arizona Diamondbacks"/>
    <s v="Outfielder"/>
    <m/>
    <n v="393000"/>
    <m/>
  </r>
  <r>
    <x v="25"/>
    <s v="Arizona Diamondbacks"/>
    <s v="Pitcher"/>
    <m/>
    <m/>
    <n v="6250000"/>
  </r>
  <r>
    <x v="26"/>
    <s v="Arizona Diamondbacks"/>
    <s v="Pitcher"/>
    <m/>
    <m/>
    <n v="2525000"/>
  </r>
  <r>
    <x v="27"/>
    <s v="Arizona Diamondbacks"/>
    <s v="Pitcher"/>
    <n v="2000000"/>
    <m/>
    <m/>
  </r>
  <r>
    <x v="28"/>
    <s v="Arizona Diamondbacks"/>
    <s v="Pitcher"/>
    <n v="1437500"/>
    <n v="1937500"/>
    <m/>
  </r>
  <r>
    <x v="29"/>
    <s v="Arizona Diamondbacks"/>
    <s v="Pitcher"/>
    <m/>
    <m/>
    <n v="401000"/>
  </r>
  <r>
    <x v="30"/>
    <s v="Arizona Diamondbacks"/>
    <s v="Outfielder"/>
    <m/>
    <n v="393000"/>
    <n v="412000"/>
  </r>
  <r>
    <x v="31"/>
    <s v="Arizona Diamondbacks"/>
    <s v="Pitcher"/>
    <n v="7000000"/>
    <m/>
    <m/>
  </r>
  <r>
    <x v="32"/>
    <s v="Arizona Diamondbacks"/>
    <s v="Shortstop"/>
    <m/>
    <n v="396500"/>
    <n v="422500"/>
  </r>
  <r>
    <x v="33"/>
    <s v="Arizona Diamondbacks"/>
    <s v="Pitcher"/>
    <m/>
    <m/>
    <n v="1450000"/>
  </r>
  <r>
    <x v="34"/>
    <s v="Arizona Diamondbacks"/>
    <s v="Pitcher"/>
    <m/>
    <n v="402000"/>
    <m/>
  </r>
  <r>
    <x v="35"/>
    <s v="Arizona Diamondbacks"/>
    <s v="Catcher"/>
    <n v="380000"/>
    <n v="400500"/>
    <n v="425000"/>
  </r>
  <r>
    <x v="36"/>
    <s v="Arizona Diamondbacks"/>
    <s v="Second Base"/>
    <n v="3900000"/>
    <n v="6250000"/>
    <m/>
  </r>
  <r>
    <x v="37"/>
    <s v="Arizona Diamondbacks"/>
    <s v="Pitcher"/>
    <n v="9100546"/>
    <n v="15100546"/>
    <m/>
  </r>
  <r>
    <x v="38"/>
    <s v="Arizona Diamondbacks"/>
    <s v="Catcher"/>
    <n v="389500"/>
    <n v="409500"/>
    <m/>
  </r>
  <r>
    <x v="39"/>
    <s v="Arizona Diamondbacks"/>
    <s v="Third Base"/>
    <m/>
    <m/>
    <n v="405000"/>
  </r>
  <r>
    <x v="40"/>
    <s v="Arizona Diamondbacks"/>
    <s v="Outfielder"/>
    <n v="389000"/>
    <m/>
    <m/>
  </r>
  <r>
    <x v="41"/>
    <s v="Arizona Diamondbacks"/>
    <s v="Pitcher"/>
    <m/>
    <m/>
    <n v="3600000"/>
  </r>
  <r>
    <x v="42"/>
    <s v="Arizona Diamondbacks"/>
    <s v="Shortstop"/>
    <n v="1500000"/>
    <n v="1500000"/>
    <n v="1500000"/>
  </r>
  <r>
    <x v="43"/>
    <s v="Arizona Diamondbacks"/>
    <s v="Pitcher"/>
    <m/>
    <m/>
    <n v="500000"/>
  </r>
  <r>
    <x v="44"/>
    <s v="Arizona Diamondbacks"/>
    <s v="First Base"/>
    <n v="1034000"/>
    <m/>
    <n v="800000"/>
  </r>
  <r>
    <x v="45"/>
    <s v="Arizona Diamondbacks"/>
    <s v="Pitcher"/>
    <n v="381000"/>
    <n v="405500"/>
    <n v="430000"/>
  </r>
  <r>
    <x v="46"/>
    <s v="Arizona Diamondbacks"/>
    <s v="Pitcher"/>
    <m/>
    <n v="394000"/>
    <n v="411500"/>
  </r>
  <r>
    <x v="47"/>
    <s v="Atlanta Braves"/>
    <s v="Outfielder"/>
    <n v="14000000"/>
    <m/>
    <m/>
  </r>
  <r>
    <x v="48"/>
    <s v="Atlanta Braves"/>
    <s v="Pitcher"/>
    <m/>
    <n v="390000"/>
    <m/>
  </r>
  <r>
    <x v="49"/>
    <s v="Atlanta Braves"/>
    <s v="Pitcher"/>
    <m/>
    <n v="390000"/>
    <n v="432500"/>
  </r>
  <r>
    <x v="50"/>
    <s v="Atlanta Braves"/>
    <s v="Pitcher"/>
    <n v="6500000"/>
    <m/>
    <m/>
  </r>
  <r>
    <x v="51"/>
    <s v="Atlanta Braves"/>
    <s v="Catcher"/>
    <n v="380000"/>
    <n v="390000"/>
    <m/>
  </r>
  <r>
    <x v="52"/>
    <s v="Atlanta Braves"/>
    <s v="Catcher"/>
    <n v="440000"/>
    <n v="966666"/>
    <n v="3700000"/>
  </r>
  <r>
    <x v="53"/>
    <s v="Atlanta Braves"/>
    <s v="Pitcher"/>
    <m/>
    <m/>
    <n v="425000"/>
  </r>
  <r>
    <x v="54"/>
    <s v="Atlanta Braves"/>
    <s v="First Base"/>
    <m/>
    <m/>
    <n v="2885000"/>
  </r>
  <r>
    <x v="55"/>
    <s v="Atlanta Braves"/>
    <s v="Pitcher"/>
    <n v="420000"/>
    <m/>
    <m/>
  </r>
  <r>
    <x v="56"/>
    <s v="Atlanta Braves"/>
    <s v="Pitcher"/>
    <m/>
    <m/>
    <n v="405000"/>
  </r>
  <r>
    <x v="57"/>
    <s v="Atlanta Braves"/>
    <s v="Third Base"/>
    <n v="12333333"/>
    <n v="12333333"/>
    <n v="10000000"/>
  </r>
  <r>
    <x v="58"/>
    <s v="Atlanta Braves"/>
    <s v="Pitcher"/>
    <m/>
    <n v="390000"/>
    <m/>
  </r>
  <r>
    <x v="59"/>
    <s v="Atlanta Braves"/>
    <s v="Outfielder"/>
    <n v="850000"/>
    <m/>
    <m/>
  </r>
  <r>
    <x v="60"/>
    <s v="Atlanta Braves"/>
    <s v="Pitcher"/>
    <n v="397500"/>
    <n v="427500"/>
    <m/>
  </r>
  <r>
    <x v="61"/>
    <s v="Atlanta Braves"/>
    <s v="Catcher"/>
    <m/>
    <m/>
    <n v="400000"/>
  </r>
  <r>
    <x v="62"/>
    <s v="Atlanta Braves"/>
    <s v="Catcher"/>
    <m/>
    <n v="400000"/>
    <m/>
  </r>
  <r>
    <x v="63"/>
    <s v="Atlanta Braves"/>
    <s v="Outfielder"/>
    <n v="2000000"/>
    <m/>
    <m/>
  </r>
  <r>
    <x v="64"/>
    <s v="Atlanta Braves"/>
    <s v="Catcher"/>
    <m/>
    <m/>
    <n v="1400000"/>
  </r>
  <r>
    <x v="65"/>
    <s v="Atlanta Braves"/>
    <s v="Pitcher"/>
    <m/>
    <m/>
    <n v="15000000"/>
  </r>
  <r>
    <x v="66"/>
    <s v="Atlanta Braves"/>
    <s v="Shortstop"/>
    <n v="9000000"/>
    <m/>
    <m/>
  </r>
  <r>
    <x v="67"/>
    <s v="Atlanta Braves"/>
    <s v="Pitcher"/>
    <m/>
    <m/>
    <n v="400000"/>
  </r>
  <r>
    <x v="68"/>
    <s v="Atlanta Braves"/>
    <s v="Outfielder"/>
    <m/>
    <m/>
    <n v="2500000"/>
  </r>
  <r>
    <x v="69"/>
    <s v="Atlanta Braves"/>
    <s v="Outfielder"/>
    <m/>
    <m/>
    <n v="800000"/>
  </r>
  <r>
    <x v="70"/>
    <s v="Atlanta Braves"/>
    <s v="Outfielder"/>
    <m/>
    <n v="390000"/>
    <m/>
  </r>
  <r>
    <x v="71"/>
    <s v="Atlanta Braves"/>
    <s v="Pitcher"/>
    <m/>
    <n v="390000"/>
    <n v="450000"/>
  </r>
  <r>
    <x v="72"/>
    <s v="Atlanta Braves"/>
    <s v="Pitcher"/>
    <m/>
    <m/>
    <n v="11500000"/>
  </r>
  <r>
    <x v="73"/>
    <s v="Atlanta Braves"/>
    <s v="Pitcher"/>
    <m/>
    <n v="400000"/>
    <n v="437500"/>
  </r>
  <r>
    <x v="74"/>
    <s v="Atlanta Braves"/>
    <s v="Outfielder"/>
    <n v="427500"/>
    <n v="460000"/>
    <n v="3375000"/>
  </r>
  <r>
    <x v="75"/>
    <s v="Atlanta Braves"/>
    <s v="Pitcher"/>
    <n v="8000000"/>
    <n v="14000000"/>
    <m/>
  </r>
  <r>
    <x v="76"/>
    <s v="Atlanta Braves"/>
    <s v="Outfielder"/>
    <m/>
    <m/>
    <n v="400000"/>
  </r>
  <r>
    <x v="77"/>
    <s v="Atlanta Braves"/>
    <s v="Pitcher"/>
    <m/>
    <m/>
    <n v="420000"/>
  </r>
  <r>
    <x v="78"/>
    <s v="Atlanta Braves"/>
    <s v="Second Base"/>
    <n v="380000"/>
    <n v="430000"/>
    <n v="2825000"/>
  </r>
  <r>
    <x v="79"/>
    <s v="Atlanta Braves"/>
    <s v="Pitcher"/>
    <m/>
    <m/>
    <n v="8333667"/>
  </r>
  <r>
    <x v="80"/>
    <s v="Atlanta Braves"/>
    <s v="Pitcher"/>
    <n v="405000"/>
    <m/>
    <m/>
  </r>
  <r>
    <x v="81"/>
    <s v="Atlanta Braves"/>
    <s v="Pitcher"/>
    <n v="400000"/>
    <m/>
    <m/>
  </r>
  <r>
    <x v="82"/>
    <s v="Atlanta Braves"/>
    <s v="Pitcher"/>
    <m/>
    <n v="392500"/>
    <m/>
  </r>
  <r>
    <x v="83"/>
    <s v="Atlanta Braves"/>
    <s v="Outfielder"/>
    <m/>
    <n v="7000000"/>
    <m/>
  </r>
  <r>
    <x v="84"/>
    <s v="Atlanta Braves"/>
    <s v="Pitcher"/>
    <n v="750000"/>
    <m/>
    <m/>
  </r>
  <r>
    <x v="85"/>
    <s v="Atlanta Braves"/>
    <s v="First Base"/>
    <m/>
    <n v="12500000"/>
    <m/>
  </r>
  <r>
    <x v="86"/>
    <s v="Atlanta Braves"/>
    <s v="Second Base"/>
    <m/>
    <n v="390000"/>
    <n v="415000"/>
  </r>
  <r>
    <x v="87"/>
    <s v="Atlanta Braves"/>
    <s v="Outfielder"/>
    <n v="395000"/>
    <n v="1225000"/>
    <n v="1237500"/>
  </r>
  <r>
    <x v="88"/>
    <s v="Atlanta Braves"/>
    <s v="Pitcher"/>
    <n v="2350000"/>
    <n v="2362500"/>
    <n v="3450000"/>
  </r>
  <r>
    <x v="89"/>
    <s v="Atlanta Braves"/>
    <s v="Pitcher"/>
    <n v="14500000"/>
    <n v="15975184"/>
    <m/>
  </r>
  <r>
    <x v="90"/>
    <s v="Atlanta Braves"/>
    <s v="Shortstop"/>
    <m/>
    <n v="1400000"/>
    <n v="1850000"/>
  </r>
  <r>
    <x v="91"/>
    <s v="Atlanta Braves"/>
    <s v="Pitcher"/>
    <n v="925000"/>
    <m/>
    <m/>
  </r>
  <r>
    <x v="92"/>
    <s v="Atlanta Braves"/>
    <s v="Second Base"/>
    <n v="400000"/>
    <m/>
    <m/>
  </r>
  <r>
    <x v="93"/>
    <s v="Atlanta Braves"/>
    <s v="Pitcher"/>
    <m/>
    <n v="410000"/>
    <n v="410000"/>
  </r>
  <r>
    <x v="94"/>
    <s v="Atlanta Braves"/>
    <s v="Outfielder"/>
    <n v="1200000"/>
    <n v="2650000"/>
    <n v="6350000"/>
  </r>
  <r>
    <x v="95"/>
    <s v="Atlanta Braves"/>
    <s v="Pitcher"/>
    <m/>
    <n v="397500"/>
    <m/>
  </r>
  <r>
    <x v="96"/>
    <s v="Atlanta Braves"/>
    <s v="Second Base"/>
    <m/>
    <n v="403000"/>
    <m/>
  </r>
  <r>
    <x v="97"/>
    <s v="Atlanta Braves"/>
    <s v="Outfielder"/>
    <n v="410000"/>
    <m/>
    <m/>
  </r>
  <r>
    <x v="98"/>
    <s v="Atlanta Braves"/>
    <s v="First Base"/>
    <n v="380000"/>
    <m/>
    <m/>
  </r>
  <r>
    <x v="99"/>
    <s v="Atlanta Braves"/>
    <s v="Pitcher"/>
    <n v="750000"/>
    <m/>
    <m/>
  </r>
  <r>
    <x v="100"/>
    <s v="Atlanta Braves"/>
    <s v="Pitcher"/>
    <n v="8500000"/>
    <n v="15500000"/>
    <n v="15500000"/>
  </r>
  <r>
    <x v="101"/>
    <s v="Atlanta Braves"/>
    <s v="Pitcher"/>
    <m/>
    <n v="8000000"/>
    <n v="1000000"/>
  </r>
  <r>
    <x v="102"/>
    <s v="Atlanta Braves"/>
    <s v="Pitcher"/>
    <n v="412500"/>
    <m/>
    <m/>
  </r>
  <r>
    <x v="103"/>
    <s v="Atlanta Braves"/>
    <s v="Pitcher"/>
    <m/>
    <n v="1600000"/>
    <m/>
  </r>
  <r>
    <x v="104"/>
    <s v="Atlanta Braves"/>
    <s v="Third Base"/>
    <n v="385000"/>
    <m/>
    <m/>
  </r>
  <r>
    <x v="105"/>
    <s v="Atlanta Braves"/>
    <s v="Shortstop"/>
    <m/>
    <n v="402500"/>
    <n v="425000"/>
  </r>
  <r>
    <x v="106"/>
    <s v="Baltimore Orioles"/>
    <s v="Outfielder"/>
    <m/>
    <n v="390000"/>
    <n v="435000"/>
  </r>
  <r>
    <x v="107"/>
    <s v="Baltimore Orioles"/>
    <s v="Pitcher"/>
    <n v="967000"/>
    <n v="816000"/>
    <m/>
  </r>
  <r>
    <x v="108"/>
    <s v="Baltimore Orioles"/>
    <s v="Pitcher"/>
    <m/>
    <m/>
    <n v="400000"/>
  </r>
  <r>
    <x v="109"/>
    <s v="Baltimore Orioles"/>
    <s v="Third Base"/>
    <n v="4000000"/>
    <n v="8000000"/>
    <n v="8000000"/>
  </r>
  <r>
    <x v="110"/>
    <s v="Baltimore Orioles"/>
    <s v="Shortstop"/>
    <m/>
    <n v="390000"/>
    <m/>
  </r>
  <r>
    <x v="111"/>
    <s v="Baltimore Orioles"/>
    <s v="Pitcher"/>
    <m/>
    <m/>
    <n v="405000"/>
  </r>
  <r>
    <x v="112"/>
    <s v="Baltimore Orioles"/>
    <s v="Pitcher"/>
    <m/>
    <n v="395000"/>
    <m/>
  </r>
  <r>
    <x v="113"/>
    <s v="Baltimore Orioles"/>
    <s v="Second Base"/>
    <n v="4200000"/>
    <n v="6300000"/>
    <n v="8000000"/>
  </r>
  <r>
    <x v="114"/>
    <s v="Baltimore Orioles"/>
    <s v="Shortstop"/>
    <m/>
    <m/>
    <n v="2400000"/>
  </r>
  <r>
    <x v="115"/>
    <s v="Baltimore Orioles"/>
    <s v="Pitcher"/>
    <n v="3166667"/>
    <n v="3666666"/>
    <m/>
  </r>
  <r>
    <x v="116"/>
    <s v="Baltimore Orioles"/>
    <s v="Catcher"/>
    <m/>
    <m/>
    <n v="800000"/>
  </r>
  <r>
    <x v="117"/>
    <s v="Baltimore Orioles"/>
    <s v="Shortstop"/>
    <n v="850000"/>
    <m/>
    <m/>
  </r>
  <r>
    <x v="118"/>
    <s v="Baltimore Orioles"/>
    <s v="Pitcher"/>
    <n v="420000"/>
    <n v="445000"/>
    <n v="850000"/>
  </r>
  <r>
    <x v="119"/>
    <s v="Baltimore Orioles"/>
    <s v="Outfielder"/>
    <n v="4300000"/>
    <m/>
    <m/>
  </r>
  <r>
    <x v="120"/>
    <s v="Baltimore Orioles"/>
    <s v="Pitcher"/>
    <n v="1825000"/>
    <n v="2875000"/>
    <m/>
  </r>
  <r>
    <x v="121"/>
    <s v="Baltimore Orioles"/>
    <s v="Pitcher"/>
    <n v="5666667"/>
    <n v="6166666"/>
    <n v="7166667"/>
  </r>
  <r>
    <x v="122"/>
    <s v="Baltimore Orioles"/>
    <s v="Pitcher"/>
    <m/>
    <n v="390000"/>
    <n v="410000"/>
  </r>
  <r>
    <x v="123"/>
    <s v="Baltimore Orioles"/>
    <s v="Pitcher"/>
    <n v="3400000"/>
    <m/>
    <m/>
  </r>
  <r>
    <x v="124"/>
    <s v="Baltimore Orioles"/>
    <s v="Outfielder"/>
    <m/>
    <m/>
    <n v="410000"/>
  </r>
  <r>
    <x v="125"/>
    <s v="Baltimore Orioles"/>
    <s v="Pitcher"/>
    <m/>
    <n v="575000"/>
    <m/>
  </r>
  <r>
    <x v="126"/>
    <s v="Baltimore Orioles"/>
    <s v="Shortstop"/>
    <n v="380000"/>
    <n v="390000"/>
    <m/>
  </r>
  <r>
    <x v="127"/>
    <s v="Baltimore Orioles"/>
    <s v="Pitcher"/>
    <m/>
    <n v="980000"/>
    <n v="2750000"/>
  </r>
  <r>
    <x v="128"/>
    <s v="Baltimore Orioles"/>
    <s v="Pitcher"/>
    <m/>
    <n v="500000"/>
    <m/>
  </r>
  <r>
    <x v="129"/>
    <s v="Baltimore Orioles"/>
    <s v="Catcher"/>
    <m/>
    <m/>
    <n v="1500000"/>
  </r>
  <r>
    <x v="130"/>
    <s v="Baltimore Orioles"/>
    <s v="Catcher"/>
    <m/>
    <n v="400000"/>
    <m/>
  </r>
  <r>
    <x v="131"/>
    <s v="Baltimore Orioles"/>
    <s v="Pitcher"/>
    <n v="3000000"/>
    <n v="4500000"/>
    <n v="4500000"/>
  </r>
  <r>
    <x v="132"/>
    <s v="Baltimore Orioles"/>
    <s v="Pitcher"/>
    <n v="7000000"/>
    <m/>
    <m/>
  </r>
  <r>
    <x v="133"/>
    <s v="Baltimore Orioles"/>
    <s v="Outfielder"/>
    <n v="5000000"/>
    <m/>
    <m/>
  </r>
  <r>
    <x v="134"/>
    <s v="Baltimore Orioles"/>
    <s v="Outfielder"/>
    <n v="4500000"/>
    <n v="5000000"/>
    <m/>
  </r>
  <r>
    <x v="135"/>
    <s v="Baltimore Orioles"/>
    <s v="Pitcher"/>
    <n v="380000"/>
    <n v="770000"/>
    <n v="650000"/>
  </r>
  <r>
    <x v="136"/>
    <s v="Baltimore Orioles"/>
    <s v="Pitcher"/>
    <m/>
    <n v="390000"/>
    <m/>
  </r>
  <r>
    <x v="137"/>
    <s v="Baltimore Orioles"/>
    <s v="Pitcher"/>
    <m/>
    <m/>
    <n v="420000"/>
  </r>
  <r>
    <x v="138"/>
    <s v="Baltimore Orioles"/>
    <s v="Pitcher"/>
    <n v="575000"/>
    <m/>
    <m/>
  </r>
  <r>
    <x v="139"/>
    <s v="Baltimore Orioles"/>
    <s v="First Base"/>
    <n v="2750000"/>
    <n v="3800000"/>
    <m/>
  </r>
  <r>
    <x v="140"/>
    <s v="Baltimore Orioles"/>
    <s v="Pitcher"/>
    <m/>
    <m/>
    <n v="5000000"/>
  </r>
  <r>
    <x v="141"/>
    <s v="Baltimore Orioles"/>
    <s v="Pitcher"/>
    <n v="7144556"/>
    <m/>
    <m/>
  </r>
  <r>
    <x v="142"/>
    <s v="Baltimore Orioles"/>
    <s v="Shortstop"/>
    <m/>
    <n v="390000"/>
    <m/>
  </r>
  <r>
    <x v="143"/>
    <s v="Baltimore Orioles"/>
    <s v="Outfielder"/>
    <m/>
    <n v="430000"/>
    <n v="2400000"/>
  </r>
  <r>
    <x v="144"/>
    <s v="Baltimore Orioles"/>
    <s v="Pitcher"/>
    <m/>
    <m/>
    <n v="1500000"/>
  </r>
  <r>
    <x v="145"/>
    <s v="Baltimore Orioles"/>
    <s v="Pitcher"/>
    <m/>
    <n v="395000"/>
    <n v="410000"/>
  </r>
  <r>
    <x v="146"/>
    <s v="Baltimore Orioles"/>
    <s v="Third Base"/>
    <n v="7758503"/>
    <n v="7826914"/>
    <n v="8000000"/>
  </r>
  <r>
    <x v="147"/>
    <s v="Baltimore Orioles"/>
    <s v="Shortstop"/>
    <n v="13811415"/>
    <m/>
    <m/>
  </r>
  <r>
    <x v="148"/>
    <s v="Baltimore Orioles"/>
    <s v="Outfielder"/>
    <n v="400000"/>
    <n v="455000"/>
    <n v="3350000"/>
  </r>
  <r>
    <x v="149"/>
    <s v="Baltimore Orioles"/>
    <s v="Outfielder"/>
    <n v="900000"/>
    <m/>
    <m/>
  </r>
  <r>
    <x v="150"/>
    <s v="Baltimore Orioles"/>
    <s v="Catcher"/>
    <n v="6500000"/>
    <n v="7500000"/>
    <m/>
  </r>
  <r>
    <x v="151"/>
    <s v="Baltimore Orioles"/>
    <s v="Pitcher"/>
    <m/>
    <n v="390000"/>
    <m/>
  </r>
  <r>
    <x v="152"/>
    <s v="Baltimore Orioles"/>
    <s v="Pitcher"/>
    <m/>
    <m/>
    <n v="445000"/>
  </r>
  <r>
    <x v="153"/>
    <s v="Baltimore Orioles"/>
    <s v="Shortstop"/>
    <m/>
    <m/>
    <n v="400000"/>
  </r>
  <r>
    <x v="154"/>
    <s v="Baltimore Orioles"/>
    <s v="Pitcher"/>
    <m/>
    <n v="390000"/>
    <m/>
  </r>
  <r>
    <x v="155"/>
    <s v="Baltimore Orioles"/>
    <s v="Outfielder"/>
    <m/>
    <m/>
    <n v="4000000"/>
  </r>
  <r>
    <x v="156"/>
    <s v="Baltimore Orioles"/>
    <s v="Third Base"/>
    <m/>
    <n v="390000"/>
    <m/>
  </r>
  <r>
    <x v="157"/>
    <s v="Baltimore Orioles"/>
    <s v="Pitcher"/>
    <n v="900000"/>
    <m/>
    <m/>
  </r>
  <r>
    <x v="158"/>
    <s v="Baltimore Orioles"/>
    <s v="Pitcher"/>
    <n v="380000"/>
    <m/>
    <m/>
  </r>
  <r>
    <x v="159"/>
    <s v="Baltimore Orioles"/>
    <s v="Pitcher"/>
    <n v="3000000"/>
    <n v="1500000"/>
    <m/>
  </r>
  <r>
    <x v="160"/>
    <s v="Baltimore Orioles"/>
    <s v="Pitcher"/>
    <m/>
    <n v="390000"/>
    <m/>
  </r>
  <r>
    <x v="161"/>
    <s v="Baltimore Orioles"/>
    <s v="Third Base"/>
    <m/>
    <m/>
    <n v="2500000"/>
  </r>
  <r>
    <x v="162"/>
    <s v="Boston Red Sox"/>
    <s v="Infielder"/>
    <n v="2000000"/>
    <n v="2000000"/>
    <m/>
  </r>
  <r>
    <x v="163"/>
    <s v="Boston Red Sox"/>
    <s v="Pitcher"/>
    <m/>
    <m/>
    <n v="5000000"/>
  </r>
  <r>
    <x v="164"/>
    <s v="Boston Red Sox"/>
    <s v="Pitcher"/>
    <n v="1400000"/>
    <m/>
    <m/>
  </r>
  <r>
    <x v="165"/>
    <s v="Boston Red Sox"/>
    <s v="Pitcher"/>
    <m/>
    <n v="405000"/>
    <m/>
  </r>
  <r>
    <x v="166"/>
    <s v="Boston Red Sox"/>
    <s v="Outfielder"/>
    <m/>
    <m/>
    <n v="400000"/>
  </r>
  <r>
    <x v="167"/>
    <s v="Boston Red Sox"/>
    <s v="Pitcher"/>
    <m/>
    <n v="396000"/>
    <m/>
  </r>
  <r>
    <x v="168"/>
    <s v="Boston Red Sox"/>
    <s v="Outfielder"/>
    <n v="3833333"/>
    <n v="5083333"/>
    <m/>
  </r>
  <r>
    <x v="169"/>
    <s v="Boston Red Sox"/>
    <s v="Pitcher"/>
    <n v="13000000"/>
    <n v="8000000"/>
    <m/>
  </r>
  <r>
    <x v="170"/>
    <s v="Boston Red Sox"/>
    <s v="Pitcher"/>
    <n v="6333333"/>
    <n v="8333333"/>
    <n v="8333333"/>
  </r>
  <r>
    <x v="171"/>
    <s v="Boston Red Sox"/>
    <s v="Pitcher"/>
    <m/>
    <n v="403250"/>
    <m/>
  </r>
  <r>
    <x v="172"/>
    <s v="Boston Red Sox"/>
    <s v="Designated Hitter"/>
    <n v="13250000"/>
    <n v="13000000"/>
    <n v="13000000"/>
  </r>
  <r>
    <x v="173"/>
    <s v="Boston Red Sox"/>
    <s v="Catcher"/>
    <n v="750000"/>
    <m/>
    <m/>
  </r>
  <r>
    <x v="174"/>
    <s v="Boston Red Sox"/>
    <s v="Second Base"/>
    <n v="380000"/>
    <n v="457000"/>
    <n v="1750000"/>
  </r>
  <r>
    <x v="175"/>
    <s v="Boston Red Sox"/>
    <s v="First Base"/>
    <n v="5625000"/>
    <m/>
    <m/>
  </r>
  <r>
    <x v="176"/>
    <s v="Boston Red Sox"/>
    <s v="Catcher"/>
    <m/>
    <m/>
    <n v="400000"/>
  </r>
  <r>
    <x v="177"/>
    <s v="Boston Red Sox"/>
    <s v="Pitcher"/>
    <n v="1225000"/>
    <n v="1275000"/>
    <n v="1750000"/>
  </r>
  <r>
    <x v="178"/>
    <s v="Boston Red Sox"/>
    <s v="Pitcher"/>
    <n v="1600000"/>
    <m/>
    <m/>
  </r>
  <r>
    <x v="179"/>
    <s v="Boston Red Sox"/>
    <s v="Outfielder"/>
    <n v="14000000"/>
    <n v="14000000"/>
    <n v="14000000"/>
  </r>
  <r>
    <x v="180"/>
    <s v="Boston Red Sox"/>
    <s v="Outfielder"/>
    <m/>
    <n v="406000"/>
    <n v="449500"/>
  </r>
  <r>
    <x v="181"/>
    <s v="Boston Red Sox"/>
    <s v="Outfielder"/>
    <m/>
    <m/>
    <n v="7750000"/>
  </r>
  <r>
    <x v="182"/>
    <s v="Boston Red Sox"/>
    <s v="Catcher"/>
    <n v="11000000"/>
    <n v="10442030"/>
    <n v="5000000"/>
  </r>
  <r>
    <x v="183"/>
    <s v="Boston Red Sox"/>
    <s v="Pitcher"/>
    <n v="402500"/>
    <n v="840000"/>
    <n v="1350000"/>
  </r>
  <r>
    <x v="184"/>
    <s v="Boston Red Sox"/>
    <s v="Shortstop"/>
    <m/>
    <m/>
    <n v="414000"/>
  </r>
  <r>
    <x v="185"/>
    <s v="Boston Red Sox"/>
    <s v="Pitcher"/>
    <n v="4000000"/>
    <m/>
    <m/>
  </r>
  <r>
    <x v="75"/>
    <s v="Boston Red Sox"/>
    <s v="Pitcher"/>
    <m/>
    <m/>
    <n v="5500000"/>
  </r>
  <r>
    <x v="186"/>
    <s v="Boston Red Sox"/>
    <s v="Outfielder"/>
    <m/>
    <m/>
    <n v="400000"/>
  </r>
  <r>
    <x v="187"/>
    <s v="Boston Red Sox"/>
    <s v="Pitcher"/>
    <n v="384000"/>
    <n v="421500"/>
    <n v="1000000"/>
  </r>
  <r>
    <x v="188"/>
    <s v="Boston Red Sox"/>
    <s v="Pitcher"/>
    <n v="425500"/>
    <n v="775000"/>
    <n v="6250000"/>
  </r>
  <r>
    <x v="189"/>
    <s v="Boston Red Sox"/>
    <s v="Pitcher"/>
    <n v="6666667"/>
    <n v="10166666"/>
    <n v="11166667"/>
  </r>
  <r>
    <x v="190"/>
    <s v="Boston Red Sox"/>
    <s v="Pitcher"/>
    <n v="3350000"/>
    <n v="3850000"/>
    <m/>
  </r>
  <r>
    <x v="191"/>
    <s v="Boston Red Sox"/>
    <s v="Shortstop"/>
    <n v="8250000"/>
    <n v="9250000"/>
    <n v="9250000"/>
  </r>
  <r>
    <x v="192"/>
    <s v="Boston Red Sox"/>
    <s v="Pitcher"/>
    <m/>
    <m/>
    <n v="415500"/>
  </r>
  <r>
    <x v="193"/>
    <s v="Boston Red Sox"/>
    <s v="Catcher"/>
    <m/>
    <n v="400000"/>
    <m/>
  </r>
  <r>
    <x v="194"/>
    <s v="Boston Red Sox"/>
    <s v="First Base"/>
    <n v="424500"/>
    <n v="3000000"/>
    <n v="6250000"/>
  </r>
  <r>
    <x v="195"/>
    <s v="Boston Red Sox"/>
    <s v="Pitcher"/>
    <n v="535000"/>
    <n v="835000"/>
    <m/>
  </r>
  <r>
    <x v="196"/>
    <s v="Boston Red Sox"/>
    <s v="Pitcher"/>
    <m/>
    <n v="421000"/>
    <n v="476000"/>
  </r>
  <r>
    <x v="197"/>
    <s v="Boston Red Sox"/>
    <s v="Outfielder"/>
    <n v="17016381"/>
    <n v="18929923"/>
    <m/>
  </r>
  <r>
    <x v="83"/>
    <s v="Boston Red Sox"/>
    <s v="Outfielder"/>
    <m/>
    <m/>
    <n v="1500000"/>
  </r>
  <r>
    <x v="198"/>
    <s v="Boston Red Sox"/>
    <s v="Pitcher"/>
    <n v="9500000"/>
    <m/>
    <m/>
  </r>
  <r>
    <x v="199"/>
    <s v="Boston Red Sox"/>
    <s v="Pitcher"/>
    <m/>
    <m/>
    <n v="400000"/>
  </r>
  <r>
    <x v="200"/>
    <s v="Boston Red Sox"/>
    <s v="Third Base"/>
    <n v="9000000"/>
    <n v="12500000"/>
    <n v="12500000"/>
  </r>
  <r>
    <x v="201"/>
    <s v="Boston Red Sox"/>
    <s v="Pitcher"/>
    <n v="2800000"/>
    <n v="3000000"/>
    <m/>
  </r>
  <r>
    <x v="202"/>
    <s v="Boston Red Sox"/>
    <s v="Shortstop"/>
    <m/>
    <m/>
    <n v="550000"/>
  </r>
  <r>
    <x v="203"/>
    <s v="Boston Red Sox"/>
    <s v="Pitcher"/>
    <m/>
    <m/>
    <n v="441000"/>
  </r>
  <r>
    <x v="204"/>
    <s v="Boston Red Sox"/>
    <s v="Outfielder"/>
    <m/>
    <m/>
    <n v="500000"/>
  </r>
  <r>
    <x v="205"/>
    <s v="Boston Red Sox"/>
    <s v="First Base"/>
    <m/>
    <n v="800000"/>
    <m/>
  </r>
  <r>
    <x v="206"/>
    <s v="Boston Red Sox"/>
    <s v="Pitcher"/>
    <m/>
    <m/>
    <n v="2500000"/>
  </r>
  <r>
    <x v="207"/>
    <s v="Boston Red Sox"/>
    <s v="Pitcher"/>
    <n v="4000000"/>
    <n v="4000000"/>
    <n v="4000000"/>
  </r>
  <r>
    <x v="208"/>
    <s v="Boston Red Sox"/>
    <s v="Outfielder"/>
    <n v="1875000"/>
    <m/>
    <m/>
  </r>
  <r>
    <x v="209"/>
    <s v="Chicago Cubs"/>
    <s v="Pitcher"/>
    <m/>
    <m/>
    <n v="1625000"/>
  </r>
  <r>
    <x v="210"/>
    <s v="Chicago Cubs"/>
    <s v="Second Base"/>
    <m/>
    <m/>
    <n v="2200000"/>
  </r>
  <r>
    <x v="211"/>
    <s v="Chicago Cubs"/>
    <s v="Outfielder"/>
    <n v="10000000"/>
    <n v="14000000"/>
    <n v="17000000"/>
  </r>
  <r>
    <x v="212"/>
    <s v="Chicago Cubs"/>
    <s v="Pitcher"/>
    <n v="384000"/>
    <n v="401000"/>
    <n v="412500"/>
  </r>
  <r>
    <x v="213"/>
    <s v="Chicago Cubs"/>
    <s v="Third Base"/>
    <n v="9000000"/>
    <n v="15000000"/>
    <n v="16900000"/>
  </r>
  <r>
    <x v="214"/>
    <s v="Chicago Cubs"/>
    <s v="Pitcher"/>
    <n v="4500000"/>
    <n v="4500000"/>
    <m/>
  </r>
  <r>
    <x v="215"/>
    <s v="Chicago Cubs"/>
    <s v="Pitcher"/>
    <m/>
    <n v="430000"/>
    <n v="575000"/>
  </r>
  <r>
    <x v="216"/>
    <s v="Chicago Cubs"/>
    <s v="Pitcher"/>
    <n v="12400000"/>
    <n v="16000000"/>
    <n v="18750000"/>
  </r>
  <r>
    <x v="217"/>
    <s v="Chicago Cubs"/>
    <s v="Pitcher"/>
    <m/>
    <n v="391500"/>
    <m/>
  </r>
  <r>
    <x v="114"/>
    <s v="Chicago Cubs"/>
    <s v="Shortstop"/>
    <n v="4150000"/>
    <m/>
    <m/>
  </r>
  <r>
    <x v="218"/>
    <s v="Chicago Cubs"/>
    <s v="Outfielder"/>
    <n v="3000000"/>
    <m/>
    <m/>
  </r>
  <r>
    <x v="219"/>
    <s v="Chicago Cubs"/>
    <s v="First Base"/>
    <n v="1000000"/>
    <n v="1200000"/>
    <m/>
  </r>
  <r>
    <x v="220"/>
    <s v="Chicago Cubs"/>
    <s v="Pitcher"/>
    <m/>
    <m/>
    <n v="400000"/>
  </r>
  <r>
    <x v="221"/>
    <s v="Chicago Cubs"/>
    <s v="First Base"/>
    <n v="13250000"/>
    <n v="13250000"/>
    <n v="13250000"/>
  </r>
  <r>
    <x v="124"/>
    <s v="Chicago Cubs"/>
    <s v="Outfielder"/>
    <m/>
    <n v="401500"/>
    <m/>
  </r>
  <r>
    <x v="222"/>
    <s v="Chicago Cubs"/>
    <s v="Catcher"/>
    <m/>
    <n v="401000"/>
    <n v="575000"/>
  </r>
  <r>
    <x v="223"/>
    <s v="Chicago Cubs"/>
    <s v="Catcher"/>
    <n v="1775000"/>
    <n v="3175000"/>
    <m/>
  </r>
  <r>
    <x v="224"/>
    <s v="Chicago Cubs"/>
    <s v="Outfielder"/>
    <n v="5633333"/>
    <m/>
    <m/>
  </r>
  <r>
    <x v="225"/>
    <s v="Chicago Cubs"/>
    <s v="Pitcher"/>
    <n v="4750000"/>
    <n v="6375000"/>
    <m/>
  </r>
  <r>
    <x v="226"/>
    <s v="Chicago Cubs"/>
    <s v="Outfielder"/>
    <m/>
    <m/>
    <n v="800000"/>
  </r>
  <r>
    <x v="227"/>
    <s v="Chicago Cubs"/>
    <s v="Pitcher"/>
    <m/>
    <n v="3500000"/>
    <m/>
  </r>
  <r>
    <x v="228"/>
    <s v="Chicago Cubs"/>
    <s v="Pitcher"/>
    <n v="383000"/>
    <m/>
    <m/>
  </r>
  <r>
    <x v="229"/>
    <s v="Chicago Cubs"/>
    <s v="Pitcher"/>
    <n v="1750000"/>
    <n v="4200000"/>
    <m/>
  </r>
  <r>
    <x v="230"/>
    <s v="Chicago Cubs"/>
    <s v="Pitcher"/>
    <m/>
    <m/>
    <n v="4200000"/>
  </r>
  <r>
    <x v="231"/>
    <s v="Chicago Cubs"/>
    <s v="Pitcher"/>
    <m/>
    <n v="392500"/>
    <m/>
  </r>
  <r>
    <x v="232"/>
    <s v="Chicago Cubs"/>
    <s v="Outfielder"/>
    <m/>
    <n v="7000000"/>
    <n v="12500000"/>
  </r>
  <r>
    <x v="233"/>
    <s v="Chicago Cubs"/>
    <s v="Catcher"/>
    <m/>
    <m/>
    <n v="475000"/>
  </r>
  <r>
    <x v="234"/>
    <s v="Chicago Cubs"/>
    <s v="Pitcher"/>
    <m/>
    <m/>
    <n v="3500000"/>
  </r>
  <r>
    <x v="235"/>
    <s v="Chicago Cubs"/>
    <s v="Second Base"/>
    <m/>
    <n v="4750000"/>
    <m/>
  </r>
  <r>
    <x v="236"/>
    <s v="Chicago Cubs"/>
    <s v="Second Base"/>
    <n v="2750000"/>
    <m/>
    <m/>
  </r>
  <r>
    <x v="237"/>
    <s v="Chicago Cubs"/>
    <s v="Outfielder"/>
    <n v="415000"/>
    <m/>
    <m/>
  </r>
  <r>
    <x v="238"/>
    <s v="Chicago Cubs"/>
    <s v="First Base"/>
    <m/>
    <m/>
    <n v="407500"/>
  </r>
  <r>
    <x v="239"/>
    <s v="Chicago Cubs"/>
    <s v="Catcher"/>
    <n v="4533333"/>
    <m/>
    <m/>
  </r>
  <r>
    <x v="240"/>
    <s v="Chicago Cubs"/>
    <s v="Pitcher"/>
    <n v="415000"/>
    <n v="860000"/>
    <m/>
  </r>
  <r>
    <x v="241"/>
    <s v="Chicago Cubs"/>
    <s v="Second Base"/>
    <m/>
    <n v="405000"/>
    <n v="430000"/>
  </r>
  <r>
    <x v="242"/>
    <s v="Chicago Cubs"/>
    <s v="Outfielder"/>
    <m/>
    <m/>
    <n v="7000000"/>
  </r>
  <r>
    <x v="243"/>
    <s v="Chicago Cubs"/>
    <s v="Pitcher"/>
    <n v="825000"/>
    <m/>
    <n v="1100000"/>
  </r>
  <r>
    <x v="244"/>
    <s v="Chicago Cubs"/>
    <s v="Outfielder"/>
    <m/>
    <n v="1300000"/>
    <n v="3000000"/>
  </r>
  <r>
    <x v="245"/>
    <s v="Chicago Cubs"/>
    <s v="Pitcher"/>
    <m/>
    <m/>
    <n v="7000000"/>
  </r>
  <r>
    <x v="152"/>
    <s v="Chicago Cubs"/>
    <s v="Pitcher"/>
    <n v="400000"/>
    <n v="445000"/>
    <m/>
  </r>
  <r>
    <x v="246"/>
    <s v="Chicago Cubs"/>
    <s v="Shortstop"/>
    <n v="400000"/>
    <n v="407000"/>
    <m/>
  </r>
  <r>
    <x v="247"/>
    <s v="Chicago Cubs"/>
    <s v="Pitcher"/>
    <n v="5333333"/>
    <n v="7333333"/>
    <n v="9000000"/>
  </r>
  <r>
    <x v="248"/>
    <s v="Chicago Cubs"/>
    <s v="Shortstop"/>
    <n v="390000"/>
    <n v="428000"/>
    <n v="500000"/>
  </r>
  <r>
    <x v="249"/>
    <s v="Chicago Cubs"/>
    <s v="Pitcher"/>
    <n v="3833333"/>
    <n v="3800000"/>
    <m/>
  </r>
  <r>
    <x v="250"/>
    <s v="Chicago Cubs"/>
    <s v="Pitcher"/>
    <m/>
    <m/>
    <n v="450000"/>
  </r>
  <r>
    <x v="251"/>
    <s v="Chicago Cubs"/>
    <s v="Pitcher"/>
    <n v="6000000"/>
    <n v="8000000"/>
    <n v="13000000"/>
  </r>
  <r>
    <x v="252"/>
    <s v="Chicago Cubs"/>
    <s v="Pitcher"/>
    <n v="1500000"/>
    <m/>
    <m/>
  </r>
  <r>
    <x v="103"/>
    <s v="Chicago Cubs"/>
    <s v="Pitcher"/>
    <n v="900000"/>
    <m/>
    <m/>
  </r>
  <r>
    <x v="253"/>
    <s v="Chicago White Sox"/>
    <s v="Catcher"/>
    <n v="5500000"/>
    <n v="5850000"/>
    <n v="6250000"/>
  </r>
  <r>
    <x v="254"/>
    <s v="Chicago White Sox"/>
    <s v="Shortstop"/>
    <n v="1900000"/>
    <m/>
    <m/>
  </r>
  <r>
    <x v="255"/>
    <s v="Chicago White Sox"/>
    <s v="Second Base"/>
    <m/>
    <n v="1111666"/>
    <n v="1225000"/>
  </r>
  <r>
    <x v="256"/>
    <s v="Chicago White Sox"/>
    <s v="Pitcher"/>
    <n v="405000"/>
    <m/>
    <m/>
  </r>
  <r>
    <x v="257"/>
    <s v="Chicago White Sox"/>
    <s v="Pitcher"/>
    <m/>
    <m/>
    <n v="1000000"/>
  </r>
  <r>
    <x v="258"/>
    <s v="Chicago White Sox"/>
    <s v="Pitcher"/>
    <n v="400000"/>
    <n v="550000"/>
    <n v="5600000"/>
  </r>
  <r>
    <x v="259"/>
    <s v="Chicago White Sox"/>
    <s v="Pitcher"/>
    <m/>
    <n v="405000"/>
    <m/>
  </r>
  <r>
    <x v="260"/>
    <s v="Chicago White Sox"/>
    <s v="Shortstop"/>
    <m/>
    <m/>
    <n v="402500"/>
  </r>
  <r>
    <x v="261"/>
    <s v="Chicago White Sox"/>
    <s v="Outfielder"/>
    <n v="390000"/>
    <n v="395000"/>
    <n v="440000"/>
  </r>
  <r>
    <x v="8"/>
    <s v="Chicago White Sox"/>
    <s v="Outfielder"/>
    <m/>
    <n v="400000"/>
    <n v="550000"/>
  </r>
  <r>
    <x v="262"/>
    <s v="Chicago White Sox"/>
    <s v="Second Base"/>
    <m/>
    <m/>
    <n v="401000"/>
  </r>
  <r>
    <x v="263"/>
    <s v="Chicago White Sox"/>
    <s v="Pitcher"/>
    <m/>
    <m/>
    <n v="405000"/>
  </r>
  <r>
    <x v="62"/>
    <s v="Chicago White Sox"/>
    <s v="Catcher"/>
    <m/>
    <m/>
    <n v="450000"/>
  </r>
  <r>
    <x v="264"/>
    <s v="Chicago White Sox"/>
    <s v="Pitcher"/>
    <m/>
    <m/>
    <n v="440000"/>
  </r>
  <r>
    <x v="265"/>
    <s v="Chicago White Sox"/>
    <s v="Second Base"/>
    <m/>
    <n v="392500"/>
    <m/>
  </r>
  <r>
    <x v="266"/>
    <s v="Chicago White Sox"/>
    <s v="First Base"/>
    <n v="750000"/>
    <m/>
    <m/>
  </r>
  <r>
    <x v="171"/>
    <s v="Chicago White Sox"/>
    <s v="Pitcher"/>
    <n v="387500"/>
    <m/>
    <m/>
  </r>
  <r>
    <x v="267"/>
    <s v="Chicago White Sox"/>
    <s v="Outfielder"/>
    <m/>
    <m/>
    <n v="550000"/>
  </r>
  <r>
    <x v="268"/>
    <s v="Chicago White Sox"/>
    <s v="Pitcher"/>
    <m/>
    <n v="400000"/>
    <n v="750000"/>
  </r>
  <r>
    <x v="269"/>
    <s v="Chicago White Sox"/>
    <s v="Catcher"/>
    <n v="380000"/>
    <m/>
    <m/>
  </r>
  <r>
    <x v="72"/>
    <s v="Chicago White Sox"/>
    <s v="Pitcher"/>
    <n v="12500000"/>
    <n v="11500000"/>
    <m/>
  </r>
  <r>
    <x v="270"/>
    <s v="Chicago White Sox"/>
    <s v="Second Base"/>
    <m/>
    <m/>
    <n v="400000"/>
  </r>
  <r>
    <x v="271"/>
    <s v="Chicago White Sox"/>
    <s v="Outfielder"/>
    <n v="7500000"/>
    <n v="9500000"/>
    <n v="11500000"/>
  </r>
  <r>
    <x v="272"/>
    <s v="Chicago White Sox"/>
    <s v="Outfielder"/>
    <m/>
    <n v="397500"/>
    <m/>
  </r>
  <r>
    <x v="273"/>
    <s v="Chicago White Sox"/>
    <s v="Designated Hitter"/>
    <n v="14833333"/>
    <n v="15666666"/>
    <n v="13000000"/>
  </r>
  <r>
    <x v="274"/>
    <s v="Chicago White Sox"/>
    <s v="Third Base"/>
    <n v="4940000"/>
    <n v="5100000"/>
    <m/>
  </r>
  <r>
    <x v="275"/>
    <s v="Chicago White Sox"/>
    <s v="Pitcher"/>
    <n v="380000"/>
    <n v="400000"/>
    <n v="520000"/>
  </r>
  <r>
    <x v="25"/>
    <s v="Chicago White Sox"/>
    <s v="Pitcher"/>
    <n v="10000000"/>
    <m/>
    <m/>
  </r>
  <r>
    <x v="276"/>
    <s v="Chicago White Sox"/>
    <s v="Pitcher"/>
    <n v="9000000"/>
    <n v="10000000"/>
    <n v="10000000"/>
  </r>
  <r>
    <x v="277"/>
    <s v="Chicago White Sox"/>
    <s v="Third Base"/>
    <m/>
    <m/>
    <n v="410000"/>
  </r>
  <r>
    <x v="278"/>
    <s v="Chicago White Sox"/>
    <s v="Shortstop"/>
    <n v="4150000"/>
    <n v="4500000"/>
    <m/>
  </r>
  <r>
    <x v="279"/>
    <s v="Chicago White Sox"/>
    <s v="Pitcher"/>
    <n v="9500000"/>
    <n v="14000000"/>
    <n v="14000000"/>
  </r>
  <r>
    <x v="280"/>
    <s v="Chicago White Sox"/>
    <s v="Pitcher"/>
    <n v="425000"/>
    <n v="875000"/>
    <n v="1325000"/>
  </r>
  <r>
    <x v="281"/>
    <s v="Chicago White Sox"/>
    <s v="Pitcher"/>
    <n v="1500000"/>
    <n v="1950000"/>
    <n v="2650000"/>
  </r>
  <r>
    <x v="282"/>
    <s v="Chicago White Sox"/>
    <s v="Pitcher"/>
    <n v="381000"/>
    <n v="396000"/>
    <m/>
  </r>
  <r>
    <x v="283"/>
    <s v="Chicago White Sox"/>
    <s v="Outfielder"/>
    <m/>
    <n v="3600000"/>
    <m/>
  </r>
  <r>
    <x v="284"/>
    <s v="Chicago White Sox"/>
    <s v="Pitcher"/>
    <m/>
    <n v="5000000"/>
    <n v="6000000"/>
  </r>
  <r>
    <x v="285"/>
    <s v="Chicago White Sox"/>
    <s v="Shortstop"/>
    <m/>
    <n v="10000000"/>
    <m/>
  </r>
  <r>
    <x v="286"/>
    <s v="Chicago White Sox"/>
    <s v="Second Base"/>
    <n v="800000"/>
    <n v="1050000"/>
    <m/>
  </r>
  <r>
    <x v="287"/>
    <s v="Chicago White Sox"/>
    <s v="First Base"/>
    <n v="12000000"/>
    <n v="12000000"/>
    <n v="12000000"/>
  </r>
  <r>
    <x v="288"/>
    <s v="Chicago White Sox"/>
    <s v="Third Base"/>
    <n v="2750000"/>
    <m/>
    <m/>
  </r>
  <r>
    <x v="289"/>
    <s v="Chicago White Sox"/>
    <s v="Pitcher"/>
    <m/>
    <n v="4000000"/>
    <n v="4500000"/>
  </r>
  <r>
    <x v="290"/>
    <s v="Chicago White Sox"/>
    <s v="Outfielder"/>
    <n v="2900000"/>
    <m/>
    <m/>
  </r>
  <r>
    <x v="291"/>
    <s v="Chicago White Sox"/>
    <s v="Second Base"/>
    <n v="3250000"/>
    <m/>
    <m/>
  </r>
  <r>
    <x v="292"/>
    <s v="Chicago White Sox"/>
    <s v="Catcher"/>
    <n v="1750000"/>
    <n v="1750000"/>
    <m/>
  </r>
  <r>
    <x v="293"/>
    <s v="Chicago White Sox"/>
    <s v="First Base"/>
    <m/>
    <m/>
    <n v="1300000"/>
  </r>
  <r>
    <x v="294"/>
    <s v="Cincinnati Reds"/>
    <s v="Pitcher"/>
    <n v="4250000"/>
    <n v="6750000"/>
    <n v="11000000"/>
  </r>
  <r>
    <x v="295"/>
    <s v="Cincinnati Reds"/>
    <s v="Outfielder"/>
    <n v="10500000"/>
    <n v="13000000"/>
    <m/>
  </r>
  <r>
    <x v="296"/>
    <s v="Cincinnati Reds"/>
    <s v="Shortstop"/>
    <n v="3500000"/>
    <n v="4625000"/>
    <n v="5375000"/>
  </r>
  <r>
    <x v="297"/>
    <s v="Cincinnati Reds"/>
    <s v="Pitcher"/>
    <m/>
    <m/>
    <n v="2000000"/>
  </r>
  <r>
    <x v="298"/>
    <s v="Cincinnati Reds"/>
    <s v="Pitcher"/>
    <n v="382500"/>
    <m/>
    <m/>
  </r>
  <r>
    <x v="299"/>
    <s v="Cincinnati Reds"/>
    <s v="Pitcher"/>
    <m/>
    <n v="392500"/>
    <m/>
  </r>
  <r>
    <x v="300"/>
    <s v="Cincinnati Reds"/>
    <s v="Second Base"/>
    <n v="407500"/>
    <n v="2937500"/>
    <n v="5187500"/>
  </r>
  <r>
    <x v="301"/>
    <s v="Cincinnati Reds"/>
    <s v="Pitcher"/>
    <n v="4125000"/>
    <n v="4575000"/>
    <n v="10125000"/>
  </r>
  <r>
    <x v="116"/>
    <s v="Cincinnati Reds"/>
    <s v="Catcher"/>
    <n v="700000"/>
    <m/>
    <m/>
  </r>
  <r>
    <x v="302"/>
    <s v="Cincinnati Reds"/>
    <s v="Outfielder"/>
    <n v="382500"/>
    <m/>
    <m/>
  </r>
  <r>
    <x v="303"/>
    <s v="Cincinnati Reds"/>
    <s v="Outfielder"/>
    <m/>
    <m/>
    <n v="400000"/>
  </r>
  <r>
    <x v="119"/>
    <s v="Cincinnati Reds"/>
    <s v="Outfielder"/>
    <m/>
    <n v="3000000"/>
    <m/>
  </r>
  <r>
    <x v="304"/>
    <s v="Cincinnati Reds"/>
    <s v="Pitcher"/>
    <m/>
    <m/>
    <n v="400000"/>
  </r>
  <r>
    <x v="305"/>
    <s v="Cincinnati Reds"/>
    <s v="Outfielder"/>
    <m/>
    <m/>
    <n v="410000"/>
  </r>
  <r>
    <x v="64"/>
    <s v="Cincinnati Reds"/>
    <s v="Catcher"/>
    <n v="1600000"/>
    <n v="2525000"/>
    <m/>
  </r>
  <r>
    <x v="306"/>
    <s v="Cincinnati Reds"/>
    <s v="Pitcher"/>
    <n v="2250000"/>
    <n v="3300000"/>
    <n v="3500000"/>
  </r>
  <r>
    <x v="307"/>
    <s v="Cincinnati Reds"/>
    <s v="Pitcher"/>
    <n v="500000"/>
    <m/>
    <m/>
  </r>
  <r>
    <x v="308"/>
    <s v="Cincinnati Reds"/>
    <s v="Pitcher"/>
    <m/>
    <n v="392500"/>
    <n v="440000"/>
  </r>
  <r>
    <x v="309"/>
    <s v="Cincinnati Reds"/>
    <s v="Third Base"/>
    <n v="407500"/>
    <n v="450000"/>
    <n v="2425000"/>
  </r>
  <r>
    <x v="310"/>
    <s v="Cincinnati Reds"/>
    <s v="Pitcher"/>
    <n v="390000"/>
    <m/>
    <m/>
  </r>
  <r>
    <x v="311"/>
    <s v="Cincinnati Reds"/>
    <s v="Pitcher"/>
    <n v="10333333"/>
    <m/>
    <m/>
  </r>
  <r>
    <x v="312"/>
    <s v="Cincinnati Reds"/>
    <s v="Pitcher"/>
    <m/>
    <n v="8625000"/>
    <n v="12125000"/>
  </r>
  <r>
    <x v="313"/>
    <s v="Cincinnati Reds"/>
    <s v="Pitcher"/>
    <n v="380000"/>
    <n v="395000"/>
    <n v="420000"/>
  </r>
  <r>
    <x v="314"/>
    <s v="Cincinnati Reds"/>
    <s v="Catcher"/>
    <n v="1250000"/>
    <m/>
    <m/>
  </r>
  <r>
    <x v="315"/>
    <s v="Cincinnati Reds"/>
    <s v="Outfielder"/>
    <m/>
    <m/>
    <n v="417500"/>
  </r>
  <r>
    <x v="316"/>
    <s v="Cincinnati Reds"/>
    <s v="First Base"/>
    <n v="2000000"/>
    <m/>
    <m/>
  </r>
  <r>
    <x v="317"/>
    <s v="Cincinnati Reds"/>
    <s v="Shortstop"/>
    <n v="382500"/>
    <n v="402500"/>
    <m/>
  </r>
  <r>
    <x v="318"/>
    <s v="Cincinnati Reds"/>
    <s v="Pitcher"/>
    <m/>
    <n v="3000000"/>
    <m/>
  </r>
  <r>
    <x v="319"/>
    <s v="Cincinnati Reds"/>
    <s v="Shortstop"/>
    <n v="380000"/>
    <m/>
    <m/>
  </r>
  <r>
    <x v="320"/>
    <s v="Cincinnati Reds"/>
    <s v="Shortstop"/>
    <m/>
    <m/>
    <n v="2000000"/>
  </r>
  <r>
    <x v="321"/>
    <s v="Cincinnati Reds"/>
    <s v="First Base"/>
    <m/>
    <n v="390000"/>
    <n v="437500"/>
  </r>
  <r>
    <x v="322"/>
    <s v="Cincinnati Reds"/>
    <s v="Pitcher"/>
    <m/>
    <n v="390000"/>
    <n v="418000"/>
  </r>
  <r>
    <x v="323"/>
    <s v="Cincinnati Reds"/>
    <s v="Pitcher"/>
    <n v="380000"/>
    <m/>
    <m/>
  </r>
  <r>
    <x v="324"/>
    <s v="Cincinnati Reds"/>
    <s v="Pitcher"/>
    <m/>
    <n v="400000"/>
    <m/>
  </r>
  <r>
    <x v="325"/>
    <s v="Cincinnati Reds"/>
    <s v="Outfielder"/>
    <n v="380000"/>
    <m/>
    <m/>
  </r>
  <r>
    <x v="326"/>
    <s v="Cincinnati Reds"/>
    <s v="Infielder"/>
    <n v="925000"/>
    <n v="975000"/>
    <m/>
  </r>
  <r>
    <x v="327"/>
    <s v="Cincinnati Reds"/>
    <s v="Outfielder"/>
    <n v="8446647"/>
    <n v="8282695"/>
    <m/>
  </r>
  <r>
    <x v="328"/>
    <s v="Cincinnati Reds"/>
    <s v="Pitcher"/>
    <m/>
    <n v="600000"/>
    <m/>
  </r>
  <r>
    <x v="329"/>
    <s v="Cincinnati Reds"/>
    <s v="Pitcher"/>
    <n v="1200000"/>
    <m/>
    <m/>
  </r>
  <r>
    <x v="330"/>
    <s v="Cincinnati Reds"/>
    <s v="Pitcher"/>
    <n v="4200000"/>
    <m/>
    <m/>
  </r>
  <r>
    <x v="331"/>
    <s v="Cincinnati Reds"/>
    <s v="Pitcher"/>
    <n v="390000"/>
    <n v="1250000"/>
    <m/>
  </r>
  <r>
    <x v="34"/>
    <s v="Cincinnati Reds"/>
    <s v="Pitcher"/>
    <m/>
    <m/>
    <n v="420000"/>
  </r>
  <r>
    <x v="332"/>
    <s v="Cincinnati Reds"/>
    <s v="Pitcher"/>
    <m/>
    <n v="550000"/>
    <n v="1500000"/>
  </r>
  <r>
    <x v="333"/>
    <s v="Cincinnati Reds"/>
    <s v="Pitcher"/>
    <n v="2000000"/>
    <m/>
    <m/>
  </r>
  <r>
    <x v="282"/>
    <s v="Cincinnati Reds"/>
    <s v="Pitcher"/>
    <m/>
    <m/>
    <n v="418000"/>
  </r>
  <r>
    <x v="334"/>
    <s v="Cincinnati Reds"/>
    <s v="Outfielder"/>
    <m/>
    <n v="402500"/>
    <m/>
  </r>
  <r>
    <x v="149"/>
    <s v="Cincinnati Reds"/>
    <s v="Catcher"/>
    <m/>
    <n v="750000"/>
    <m/>
  </r>
  <r>
    <x v="335"/>
    <s v="Cincinnati Reds"/>
    <s v="Shortstop"/>
    <m/>
    <m/>
    <n v="400000"/>
  </r>
  <r>
    <x v="150"/>
    <s v="Cincinnati Reds"/>
    <s v="Catcher"/>
    <m/>
    <m/>
    <n v="8500000"/>
  </r>
  <r>
    <x v="336"/>
    <s v="Cincinnati Reds"/>
    <s v="Pitcher"/>
    <n v="2250000"/>
    <m/>
    <m/>
  </r>
  <r>
    <x v="155"/>
    <s v="Cincinnati Reds"/>
    <s v="Outfielder"/>
    <n v="2325000"/>
    <n v="3000000"/>
    <m/>
  </r>
  <r>
    <x v="337"/>
    <s v="Cincinnati Reds"/>
    <s v="Catcher"/>
    <m/>
    <m/>
    <n v="400000"/>
  </r>
  <r>
    <x v="338"/>
    <s v="Cincinnati Reds"/>
    <s v="First Base"/>
    <n v="1500000"/>
    <n v="1850000"/>
    <m/>
  </r>
  <r>
    <x v="339"/>
    <s v="Cincinnati Reds"/>
    <s v="Pitcher"/>
    <n v="407500"/>
    <n v="907500"/>
    <m/>
  </r>
  <r>
    <x v="340"/>
    <s v="Cincinnati Reds"/>
    <s v="Outfielder"/>
    <m/>
    <m/>
    <n v="2250000"/>
  </r>
  <r>
    <x v="341"/>
    <s v="Cleveland Indians"/>
    <s v="Pitcher"/>
    <n v="1500000"/>
    <m/>
    <m/>
  </r>
  <r>
    <x v="342"/>
    <s v="Cleveland Indians"/>
    <s v="Third Base"/>
    <n v="383100"/>
    <n v="391600"/>
    <m/>
  </r>
  <r>
    <x v="343"/>
    <s v="Cleveland Indians"/>
    <s v="Pitcher"/>
    <m/>
    <m/>
    <n v="414200"/>
  </r>
  <r>
    <x v="344"/>
    <s v="Cleveland Indians"/>
    <s v="Second Base"/>
    <m/>
    <n v="393300"/>
    <n v="416700"/>
  </r>
  <r>
    <x v="345"/>
    <s v="Cleveland Indians"/>
    <s v="Outfielder"/>
    <m/>
    <m/>
    <n v="421400"/>
  </r>
  <r>
    <x v="346"/>
    <s v="Cleveland Indians"/>
    <s v="Pitcher"/>
    <n v="8750000"/>
    <n v="11000000"/>
    <m/>
  </r>
  <r>
    <x v="347"/>
    <s v="Cleveland Indians"/>
    <s v="Pitcher"/>
    <m/>
    <m/>
    <n v="1500000"/>
  </r>
  <r>
    <x v="348"/>
    <s v="Cleveland Indians"/>
    <s v="Third Base"/>
    <n v="3750000"/>
    <n v="6100000"/>
    <m/>
  </r>
  <r>
    <x v="349"/>
    <s v="Cleveland Indians"/>
    <s v="Pitcher"/>
    <n v="3000000"/>
    <n v="4000000"/>
    <n v="6000000"/>
  </r>
  <r>
    <x v="350"/>
    <s v="Cleveland Indians"/>
    <s v="Pitcher"/>
    <m/>
    <n v="392000"/>
    <m/>
  </r>
  <r>
    <x v="351"/>
    <s v="Cleveland Indians"/>
    <s v="Outfielder"/>
    <n v="3750000"/>
    <n v="3750000"/>
    <n v="4000000"/>
  </r>
  <r>
    <x v="352"/>
    <s v="Cleveland Indians"/>
    <s v="Pitcher"/>
    <n v="387500"/>
    <n v="457800"/>
    <n v="2937500"/>
  </r>
  <r>
    <x v="125"/>
    <s v="Cleveland Indians"/>
    <s v="Pitcher"/>
    <n v="391800"/>
    <m/>
    <m/>
  </r>
  <r>
    <x v="353"/>
    <s v="Cleveland Indians"/>
    <s v="Outfielder"/>
    <n v="381900"/>
    <n v="404400"/>
    <m/>
  </r>
  <r>
    <x v="354"/>
    <s v="Cleveland Indians"/>
    <s v="Outfielder"/>
    <n v="916667"/>
    <n v="3166666"/>
    <n v="4766667"/>
  </r>
  <r>
    <x v="355"/>
    <s v="Cleveland Indians"/>
    <s v="Pitcher"/>
    <n v="6100000"/>
    <n v="10000000"/>
    <n v="10000000"/>
  </r>
  <r>
    <x v="356"/>
    <s v="Cleveland Indians"/>
    <s v="Second Base"/>
    <m/>
    <n v="2150000"/>
    <n v="2500000"/>
  </r>
  <r>
    <x v="357"/>
    <s v="Cleveland Indians"/>
    <s v="Pitcher"/>
    <n v="670000"/>
    <m/>
    <m/>
  </r>
  <r>
    <x v="358"/>
    <s v="Cleveland Indians"/>
    <s v="Outfielder"/>
    <n v="2050000"/>
    <n v="2200000"/>
    <m/>
  </r>
  <r>
    <x v="359"/>
    <s v="Cleveland Indians"/>
    <s v="Pitcher"/>
    <m/>
    <n v="393000"/>
    <n v="418600"/>
  </r>
  <r>
    <x v="360"/>
    <s v="Cleveland Indians"/>
    <s v="Pitcher"/>
    <n v="384800"/>
    <m/>
    <m/>
  </r>
  <r>
    <x v="361"/>
    <s v="Cleveland Indians"/>
    <s v="Shortstop"/>
    <n v="1000000"/>
    <n v="2500000"/>
    <n v="3650000"/>
  </r>
  <r>
    <x v="362"/>
    <s v="Cleveland Indians"/>
    <s v="Pitcher"/>
    <n v="4000000"/>
    <n v="4000000"/>
    <m/>
  </r>
  <r>
    <x v="363"/>
    <s v="Cleveland Indians"/>
    <s v="Second Base"/>
    <n v="383600"/>
    <m/>
    <m/>
  </r>
  <r>
    <x v="364"/>
    <s v="Cleveland Indians"/>
    <s v="Pitcher"/>
    <m/>
    <m/>
    <n v="427500"/>
  </r>
  <r>
    <x v="365"/>
    <s v="Cleveland Indians"/>
    <s v="Pitcher"/>
    <m/>
    <n v="1000000"/>
    <m/>
  </r>
  <r>
    <x v="366"/>
    <s v="Cleveland Indians"/>
    <s v="Second Base"/>
    <n v="395800"/>
    <m/>
    <n v="416100"/>
  </r>
  <r>
    <x v="367"/>
    <s v="Cleveland Indians"/>
    <s v="Catcher"/>
    <n v="383400"/>
    <n v="404100"/>
    <n v="1950000"/>
  </r>
  <r>
    <x v="229"/>
    <s v="Cleveland Indians"/>
    <s v="Pitcher"/>
    <m/>
    <m/>
    <n v="10000000"/>
  </r>
  <r>
    <x v="236"/>
    <s v="Cleveland Indians"/>
    <s v="Third Base"/>
    <m/>
    <m/>
    <n v="5550000"/>
  </r>
  <r>
    <x v="368"/>
    <s v="Cleveland Indians"/>
    <s v="Pitcher"/>
    <m/>
    <n v="3000000"/>
    <n v="3000000"/>
  </r>
  <r>
    <x v="369"/>
    <s v="Cleveland Indians"/>
    <s v="Pitcher"/>
    <n v="560000"/>
    <m/>
    <m/>
  </r>
  <r>
    <x v="370"/>
    <s v="Cleveland Indians"/>
    <s v="Second Base"/>
    <n v="380100"/>
    <m/>
    <m/>
  </r>
  <r>
    <x v="371"/>
    <s v="Cleveland Indians"/>
    <s v="Pitcher"/>
    <n v="7000000"/>
    <n v="7500000"/>
    <m/>
  </r>
  <r>
    <x v="372"/>
    <s v="Cleveland Indians"/>
    <s v="Pitcher"/>
    <n v="840000"/>
    <n v="2050000"/>
    <n v="3350000"/>
  </r>
  <r>
    <x v="373"/>
    <s v="Cleveland Indians"/>
    <s v="Pitcher"/>
    <m/>
    <n v="406700"/>
    <n v="436300"/>
  </r>
  <r>
    <x v="374"/>
    <s v="Cleveland Indians"/>
    <s v="Pitcher"/>
    <n v="3300000"/>
    <m/>
    <m/>
  </r>
  <r>
    <x v="375"/>
    <s v="Cleveland Indians"/>
    <s v="First Base"/>
    <n v="383100"/>
    <n v="420100"/>
    <n v="446100"/>
  </r>
  <r>
    <x v="376"/>
    <s v="Cleveland Indians"/>
    <s v="Pitcher"/>
    <m/>
    <m/>
    <n v="400400"/>
  </r>
  <r>
    <x v="377"/>
    <s v="Cleveland Indians"/>
    <s v="Outfielder"/>
    <m/>
    <n v="390400"/>
    <n v="420300"/>
  </r>
  <r>
    <x v="378"/>
    <s v="Cleveland Indians"/>
    <s v="Pitcher"/>
    <n v="381500"/>
    <m/>
    <m/>
  </r>
  <r>
    <x v="379"/>
    <s v="Cleveland Indians"/>
    <s v="Designated Hitter"/>
    <n v="4050000"/>
    <n v="8050000"/>
    <n v="11500000"/>
  </r>
  <r>
    <x v="380"/>
    <s v="Cleveland Indians"/>
    <s v="Outfielder"/>
    <m/>
    <m/>
    <n v="400000"/>
  </r>
  <r>
    <x v="381"/>
    <s v="Cleveland Indians"/>
    <s v="Outfielder"/>
    <n v="3000000"/>
    <m/>
    <m/>
  </r>
  <r>
    <x v="382"/>
    <s v="Cleveland Indians"/>
    <s v="Catcher"/>
    <n v="3200000"/>
    <n v="4450000"/>
    <n v="5900000"/>
  </r>
  <r>
    <x v="383"/>
    <s v="Cleveland Indians"/>
    <s v="Pitcher"/>
    <m/>
    <m/>
    <n v="403800"/>
  </r>
  <r>
    <x v="384"/>
    <s v="Colorado Rockies"/>
    <s v="Pitcher"/>
    <n v="3100000"/>
    <n v="5125000"/>
    <n v="9375000"/>
  </r>
  <r>
    <x v="385"/>
    <s v="Colorado Rockies"/>
    <s v="Pitcher"/>
    <m/>
    <m/>
    <n v="2000000"/>
  </r>
  <r>
    <x v="386"/>
    <s v="Colorado Rockies"/>
    <s v="Outfielder"/>
    <n v="403000"/>
    <n v="3925000"/>
    <n v="5500000"/>
  </r>
  <r>
    <x v="387"/>
    <s v="Colorado Rockies"/>
    <s v="Pitcher"/>
    <n v="3500000"/>
    <n v="5050000"/>
    <m/>
  </r>
  <r>
    <x v="388"/>
    <s v="Colorado Rockies"/>
    <s v="Pitcher"/>
    <n v="500000"/>
    <m/>
    <m/>
  </r>
  <r>
    <x v="389"/>
    <s v="Colorado Rockies"/>
    <s v="Pitcher"/>
    <n v="2500000"/>
    <m/>
    <m/>
  </r>
  <r>
    <x v="390"/>
    <s v="Colorado Rockies"/>
    <s v="Catcher"/>
    <n v="381000"/>
    <n v="396000"/>
    <n v="415000"/>
  </r>
  <r>
    <x v="391"/>
    <s v="Colorado Rockies"/>
    <s v="Shortstop"/>
    <m/>
    <n v="405000"/>
    <n v="1625000"/>
  </r>
  <r>
    <x v="392"/>
    <s v="Colorado Rockies"/>
    <s v="Outfielder"/>
    <m/>
    <m/>
    <n v="401000"/>
  </r>
  <r>
    <x v="393"/>
    <s v="Colorado Rockies"/>
    <s v="Pitcher"/>
    <m/>
    <n v="391000"/>
    <n v="402000"/>
  </r>
  <r>
    <x v="394"/>
    <s v="Colorado Rockies"/>
    <s v="Third Base"/>
    <n v="400000"/>
    <n v="4387500"/>
    <n v="7050000"/>
  </r>
  <r>
    <x v="395"/>
    <s v="Colorado Rockies"/>
    <s v="Pitcher"/>
    <m/>
    <m/>
    <n v="750000"/>
  </r>
  <r>
    <x v="396"/>
    <s v="Colorado Rockies"/>
    <s v="Pitcher"/>
    <m/>
    <m/>
    <n v="4500000"/>
  </r>
  <r>
    <x v="397"/>
    <s v="Colorado Rockies"/>
    <s v="Third Base"/>
    <m/>
    <m/>
    <n v="404000"/>
  </r>
  <r>
    <x v="356"/>
    <s v="Colorado Rockies"/>
    <s v="Third Base"/>
    <n v="1700000"/>
    <m/>
    <m/>
  </r>
  <r>
    <x v="398"/>
    <s v="Colorado Rockies"/>
    <s v="Pitcher"/>
    <m/>
    <m/>
    <n v="800000"/>
  </r>
  <r>
    <x v="399"/>
    <s v="Colorado Rockies"/>
    <s v="Pitcher"/>
    <n v="381000"/>
    <n v="396000"/>
    <m/>
  </r>
  <r>
    <x v="225"/>
    <s v="Colorado Rockies"/>
    <s v="Pitcher"/>
    <m/>
    <m/>
    <n v="9875000"/>
  </r>
  <r>
    <x v="270"/>
    <s v="Colorado Rockies"/>
    <s v="Second Base"/>
    <m/>
    <n v="390000"/>
    <m/>
  </r>
  <r>
    <x v="400"/>
    <s v="Colorado Rockies"/>
    <s v="Second Base"/>
    <n v="400000"/>
    <n v="403000"/>
    <n v="415000"/>
  </r>
  <r>
    <x v="401"/>
    <s v="Colorado Rockies"/>
    <s v="Pitcher"/>
    <n v="750000"/>
    <n v="3000000"/>
    <n v="3750000"/>
  </r>
  <r>
    <x v="318"/>
    <s v="Colorado Rockies"/>
    <s v="Pitcher"/>
    <n v="1250000"/>
    <m/>
    <m/>
  </r>
  <r>
    <x v="402"/>
    <s v="Colorado Rockies"/>
    <s v="Third Base"/>
    <n v="750000"/>
    <m/>
    <m/>
  </r>
  <r>
    <x v="403"/>
    <s v="Colorado Rockies"/>
    <s v="Pitcher"/>
    <m/>
    <m/>
    <n v="2000000"/>
  </r>
  <r>
    <x v="324"/>
    <s v="Colorado Rockies"/>
    <s v="Pitcher"/>
    <n v="3625000"/>
    <m/>
    <m/>
  </r>
  <r>
    <x v="404"/>
    <s v="Colorado Rockies"/>
    <s v="Pitcher"/>
    <m/>
    <m/>
    <n v="401000"/>
  </r>
  <r>
    <x v="405"/>
    <s v="Colorado Rockies"/>
    <s v="Second Base"/>
    <n v="1500000"/>
    <m/>
    <m/>
  </r>
  <r>
    <x v="406"/>
    <s v="Colorado Rockies"/>
    <s v="Pitcher"/>
    <m/>
    <n v="3100000"/>
    <m/>
  </r>
  <r>
    <x v="407"/>
    <s v="Colorado Rockies"/>
    <s v="Pitcher"/>
    <n v="3250000"/>
    <m/>
    <m/>
  </r>
  <r>
    <x v="234"/>
    <s v="Colorado Rockies"/>
    <s v="Pitcher"/>
    <m/>
    <n v="3500000"/>
    <m/>
  </r>
  <r>
    <x v="408"/>
    <s v="Colorado Rockies"/>
    <s v="Pitcher"/>
    <n v="382000"/>
    <n v="775000"/>
    <n v="750000"/>
  </r>
  <r>
    <x v="409"/>
    <s v="Colorado Rockies"/>
    <s v="Second Base"/>
    <n v="3250000"/>
    <m/>
    <m/>
  </r>
  <r>
    <x v="84"/>
    <s v="Colorado Rockies"/>
    <s v="Pitcher"/>
    <m/>
    <n v="1000000"/>
    <m/>
  </r>
  <r>
    <x v="410"/>
    <s v="Colorado Rockies"/>
    <s v="Pitcher"/>
    <m/>
    <n v="2000000"/>
    <m/>
  </r>
  <r>
    <x v="411"/>
    <s v="Colorado Rockies"/>
    <s v="Outfielder"/>
    <n v="4400000"/>
    <n v="9500000"/>
    <m/>
  </r>
  <r>
    <x v="412"/>
    <s v="Colorado Rockies"/>
    <s v="Pitcher"/>
    <m/>
    <n v="650000"/>
    <m/>
  </r>
  <r>
    <x v="413"/>
    <s v="Colorado Rockies"/>
    <s v="Shortstop"/>
    <m/>
    <m/>
    <n v="408000"/>
  </r>
  <r>
    <x v="203"/>
    <s v="Colorado Rockies"/>
    <s v="Pitcher"/>
    <n v="386000"/>
    <m/>
    <m/>
  </r>
  <r>
    <x v="414"/>
    <s v="Colorado Rockies"/>
    <s v="Pitcher"/>
    <n v="4325000"/>
    <m/>
    <m/>
  </r>
  <r>
    <x v="415"/>
    <s v="Colorado Rockies"/>
    <s v="Outfielder"/>
    <m/>
    <m/>
    <n v="407000"/>
  </r>
  <r>
    <x v="416"/>
    <s v="Colorado Rockies"/>
    <s v="Outfielder"/>
    <m/>
    <n v="396000"/>
    <n v="415000"/>
  </r>
  <r>
    <x v="290"/>
    <s v="Colorado Rockies"/>
    <s v="Outfielder"/>
    <m/>
    <n v="750000"/>
    <m/>
  </r>
  <r>
    <x v="417"/>
    <s v="Colorado Rockies"/>
    <s v="Outfielder"/>
    <m/>
    <m/>
    <n v="403000"/>
  </r>
  <r>
    <x v="418"/>
    <s v="Colorado Rockies"/>
    <s v="Outfielder"/>
    <n v="1000000"/>
    <m/>
    <m/>
  </r>
  <r>
    <x v="419"/>
    <s v="Colorado Rockies"/>
    <s v="Pitcher"/>
    <n v="383000"/>
    <n v="399000"/>
    <n v="1055000"/>
  </r>
  <r>
    <x v="420"/>
    <s v="Colorado Rockies"/>
    <s v="First Base"/>
    <n v="16600000"/>
    <n v="16600000"/>
    <n v="16600000"/>
  </r>
  <r>
    <x v="421"/>
    <s v="Colorado Rockies"/>
    <s v="Pitcher"/>
    <n v="700000"/>
    <m/>
    <m/>
  </r>
  <r>
    <x v="422"/>
    <s v="Colorado Rockies"/>
    <s v="Shortstop"/>
    <n v="381000"/>
    <n v="750000"/>
    <n v="1000000"/>
  </r>
  <r>
    <x v="423"/>
    <s v="Colorado Rockies"/>
    <s v="Pitcher"/>
    <m/>
    <n v="392000"/>
    <n v="750000"/>
  </r>
  <r>
    <x v="340"/>
    <s v="Colorado Rockies"/>
    <s v="Outfielder"/>
    <n v="402000"/>
    <n v="1975000"/>
    <m/>
  </r>
  <r>
    <x v="424"/>
    <s v="Colorado Rockies"/>
    <s v="Catcher"/>
    <n v="1075000"/>
    <n v="3000000"/>
    <n v="3750000"/>
  </r>
  <r>
    <x v="425"/>
    <s v="Detroit Tigers"/>
    <s v="Shortstop"/>
    <m/>
    <m/>
    <n v="1000000"/>
  </r>
  <r>
    <x v="426"/>
    <s v="Detroit Tigers"/>
    <s v="Pitcher"/>
    <m/>
    <n v="400000"/>
    <m/>
  </r>
  <r>
    <x v="427"/>
    <s v="Detroit Tigers"/>
    <s v="Pitcher"/>
    <m/>
    <m/>
    <n v="435000"/>
  </r>
  <r>
    <x v="428"/>
    <s v="Detroit Tigers"/>
    <s v="Pitcher"/>
    <n v="450000"/>
    <n v="780000"/>
    <n v="1300000"/>
  </r>
  <r>
    <x v="429"/>
    <s v="Detroit Tigers"/>
    <s v="Third Base"/>
    <n v="4900000"/>
    <n v="6200000"/>
    <n v="6300000"/>
  </r>
  <r>
    <x v="4"/>
    <s v="Detroit Tigers"/>
    <s v="Pitcher"/>
    <m/>
    <m/>
    <n v="4250000"/>
  </r>
  <r>
    <x v="430"/>
    <s v="Detroit Tigers"/>
    <s v="Shortstop"/>
    <n v="5000000"/>
    <n v="12000000"/>
    <n v="10000000"/>
  </r>
  <r>
    <x v="431"/>
    <s v="Detroit Tigers"/>
    <s v="Pitcher"/>
    <n v="385000"/>
    <m/>
    <m/>
  </r>
  <r>
    <x v="432"/>
    <s v="Detroit Tigers"/>
    <s v="Outfielder"/>
    <m/>
    <n v="390000"/>
    <m/>
  </r>
  <r>
    <x v="433"/>
    <s v="Detroit Tigers"/>
    <s v="Outfielder"/>
    <n v="4775000"/>
    <m/>
    <m/>
  </r>
  <r>
    <x v="434"/>
    <s v="Detroit Tigers"/>
    <s v="Outfielder"/>
    <n v="410000"/>
    <n v="1000000"/>
    <n v="3500000"/>
  </r>
  <r>
    <x v="435"/>
    <s v="Detroit Tigers"/>
    <s v="Pitcher"/>
    <m/>
    <n v="395000"/>
    <m/>
  </r>
  <r>
    <x v="436"/>
    <s v="Detroit Tigers"/>
    <s v="Pitcher"/>
    <m/>
    <n v="7000000"/>
    <n v="10000000"/>
  </r>
  <r>
    <x v="437"/>
    <s v="Detroit Tigers"/>
    <s v="Pitcher"/>
    <m/>
    <m/>
    <n v="400000"/>
  </r>
  <r>
    <x v="66"/>
    <s v="Detroit Tigers"/>
    <s v="Shortstop"/>
    <m/>
    <n v="10000000"/>
    <m/>
  </r>
  <r>
    <x v="438"/>
    <s v="Detroit Tigers"/>
    <s v="Pitcher"/>
    <m/>
    <m/>
    <n v="2200000"/>
  </r>
  <r>
    <x v="439"/>
    <s v="Detroit Tigers"/>
    <s v="Pitcher"/>
    <n v="1000000"/>
    <n v="1700000"/>
    <n v="2700000"/>
  </r>
  <r>
    <x v="440"/>
    <s v="Detroit Tigers"/>
    <s v="Designated Hitter"/>
    <n v="10916071"/>
    <n v="13326306"/>
    <m/>
  </r>
  <r>
    <x v="441"/>
    <s v="Detroit Tigers"/>
    <s v="Catcher"/>
    <m/>
    <m/>
    <n v="2800000"/>
  </r>
  <r>
    <x v="442"/>
    <s v="Detroit Tigers"/>
    <s v="Catcher"/>
    <n v="10567639"/>
    <n v="12379883"/>
    <m/>
  </r>
  <r>
    <x v="224"/>
    <s v="Detroit Tigers"/>
    <s v="Outfielder"/>
    <m/>
    <n v="6333333"/>
    <m/>
  </r>
  <r>
    <x v="398"/>
    <s v="Detroit Tigers"/>
    <s v="Pitcher"/>
    <n v="395000"/>
    <n v="420000"/>
    <m/>
  </r>
  <r>
    <x v="443"/>
    <s v="Detroit Tigers"/>
    <s v="First Base"/>
    <m/>
    <m/>
    <n v="403000"/>
  </r>
  <r>
    <x v="444"/>
    <s v="Detroit Tigers"/>
    <s v="Pitcher"/>
    <n v="4500000"/>
    <n v="8500000"/>
    <n v="12500000"/>
  </r>
  <r>
    <x v="445"/>
    <s v="Detroit Tigers"/>
    <s v="Pitcher"/>
    <n v="410000"/>
    <n v="420000"/>
    <n v="735000"/>
  </r>
  <r>
    <x v="446"/>
    <s v="Detroit Tigers"/>
    <s v="Pitcher"/>
    <m/>
    <n v="391500"/>
    <m/>
  </r>
  <r>
    <x v="447"/>
    <s v="Detroit Tigers"/>
    <s v="Pitcher"/>
    <n v="2500000"/>
    <m/>
    <m/>
  </r>
  <r>
    <x v="448"/>
    <s v="Detroit Tigers"/>
    <s v="Outfielder"/>
    <m/>
    <m/>
    <n v="400000"/>
  </r>
  <r>
    <x v="449"/>
    <s v="Detroit Tigers"/>
    <s v="Pitcher"/>
    <m/>
    <m/>
    <n v="750000"/>
  </r>
  <r>
    <x v="450"/>
    <s v="Detroit Tigers"/>
    <s v="Pitcher"/>
    <n v="1030000"/>
    <n v="1130000"/>
    <n v="3675000"/>
  </r>
  <r>
    <x v="451"/>
    <s v="Detroit Tigers"/>
    <s v="Pitcher"/>
    <n v="8000000"/>
    <n v="8000000"/>
    <m/>
  </r>
  <r>
    <x v="452"/>
    <s v="Detroit Tigers"/>
    <s v="Outfielder"/>
    <n v="13200000"/>
    <n v="15768174"/>
    <n v="18971596"/>
  </r>
  <r>
    <x v="453"/>
    <s v="Detroit Tigers"/>
    <s v="Outfielder"/>
    <n v="432500"/>
    <n v="1275000"/>
    <n v="2275000"/>
  </r>
  <r>
    <x v="454"/>
    <s v="Detroit Tigers"/>
    <s v="Catcher"/>
    <m/>
    <m/>
    <n v="750000"/>
  </r>
  <r>
    <x v="455"/>
    <s v="Detroit Tigers"/>
    <s v="First Base"/>
    <m/>
    <n v="11300000"/>
    <n v="14383049"/>
  </r>
  <r>
    <x v="456"/>
    <s v="Detroit Tigers"/>
    <s v="Pitcher"/>
    <n v="2950000"/>
    <m/>
    <m/>
  </r>
  <r>
    <x v="457"/>
    <s v="Detroit Tigers"/>
    <s v="Catcher"/>
    <n v="380000"/>
    <m/>
    <m/>
  </r>
  <r>
    <x v="458"/>
    <s v="Detroit Tigers"/>
    <s v="Pitcher"/>
    <n v="3260000"/>
    <n v="4250000"/>
    <n v="7000000"/>
  </r>
  <r>
    <x v="459"/>
    <s v="Detroit Tigers"/>
    <s v="Shortstop"/>
    <n v="2500000"/>
    <m/>
    <m/>
  </r>
  <r>
    <x v="90"/>
    <s v="Detroit Tigers"/>
    <s v="Second Base"/>
    <n v="1300000"/>
    <m/>
    <m/>
  </r>
  <r>
    <x v="460"/>
    <s v="Detroit Tigers"/>
    <s v="Second Base"/>
    <n v="4600000"/>
    <n v="4600000"/>
    <n v="4600000"/>
  </r>
  <r>
    <x v="461"/>
    <s v="Detroit Tigers"/>
    <s v="Shortstop"/>
    <m/>
    <n v="575000"/>
    <n v="825000"/>
  </r>
  <r>
    <x v="462"/>
    <s v="Detroit Tigers"/>
    <s v="Pitcher"/>
    <m/>
    <m/>
    <n v="2095000"/>
  </r>
  <r>
    <x v="463"/>
    <s v="Detroit Tigers"/>
    <s v="Pitcher"/>
    <n v="385000"/>
    <m/>
    <m/>
  </r>
  <r>
    <x v="464"/>
    <s v="Detroit Tigers"/>
    <s v="Pitcher"/>
    <m/>
    <m/>
    <n v="400000"/>
  </r>
  <r>
    <x v="465"/>
    <s v="Detroit Tigers"/>
    <s v="Outfielder"/>
    <m/>
    <n v="396000"/>
    <m/>
  </r>
  <r>
    <x v="205"/>
    <s v="Detroit Tigers"/>
    <s v="First Base"/>
    <n v="4000000"/>
    <m/>
    <m/>
  </r>
  <r>
    <x v="466"/>
    <s v="Detroit Tigers"/>
    <s v="Pitcher"/>
    <n v="4809159"/>
    <n v="7000000"/>
    <m/>
  </r>
  <r>
    <x v="467"/>
    <s v="Detroit Tigers"/>
    <s v="Shortstop"/>
    <n v="380000"/>
    <m/>
    <m/>
  </r>
  <r>
    <x v="468"/>
    <s v="Detroit Tigers"/>
    <s v="Catcher"/>
    <n v="950000"/>
    <n v="950000"/>
    <m/>
  </r>
  <r>
    <x v="469"/>
    <s v="Detroit Tigers"/>
    <s v="Pitcher"/>
    <n v="415000"/>
    <m/>
    <m/>
  </r>
  <r>
    <x v="470"/>
    <s v="Detroit Tigers"/>
    <s v="Pitcher"/>
    <m/>
    <n v="395000"/>
    <m/>
  </r>
  <r>
    <x v="471"/>
    <s v="Detroit Tigers"/>
    <s v="Pitcher"/>
    <m/>
    <n v="410000"/>
    <n v="437500"/>
  </r>
  <r>
    <x v="472"/>
    <s v="Florida Marlins"/>
    <s v="Third Base"/>
    <n v="925000"/>
    <m/>
    <m/>
  </r>
  <r>
    <x v="473"/>
    <s v="Florida Marlins"/>
    <s v="Outfielder"/>
    <n v="380000"/>
    <n v="390000"/>
    <m/>
  </r>
  <r>
    <x v="474"/>
    <s v="Florida Marlins"/>
    <s v="Second Base"/>
    <n v="380000"/>
    <n v="945000"/>
    <n v="1300000"/>
  </r>
  <r>
    <x v="475"/>
    <s v="Florida Marlins"/>
    <s v="Pitcher"/>
    <m/>
    <n v="2212500"/>
    <n v="2462500"/>
  </r>
  <r>
    <x v="476"/>
    <s v="Florida Marlins"/>
    <s v="First Base"/>
    <m/>
    <m/>
    <n v="400000"/>
  </r>
  <r>
    <x v="477"/>
    <s v="Florida Marlins"/>
    <s v="First Base"/>
    <n v="381000"/>
    <n v="390000"/>
    <n v="400000"/>
  </r>
  <r>
    <x v="478"/>
    <s v="Florida Marlins"/>
    <s v="Outfielder"/>
    <m/>
    <n v="390000"/>
    <n v="400000"/>
  </r>
  <r>
    <x v="479"/>
    <s v="Florida Marlins"/>
    <s v="Outfielder"/>
    <m/>
    <m/>
    <n v="400000"/>
  </r>
  <r>
    <x v="480"/>
    <s v="Florida Marlins"/>
    <s v="Pitcher"/>
    <n v="380000"/>
    <m/>
    <m/>
  </r>
  <r>
    <x v="481"/>
    <s v="Florida Marlins"/>
    <s v="Pitcher"/>
    <m/>
    <m/>
    <n v="400000"/>
  </r>
  <r>
    <x v="482"/>
    <s v="Florida Marlins"/>
    <s v="Outfielder"/>
    <n v="380000"/>
    <n v="390000"/>
    <n v="2225000"/>
  </r>
  <r>
    <x v="483"/>
    <s v="Florida Marlins"/>
    <s v="Pitcher"/>
    <m/>
    <m/>
    <n v="400000"/>
  </r>
  <r>
    <x v="484"/>
    <s v="Florida Marlins"/>
    <s v="Second Base"/>
    <n v="392000"/>
    <n v="417000"/>
    <n v="5350000"/>
  </r>
  <r>
    <x v="436"/>
    <s v="Florida Marlins"/>
    <s v="Pitcher"/>
    <n v="6450000"/>
    <m/>
    <m/>
  </r>
  <r>
    <x v="485"/>
    <s v="Florida Marlins"/>
    <s v="Second Base"/>
    <m/>
    <m/>
    <n v="400000"/>
  </r>
  <r>
    <x v="486"/>
    <s v="Florida Marlins"/>
    <s v="Shortstop"/>
    <n v="402000"/>
    <n v="439000"/>
    <n v="5500000"/>
  </r>
  <r>
    <x v="487"/>
    <s v="Florida Marlins"/>
    <s v="Pitcher"/>
    <m/>
    <n v="390000"/>
    <m/>
  </r>
  <r>
    <x v="488"/>
    <s v="Florida Marlins"/>
    <s v="Pitcher"/>
    <m/>
    <m/>
    <n v="400000"/>
  </r>
  <r>
    <x v="489"/>
    <s v="Florida Marlins"/>
    <s v="Pitcher"/>
    <m/>
    <n v="391500"/>
    <m/>
  </r>
  <r>
    <x v="490"/>
    <s v="Florida Marlins"/>
    <s v="Pitcher"/>
    <n v="380000"/>
    <n v="390000"/>
    <m/>
  </r>
  <r>
    <x v="491"/>
    <s v="Florida Marlins"/>
    <s v="Shortstop"/>
    <n v="390000"/>
    <n v="390000"/>
    <m/>
  </r>
  <r>
    <x v="492"/>
    <s v="Florida Marlins"/>
    <s v="Outfielder"/>
    <n v="380000"/>
    <n v="395000"/>
    <n v="2250000"/>
  </r>
  <r>
    <x v="493"/>
    <s v="Florida Marlins"/>
    <s v="Outfielder"/>
    <n v="380000"/>
    <m/>
    <m/>
  </r>
  <r>
    <x v="494"/>
    <s v="Florida Marlins"/>
    <s v="Catcher"/>
    <m/>
    <m/>
    <n v="400000"/>
  </r>
  <r>
    <x v="495"/>
    <s v="Florida Marlins"/>
    <s v="Third Base"/>
    <m/>
    <n v="500000"/>
    <n v="3500000"/>
  </r>
  <r>
    <x v="365"/>
    <s v="Florida Marlins"/>
    <s v="Pitcher"/>
    <n v="3600000"/>
    <m/>
    <m/>
  </r>
  <r>
    <x v="496"/>
    <s v="Florida Marlins"/>
    <s v="Pitcher"/>
    <n v="380000"/>
    <m/>
    <m/>
  </r>
  <r>
    <x v="497"/>
    <s v="Florida Marlins"/>
    <s v="Pitcher"/>
    <n v="382000"/>
    <n v="390000"/>
    <n v="1400000"/>
  </r>
  <r>
    <x v="498"/>
    <s v="Florida Marlins"/>
    <s v="Outfielder"/>
    <n v="380000"/>
    <n v="405000"/>
    <m/>
  </r>
  <r>
    <x v="499"/>
    <s v="Florida Marlins"/>
    <s v="Pitcher"/>
    <m/>
    <n v="750000"/>
    <m/>
  </r>
  <r>
    <x v="230"/>
    <s v="Florida Marlins"/>
    <s v="Pitcher"/>
    <n v="575000"/>
    <n v="2500000"/>
    <m/>
  </r>
  <r>
    <x v="500"/>
    <s v="Florida Marlins"/>
    <s v="Pitcher"/>
    <m/>
    <m/>
    <n v="500000"/>
  </r>
  <r>
    <x v="501"/>
    <s v="Florida Marlins"/>
    <s v="Pitcher"/>
    <n v="390000"/>
    <n v="402500"/>
    <m/>
  </r>
  <r>
    <x v="502"/>
    <s v="Florida Marlins"/>
    <s v="Pitcher"/>
    <m/>
    <m/>
    <n v="412500"/>
  </r>
  <r>
    <x v="503"/>
    <s v="Florida Marlins"/>
    <s v="Pitcher"/>
    <n v="380000"/>
    <n v="390000"/>
    <n v="660000"/>
  </r>
  <r>
    <x v="504"/>
    <s v="Florida Marlins"/>
    <s v="Outfielder"/>
    <m/>
    <n v="2000000"/>
    <m/>
  </r>
  <r>
    <x v="144"/>
    <s v="Florida Marlins"/>
    <s v="Pitcher"/>
    <m/>
    <n v="1500000"/>
    <m/>
  </r>
  <r>
    <x v="505"/>
    <s v="Florida Marlins"/>
    <s v="Pitcher"/>
    <n v="380000"/>
    <n v="395000"/>
    <n v="410000"/>
  </r>
  <r>
    <x v="454"/>
    <s v="Florida Marlins"/>
    <s v="Catcher"/>
    <n v="380000"/>
    <n v="705000"/>
    <m/>
  </r>
  <r>
    <x v="455"/>
    <s v="Florida Marlins"/>
    <s v="Third Base"/>
    <n v="7400000"/>
    <m/>
    <m/>
  </r>
  <r>
    <x v="506"/>
    <s v="Florida Marlins"/>
    <s v="Catcher"/>
    <n v="2000000"/>
    <m/>
    <m/>
  </r>
  <r>
    <x v="507"/>
    <s v="Florida Marlins"/>
    <s v="First Base"/>
    <n v="380000"/>
    <n v="395000"/>
    <m/>
  </r>
  <r>
    <x v="457"/>
    <s v="Florida Marlins"/>
    <s v="Catcher"/>
    <m/>
    <n v="390000"/>
    <m/>
  </r>
  <r>
    <x v="508"/>
    <s v="Florida Marlins"/>
    <s v="Catcher"/>
    <m/>
    <n v="390000"/>
    <m/>
  </r>
  <r>
    <x v="509"/>
    <s v="Florida Marlins"/>
    <s v="Pitcher"/>
    <n v="380000"/>
    <m/>
    <m/>
  </r>
  <r>
    <x v="510"/>
    <s v="Florida Marlins"/>
    <s v="Pitcher"/>
    <n v="380000"/>
    <n v="391500"/>
    <n v="404000"/>
  </r>
  <r>
    <x v="511"/>
    <s v="Florida Marlins"/>
    <s v="Pitcher"/>
    <m/>
    <m/>
    <n v="400000"/>
  </r>
  <r>
    <x v="512"/>
    <s v="Florida Marlins"/>
    <s v="Pitcher"/>
    <n v="380000"/>
    <n v="390000"/>
    <n v="2400000"/>
  </r>
  <r>
    <x v="153"/>
    <s v="Florida Marlins"/>
    <s v="Shortstop"/>
    <m/>
    <n v="390000"/>
    <m/>
  </r>
  <r>
    <x v="513"/>
    <s v="Florida Marlins"/>
    <s v="Catcher"/>
    <m/>
    <m/>
    <n v="440000"/>
  </r>
  <r>
    <x v="514"/>
    <s v="Florida Marlins"/>
    <s v="First Base"/>
    <m/>
    <m/>
    <n v="1900000"/>
  </r>
  <r>
    <x v="515"/>
    <s v="Florida Marlins"/>
    <s v="Pitcher"/>
    <n v="380000"/>
    <n v="405000"/>
    <m/>
  </r>
  <r>
    <x v="516"/>
    <s v="Florida Marlins"/>
    <s v="Pitcher"/>
    <m/>
    <m/>
    <n v="750000"/>
  </r>
  <r>
    <x v="517"/>
    <s v="Florida Marlins"/>
    <s v="Pitcher"/>
    <n v="380000"/>
    <n v="1200000"/>
    <m/>
  </r>
  <r>
    <x v="518"/>
    <s v="Florida Marlins"/>
    <s v="Pitcher"/>
    <n v="380000"/>
    <n v="392500"/>
    <m/>
  </r>
  <r>
    <x v="519"/>
    <s v="Florida Marlins"/>
    <s v="First Base"/>
    <m/>
    <m/>
    <n v="950000"/>
  </r>
  <r>
    <x v="472"/>
    <s v="Houston Astros"/>
    <s v="First Base"/>
    <m/>
    <m/>
    <n v="750000"/>
  </r>
  <r>
    <x v="425"/>
    <s v="Houston Astros"/>
    <s v="Shortstop"/>
    <n v="2800000"/>
    <m/>
    <m/>
  </r>
  <r>
    <x v="520"/>
    <s v="Houston Astros"/>
    <s v="Catcher"/>
    <n v="4000000"/>
    <n v="2000000"/>
    <m/>
  </r>
  <r>
    <x v="521"/>
    <s v="Houston Astros"/>
    <s v="Pitcher"/>
    <n v="5350000"/>
    <m/>
    <m/>
  </r>
  <r>
    <x v="522"/>
    <s v="Houston Astros"/>
    <s v="Pitcher"/>
    <n v="545000"/>
    <n v="800000"/>
    <n v="1550000"/>
  </r>
  <r>
    <x v="523"/>
    <s v="Houston Astros"/>
    <s v="Pitcher"/>
    <n v="500000"/>
    <n v="500000"/>
    <n v="2300000"/>
  </r>
  <r>
    <x v="524"/>
    <s v="Houston Astros"/>
    <s v="Outfielder"/>
    <n v="11500000"/>
    <n v="12500000"/>
    <n v="19000000"/>
  </r>
  <r>
    <x v="9"/>
    <s v="Houston Astros"/>
    <s v="Pitcher"/>
    <n v="441000"/>
    <m/>
    <m/>
  </r>
  <r>
    <x v="12"/>
    <s v="Houston Astros"/>
    <s v="Second Base"/>
    <n v="415000"/>
    <m/>
    <m/>
  </r>
  <r>
    <x v="525"/>
    <s v="Houston Astros"/>
    <s v="Pitcher"/>
    <n v="380000"/>
    <n v="401000"/>
    <n v="449000"/>
  </r>
  <r>
    <x v="526"/>
    <s v="Houston Astros"/>
    <s v="Second Base"/>
    <n v="5150000"/>
    <m/>
    <m/>
  </r>
  <r>
    <x v="527"/>
    <s v="Houston Astros"/>
    <s v="Pitcher"/>
    <n v="2100000"/>
    <m/>
    <m/>
  </r>
  <r>
    <x v="266"/>
    <s v="Houston Astros"/>
    <s v="Outfielder"/>
    <m/>
    <n v="1000000"/>
    <n v="1750000"/>
  </r>
  <r>
    <x v="528"/>
    <s v="Houston Astros"/>
    <s v="Pitcher"/>
    <n v="575000"/>
    <n v="800000"/>
    <m/>
  </r>
  <r>
    <x v="529"/>
    <s v="Houston Astros"/>
    <s v="Pitcher"/>
    <m/>
    <n v="2500000"/>
    <n v="2500000"/>
  </r>
  <r>
    <x v="530"/>
    <s v="Houston Astros"/>
    <s v="Pitcher"/>
    <m/>
    <n v="390000"/>
    <m/>
  </r>
  <r>
    <x v="531"/>
    <s v="Houston Astros"/>
    <s v="Third Base"/>
    <m/>
    <n v="1100000"/>
    <n v="1250000"/>
  </r>
  <r>
    <x v="532"/>
    <s v="Houston Astros"/>
    <s v="Pitcher"/>
    <m/>
    <n v="1125000"/>
    <n v="1700000"/>
  </r>
  <r>
    <x v="533"/>
    <s v="Houston Astros"/>
    <s v="Catcher"/>
    <n v="380000"/>
    <m/>
    <m/>
  </r>
  <r>
    <x v="534"/>
    <s v="Houston Astros"/>
    <s v="Catcher"/>
    <n v="385000"/>
    <n v="405000"/>
    <n v="610000"/>
  </r>
  <r>
    <x v="535"/>
    <s v="Houston Astros"/>
    <s v="Outfielder"/>
    <m/>
    <n v="396000"/>
    <n v="439000"/>
  </r>
  <r>
    <x v="442"/>
    <s v="Houston Astros"/>
    <s v="Catcher"/>
    <m/>
    <m/>
    <n v="1500000"/>
  </r>
  <r>
    <x v="536"/>
    <s v="Houston Astros"/>
    <s v="Catcher"/>
    <m/>
    <n v="390000"/>
    <m/>
  </r>
  <r>
    <x v="537"/>
    <s v="Houston Astros"/>
    <s v="Pitcher"/>
    <n v="5500000"/>
    <m/>
    <m/>
  </r>
  <r>
    <x v="538"/>
    <s v="Houston Astros"/>
    <s v="Outfielder"/>
    <n v="1050000"/>
    <m/>
    <m/>
  </r>
  <r>
    <x v="358"/>
    <s v="Houston Astros"/>
    <s v="Outfielder"/>
    <m/>
    <m/>
    <n v="750000"/>
  </r>
  <r>
    <x v="539"/>
    <s v="Houston Astros"/>
    <s v="Third Base"/>
    <m/>
    <m/>
    <n v="500000"/>
  </r>
  <r>
    <x v="317"/>
    <s v="Houston Astros"/>
    <s v="Third Base"/>
    <m/>
    <m/>
    <n v="427500"/>
  </r>
  <r>
    <x v="540"/>
    <s v="Houston Astros"/>
    <s v="Outfielder"/>
    <m/>
    <n v="650000"/>
    <m/>
  </r>
  <r>
    <x v="27"/>
    <s v="Houston Astros"/>
    <s v="Pitcher"/>
    <m/>
    <n v="4700000"/>
    <n v="8000000"/>
  </r>
  <r>
    <x v="405"/>
    <s v="Houston Astros"/>
    <s v="Second Base"/>
    <m/>
    <n v="5500000"/>
    <n v="5500000"/>
  </r>
  <r>
    <x v="541"/>
    <s v="Houston Astros"/>
    <s v="First Base"/>
    <n v="14500000"/>
    <n v="14500000"/>
    <n v="14500000"/>
  </r>
  <r>
    <x v="407"/>
    <s v="Houston Astros"/>
    <s v="Pitcher"/>
    <m/>
    <m/>
    <n v="3500000"/>
  </r>
  <r>
    <x v="143"/>
    <s v="Houston Astros"/>
    <s v="Outfielder"/>
    <n v="382000"/>
    <m/>
    <m/>
  </r>
  <r>
    <x v="542"/>
    <s v="Houston Astros"/>
    <s v="Second Base"/>
    <n v="2500000"/>
    <n v="2750000"/>
    <m/>
  </r>
  <r>
    <x v="543"/>
    <s v="Houston Astros"/>
    <s v="Outfielder"/>
    <m/>
    <n v="396000"/>
    <n v="434500"/>
  </r>
  <r>
    <x v="147"/>
    <s v="Houston Astros"/>
    <s v="Shortstop"/>
    <m/>
    <n v="14811414"/>
    <n v="14811415"/>
  </r>
  <r>
    <x v="89"/>
    <s v="Houston Astros"/>
    <s v="Pitcher"/>
    <m/>
    <m/>
    <n v="2000000"/>
  </r>
  <r>
    <x v="544"/>
    <s v="Houston Astros"/>
    <s v="Third Base"/>
    <n v="2700000"/>
    <m/>
    <m/>
  </r>
  <r>
    <x v="545"/>
    <s v="Houston Astros"/>
    <s v="Third Base"/>
    <n v="4350000"/>
    <m/>
    <m/>
  </r>
  <r>
    <x v="546"/>
    <s v="Houston Astros"/>
    <s v="Outfielder"/>
    <n v="950000"/>
    <m/>
    <m/>
  </r>
  <r>
    <x v="91"/>
    <s v="Houston Astros"/>
    <s v="Pitcher"/>
    <m/>
    <n v="1125000"/>
    <m/>
  </r>
  <r>
    <x v="547"/>
    <s v="Houston Astros"/>
    <s v="Pitcher"/>
    <n v="600000"/>
    <m/>
    <m/>
  </r>
  <r>
    <x v="548"/>
    <s v="Houston Astros"/>
    <s v="Pitcher"/>
    <n v="13000000"/>
    <n v="13000000"/>
    <n v="14000000"/>
  </r>
  <r>
    <x v="549"/>
    <s v="Houston Astros"/>
    <s v="Pitcher"/>
    <m/>
    <m/>
    <n v="750000"/>
  </r>
  <r>
    <x v="550"/>
    <s v="Houston Astros"/>
    <s v="Pitcher"/>
    <m/>
    <n v="2000000"/>
    <m/>
  </r>
  <r>
    <x v="551"/>
    <s v="Houston Astros"/>
    <s v="Pitcher"/>
    <m/>
    <m/>
    <n v="1000000"/>
  </r>
  <r>
    <x v="552"/>
    <s v="Houston Astros"/>
    <s v="Pitcher"/>
    <n v="1300000"/>
    <m/>
    <m/>
  </r>
  <r>
    <x v="161"/>
    <s v="Houston Astros"/>
    <s v="Third Base"/>
    <m/>
    <n v="4350000"/>
    <m/>
  </r>
  <r>
    <x v="553"/>
    <s v="Houston Astros"/>
    <s v="Pitcher"/>
    <n v="406000"/>
    <n v="451000"/>
    <n v="2600000"/>
  </r>
  <r>
    <x v="554"/>
    <s v="Houston Astros"/>
    <s v="Pitcher"/>
    <m/>
    <n v="390000"/>
    <n v="425000"/>
  </r>
  <r>
    <x v="555"/>
    <s v="Houston Astros"/>
    <s v="Pitcher"/>
    <n v="6000000"/>
    <m/>
    <m/>
  </r>
  <r>
    <x v="0"/>
    <s v="Kansas City Royals"/>
    <s v="Shortstop"/>
    <m/>
    <n v="394000"/>
    <n v="415500"/>
  </r>
  <r>
    <x v="556"/>
    <s v="Kansas City Royals"/>
    <s v="Third Base"/>
    <n v="380000"/>
    <n v="406000"/>
    <n v="457000"/>
  </r>
  <r>
    <x v="557"/>
    <s v="Kansas City Royals"/>
    <s v="Shortstop"/>
    <n v="380000"/>
    <m/>
    <m/>
  </r>
  <r>
    <x v="558"/>
    <s v="Kansas City Royals"/>
    <s v="Designated Hitter"/>
    <m/>
    <n v="399000"/>
    <n v="421000"/>
  </r>
  <r>
    <x v="559"/>
    <s v="Kansas City Royals"/>
    <s v="Pitcher"/>
    <n v="550000"/>
    <m/>
    <m/>
  </r>
  <r>
    <x v="51"/>
    <s v="Kansas City Royals"/>
    <s v="Catcher"/>
    <m/>
    <m/>
    <n v="405000"/>
  </r>
  <r>
    <x v="560"/>
    <s v="Kansas City Royals"/>
    <s v="Pitcher"/>
    <m/>
    <n v="3000000"/>
    <m/>
  </r>
  <r>
    <x v="561"/>
    <s v="Kansas City Royals"/>
    <s v="Pitcher"/>
    <n v="327000"/>
    <n v="421000"/>
    <m/>
  </r>
  <r>
    <x v="168"/>
    <s v="Kansas City Royals"/>
    <s v="Outfielder"/>
    <m/>
    <m/>
    <n v="6083333"/>
  </r>
  <r>
    <x v="562"/>
    <s v="Kansas City Royals"/>
    <s v="Outfielder"/>
    <n v="2000000"/>
    <n v="2500000"/>
    <n v="3600000"/>
  </r>
  <r>
    <x v="563"/>
    <s v="Kansas City Royals"/>
    <s v="Pitcher"/>
    <n v="2000000"/>
    <m/>
    <m/>
  </r>
  <r>
    <x v="564"/>
    <s v="Kansas City Royals"/>
    <s v="Pitcher"/>
    <m/>
    <m/>
    <n v="640000"/>
  </r>
  <r>
    <x v="565"/>
    <s v="Kansas City Royals"/>
    <s v="Outfielder"/>
    <n v="3450000"/>
    <m/>
    <m/>
  </r>
  <r>
    <x v="566"/>
    <s v="Kansas City Royals"/>
    <s v="Third Base"/>
    <n v="423000"/>
    <n v="1000000"/>
    <m/>
  </r>
  <r>
    <x v="567"/>
    <s v="Kansas City Royals"/>
    <s v="Pitcher"/>
    <n v="7400000"/>
    <n v="11400000"/>
    <n v="11400000"/>
  </r>
  <r>
    <x v="568"/>
    <s v="Kansas City Royals"/>
    <s v="Pitcher"/>
    <m/>
    <m/>
    <n v="1800000"/>
  </r>
  <r>
    <x v="569"/>
    <s v="Kansas City Royals"/>
    <s v="Pitcher"/>
    <m/>
    <m/>
    <n v="800000"/>
  </r>
  <r>
    <x v="570"/>
    <s v="Kansas City Royals"/>
    <s v="Catcher"/>
    <n v="5200000"/>
    <m/>
    <m/>
  </r>
  <r>
    <x v="571"/>
    <s v="Kansas City Royals"/>
    <s v="Pitcher"/>
    <n v="712500"/>
    <n v="1312500"/>
    <m/>
  </r>
  <r>
    <x v="572"/>
    <s v="Kansas City Royals"/>
    <s v="Pitcher"/>
    <n v="380000"/>
    <n v="426500"/>
    <n v="1000000"/>
  </r>
  <r>
    <x v="573"/>
    <s v="Kansas City Royals"/>
    <s v="Pitcher"/>
    <n v="394000"/>
    <m/>
    <m/>
  </r>
  <r>
    <x v="574"/>
    <s v="Kansas City Royals"/>
    <s v="Pitcher"/>
    <n v="400500"/>
    <m/>
    <m/>
  </r>
  <r>
    <x v="226"/>
    <s v="Kansas City Royals"/>
    <s v="Outfielder"/>
    <m/>
    <n v="427000"/>
    <m/>
  </r>
  <r>
    <x v="575"/>
    <s v="Kansas City Royals"/>
    <s v="Pitcher"/>
    <n v="1800000"/>
    <n v="2200000"/>
    <n v="1200000"/>
  </r>
  <r>
    <x v="576"/>
    <s v="Kansas City Royals"/>
    <s v="Catcher"/>
    <n v="440000"/>
    <n v="2200000"/>
    <n v="2900000"/>
  </r>
  <r>
    <x v="403"/>
    <s v="Kansas City Royals"/>
    <s v="Pitcher"/>
    <n v="417000"/>
    <m/>
    <m/>
  </r>
  <r>
    <x v="577"/>
    <s v="Kansas City Royals"/>
    <s v="Outfielder"/>
    <m/>
    <n v="12000000"/>
    <n v="12000000"/>
  </r>
  <r>
    <x v="28"/>
    <s v="Kansas City Royals"/>
    <s v="Pitcher"/>
    <m/>
    <m/>
    <n v="2250000"/>
  </r>
  <r>
    <x v="578"/>
    <s v="Kansas City Royals"/>
    <s v="Pitcher"/>
    <m/>
    <m/>
    <n v="1300000"/>
  </r>
  <r>
    <x v="579"/>
    <s v="Kansas City Royals"/>
    <s v="Pitcher"/>
    <m/>
    <m/>
    <n v="4250000"/>
  </r>
  <r>
    <x v="502"/>
    <s v="Kansas City Royals"/>
    <s v="Pitcher"/>
    <n v="382000"/>
    <n v="405000"/>
    <m/>
  </r>
  <r>
    <x v="580"/>
    <s v="Kansas City Royals"/>
    <s v="Pitcher"/>
    <n v="422000"/>
    <n v="475000"/>
    <m/>
  </r>
  <r>
    <x v="581"/>
    <s v="Kansas City Royals"/>
    <s v="Second Base"/>
    <n v="4000000"/>
    <n v="4500000"/>
    <m/>
  </r>
  <r>
    <x v="582"/>
    <s v="Kansas City Royals"/>
    <s v="Second Base"/>
    <n v="416000"/>
    <n v="2337500"/>
    <n v="3575000"/>
  </r>
  <r>
    <x v="583"/>
    <s v="Kansas City Royals"/>
    <s v="Catcher"/>
    <m/>
    <n v="390000"/>
    <m/>
  </r>
  <r>
    <x v="506"/>
    <s v="Kansas City Royals"/>
    <s v="Catcher"/>
    <m/>
    <n v="2050000"/>
    <n v="2700000"/>
  </r>
  <r>
    <x v="584"/>
    <s v="Kansas City Royals"/>
    <s v="Shortstop"/>
    <m/>
    <m/>
    <n v="424500"/>
  </r>
  <r>
    <x v="507"/>
    <s v="Kansas City Royals"/>
    <s v="First Base"/>
    <m/>
    <m/>
    <n v="3275000"/>
  </r>
  <r>
    <x v="585"/>
    <s v="Kansas City Royals"/>
    <s v="First Base"/>
    <n v="11000000"/>
    <m/>
    <m/>
  </r>
  <r>
    <x v="284"/>
    <s v="Kansas City Royals"/>
    <s v="Pitcher"/>
    <n v="5000000"/>
    <m/>
    <m/>
  </r>
  <r>
    <x v="586"/>
    <s v="Kansas City Royals"/>
    <s v="Pitcher"/>
    <n v="7750000"/>
    <m/>
    <m/>
  </r>
  <r>
    <x v="203"/>
    <s v="Kansas City Royals"/>
    <s v="Pitcher"/>
    <m/>
    <n v="397000"/>
    <m/>
  </r>
  <r>
    <x v="587"/>
    <s v="Kansas City Royals"/>
    <s v="Outfielder"/>
    <n v="5000000"/>
    <m/>
    <m/>
  </r>
  <r>
    <x v="588"/>
    <s v="Kansas City Royals"/>
    <s v="Pitcher"/>
    <m/>
    <m/>
    <n v="437000"/>
  </r>
  <r>
    <x v="589"/>
    <s v="Kansas City Royals"/>
    <s v="Pitcher"/>
    <m/>
    <n v="4000000"/>
    <n v="4000000"/>
  </r>
  <r>
    <x v="514"/>
    <s v="Kansas City Royals"/>
    <s v="First Base"/>
    <n v="625000"/>
    <n v="1300000"/>
    <m/>
  </r>
  <r>
    <x v="590"/>
    <s v="Kansas City Royals"/>
    <s v="Pitcher"/>
    <n v="380000"/>
    <m/>
    <m/>
  </r>
  <r>
    <x v="591"/>
    <s v="Kansas City Royals"/>
    <s v="First Base"/>
    <n v="392500"/>
    <m/>
    <m/>
  </r>
  <r>
    <x v="592"/>
    <s v="Kansas City Royals"/>
    <s v="Pitcher"/>
    <n v="4000000"/>
    <m/>
    <m/>
  </r>
  <r>
    <x v="593"/>
    <s v="Kansas City Royals"/>
    <s v="Pitcher"/>
    <n v="635000"/>
    <m/>
    <m/>
  </r>
  <r>
    <x v="594"/>
    <s v="Kansas City Royals"/>
    <s v="Shortstop"/>
    <n v="380000"/>
    <n v="405000"/>
    <n v="425000"/>
  </r>
  <r>
    <x v="595"/>
    <s v="Kansas City Royals"/>
    <s v="Outfielder"/>
    <m/>
    <m/>
    <n v="1400000"/>
  </r>
  <r>
    <x v="596"/>
    <s v="Kansas City Royals"/>
    <s v="Pitcher"/>
    <m/>
    <n v="2500000"/>
    <m/>
  </r>
  <r>
    <x v="597"/>
    <s v="Kansas City Royals"/>
    <s v="Pitcher"/>
    <n v="407000"/>
    <n v="1400000"/>
    <n v="3750000"/>
  </r>
  <r>
    <x v="257"/>
    <s v="Los Angeles Angels"/>
    <s v="Pitcher"/>
    <n v="16000000"/>
    <m/>
    <m/>
  </r>
  <r>
    <x v="598"/>
    <s v="Los Angeles Angels"/>
    <s v="Outfielder"/>
    <m/>
    <m/>
    <n v="5000000"/>
  </r>
  <r>
    <x v="387"/>
    <s v="Los Angeles Angels"/>
    <s v="Pitcher"/>
    <m/>
    <m/>
    <n v="8500000"/>
  </r>
  <r>
    <x v="54"/>
    <s v="Los Angeles Angels"/>
    <s v="First Base"/>
    <n v="382500"/>
    <n v="1450000"/>
    <m/>
  </r>
  <r>
    <x v="599"/>
    <s v="Los Angeles Angels"/>
    <s v="Third Base"/>
    <n v="3500000"/>
    <n v="4750000"/>
    <n v="5775000"/>
  </r>
  <r>
    <x v="600"/>
    <s v="Los Angeles Angels"/>
    <s v="Pitcher"/>
    <n v="380000"/>
    <n v="415000"/>
    <m/>
  </r>
  <r>
    <x v="601"/>
    <s v="Los Angeles Angels"/>
    <s v="Third Base"/>
    <n v="382500"/>
    <m/>
    <m/>
  </r>
  <r>
    <x v="602"/>
    <s v="Los Angeles Angels"/>
    <s v="Pitcher"/>
    <m/>
    <n v="390000"/>
    <m/>
  </r>
  <r>
    <x v="603"/>
    <s v="Los Angeles Angels"/>
    <s v="Pitcher"/>
    <n v="1500000"/>
    <n v="2000000"/>
    <n v="3665000"/>
  </r>
  <r>
    <x v="604"/>
    <s v="Los Angeles Angels"/>
    <s v="Pitcher"/>
    <n v="380500"/>
    <n v="420000"/>
    <n v="435000"/>
  </r>
  <r>
    <x v="605"/>
    <s v="Los Angeles Angels"/>
    <s v="Shortstop"/>
    <n v="382500"/>
    <n v="415000"/>
    <n v="460000"/>
  </r>
  <r>
    <x v="606"/>
    <s v="Los Angeles Angels"/>
    <s v="Pitcher"/>
    <n v="425000"/>
    <n v="420000"/>
    <n v="3800000"/>
  </r>
  <r>
    <x v="607"/>
    <s v="Los Angeles Angels"/>
    <s v="Pitcher"/>
    <n v="7000000"/>
    <n v="10000000"/>
    <m/>
  </r>
  <r>
    <x v="68"/>
    <s v="Los Angeles Angels"/>
    <s v="Outfielder"/>
    <n v="11600000"/>
    <n v="12600000"/>
    <m/>
  </r>
  <r>
    <x v="608"/>
    <s v="Los Angeles Angels"/>
    <s v="Outfielder"/>
    <n v="6400000"/>
    <n v="9400000"/>
    <n v="10400000"/>
  </r>
  <r>
    <x v="609"/>
    <s v="Los Angeles Angels"/>
    <s v="Pitcher"/>
    <n v="3000000"/>
    <m/>
    <m/>
  </r>
  <r>
    <x v="610"/>
    <s v="Los Angeles Angels"/>
    <s v="Second Base"/>
    <n v="395000"/>
    <n v="432500"/>
    <n v="465000"/>
  </r>
  <r>
    <x v="611"/>
    <s v="Los Angeles Angels"/>
    <s v="Pitcher"/>
    <m/>
    <n v="392000"/>
    <n v="403000"/>
  </r>
  <r>
    <x v="612"/>
    <s v="Los Angeles Angels"/>
    <s v="Catcher"/>
    <m/>
    <n v="415000"/>
    <n v="450000"/>
  </r>
  <r>
    <x v="613"/>
    <s v="Los Angeles Angels"/>
    <s v="Pitcher"/>
    <n v="385000"/>
    <n v="435000"/>
    <n v="465000"/>
  </r>
  <r>
    <x v="614"/>
    <s v="Los Angeles Angels"/>
    <s v="Pitcher"/>
    <n v="380000"/>
    <n v="425000"/>
    <n v="475000"/>
  </r>
  <r>
    <x v="615"/>
    <s v="Los Angeles Angels"/>
    <s v="Pitcher"/>
    <n v="5833333"/>
    <n v="7333333"/>
    <n v="10000000"/>
  </r>
  <r>
    <x v="25"/>
    <s v="Los Angeles Angels"/>
    <s v="Pitcher"/>
    <m/>
    <n v="12000000"/>
    <m/>
  </r>
  <r>
    <x v="616"/>
    <s v="Los Angeles Angels"/>
    <s v="Pitcher"/>
    <m/>
    <m/>
    <n v="410000"/>
  </r>
  <r>
    <x v="617"/>
    <s v="Los Angeles Angels"/>
    <s v="Catcher"/>
    <n v="1350000"/>
    <m/>
    <m/>
  </r>
  <r>
    <x v="618"/>
    <s v="Los Angeles Angels"/>
    <s v="Outfielder"/>
    <n v="2025000"/>
    <n v="2025000"/>
    <n v="3250000"/>
  </r>
  <r>
    <x v="619"/>
    <s v="Los Angeles Angels"/>
    <s v="Pitcher"/>
    <n v="3750000"/>
    <n v="4250000"/>
    <n v="4750000"/>
  </r>
  <r>
    <x v="620"/>
    <s v="Los Angeles Angels"/>
    <s v="Pitcher"/>
    <n v="9000000"/>
    <n v="9500000"/>
    <n v="10000000"/>
  </r>
  <r>
    <x v="621"/>
    <s v="Los Angeles Angels"/>
    <s v="First Base"/>
    <m/>
    <m/>
    <n v="1100000"/>
  </r>
  <r>
    <x v="622"/>
    <s v="Los Angeles Angels"/>
    <s v="Pitcher"/>
    <m/>
    <m/>
    <n v="401000"/>
  </r>
  <r>
    <x v="623"/>
    <s v="Los Angeles Angels"/>
    <s v="Shortstop"/>
    <n v="440000"/>
    <n v="1200000"/>
    <n v="1600000"/>
  </r>
  <r>
    <x v="624"/>
    <s v="Los Angeles Angels"/>
    <s v="Catcher"/>
    <n v="395000"/>
    <n v="425000"/>
    <n v="2000000"/>
  </r>
  <r>
    <x v="625"/>
    <s v="Los Angeles Angels"/>
    <s v="Pitcher"/>
    <m/>
    <m/>
    <n v="400000"/>
  </r>
  <r>
    <x v="285"/>
    <s v="Los Angeles Angels"/>
    <s v="Shortstop"/>
    <n v="8500000"/>
    <m/>
    <m/>
  </r>
  <r>
    <x v="626"/>
    <s v="Los Angeles Angels"/>
    <s v="Outfielder"/>
    <n v="382500"/>
    <n v="432500"/>
    <m/>
  </r>
  <r>
    <x v="627"/>
    <s v="Los Angeles Angels"/>
    <s v="Pitcher"/>
    <m/>
    <n v="391000"/>
    <m/>
  </r>
  <r>
    <x v="628"/>
    <s v="Los Angeles Angels"/>
    <s v="Third Base"/>
    <n v="800000"/>
    <n v="1050000"/>
    <n v="1100000"/>
  </r>
  <r>
    <x v="629"/>
    <s v="Los Angeles Angels"/>
    <s v="Pitcher"/>
    <n v="3400000"/>
    <n v="4250000"/>
    <n v="5000000"/>
  </r>
  <r>
    <x v="630"/>
    <s v="Los Angeles Angels"/>
    <s v="Pitcher"/>
    <m/>
    <m/>
    <n v="405000"/>
  </r>
  <r>
    <x v="631"/>
    <s v="Los Angeles Angels"/>
    <s v="Third Base"/>
    <n v="6000000"/>
    <m/>
    <m/>
  </r>
  <r>
    <x v="632"/>
    <s v="Los Angeles Angels"/>
    <s v="Outfielder"/>
    <n v="382500"/>
    <m/>
    <m/>
  </r>
  <r>
    <x v="633"/>
    <s v="Los Angeles Angels"/>
    <s v="Outfielder"/>
    <m/>
    <n v="16500000"/>
    <n v="18000000"/>
  </r>
  <r>
    <x v="634"/>
    <s v="Los Angeles Angels"/>
    <s v="Outfielder"/>
    <n v="14500000"/>
    <n v="15500000"/>
    <n v="15000000"/>
  </r>
  <r>
    <x v="635"/>
    <s v="Los Angeles Dodgers"/>
    <s v="Outfielder"/>
    <n v="387500"/>
    <n v="424500"/>
    <n v="3100000"/>
  </r>
  <r>
    <x v="47"/>
    <s v="Los Angeles Dodgers"/>
    <s v="Outfielder"/>
    <m/>
    <n v="14726910"/>
    <m/>
  </r>
  <r>
    <x v="636"/>
    <s v="Los Angeles Dodgers"/>
    <s v="Third Base"/>
    <m/>
    <n v="392500"/>
    <m/>
  </r>
  <r>
    <x v="637"/>
    <s v="Los Angeles Dodgers"/>
    <s v="Third Base"/>
    <m/>
    <n v="400000"/>
    <m/>
  </r>
  <r>
    <x v="638"/>
    <s v="Los Angeles Dodgers"/>
    <s v="Third Base"/>
    <m/>
    <n v="390000"/>
    <n v="405000"/>
  </r>
  <r>
    <x v="520"/>
    <s v="Los Angeles Dodgers"/>
    <s v="Catcher"/>
    <m/>
    <m/>
    <n v="1000000"/>
  </r>
  <r>
    <x v="163"/>
    <s v="Los Angeles Dodgers"/>
    <s v="Pitcher"/>
    <n v="7750000"/>
    <n v="9250000"/>
    <m/>
  </r>
  <r>
    <x v="639"/>
    <s v="Los Angeles Dodgers"/>
    <s v="Outfielder"/>
    <n v="3900000"/>
    <m/>
    <m/>
  </r>
  <r>
    <x v="560"/>
    <s v="Los Angeles Dodgers"/>
    <s v="Pitcher"/>
    <n v="4100000"/>
    <m/>
    <m/>
  </r>
  <r>
    <x v="348"/>
    <s v="Los Angeles Dodgers"/>
    <s v="Third Base"/>
    <m/>
    <m/>
    <n v="5000000"/>
  </r>
  <r>
    <x v="640"/>
    <s v="Los Angeles Dodgers"/>
    <s v="Pitcher"/>
    <n v="384500"/>
    <n v="415000"/>
    <n v="475000"/>
  </r>
  <r>
    <x v="641"/>
    <s v="Los Angeles Dodgers"/>
    <s v="Shortstop"/>
    <m/>
    <n v="390000"/>
    <m/>
  </r>
  <r>
    <x v="642"/>
    <s v="Los Angeles Dodgers"/>
    <s v="Pitcher"/>
    <m/>
    <m/>
    <n v="450000"/>
  </r>
  <r>
    <x v="643"/>
    <s v="Los Angeles Dodgers"/>
    <s v="Pitcher"/>
    <m/>
    <m/>
    <n v="404000"/>
  </r>
  <r>
    <x v="644"/>
    <s v="Los Angeles Dodgers"/>
    <s v="Pitcher"/>
    <m/>
    <m/>
    <n v="402500"/>
  </r>
  <r>
    <x v="645"/>
    <s v="Los Angeles Dodgers"/>
    <s v="Outfielder"/>
    <m/>
    <n v="391000"/>
    <n v="406000"/>
  </r>
  <r>
    <x v="65"/>
    <s v="Los Angeles Dodgers"/>
    <s v="Pitcher"/>
    <n v="9500000"/>
    <n v="10000000"/>
    <m/>
  </r>
  <r>
    <x v="646"/>
    <s v="Los Angeles Dodgers"/>
    <s v="Pitcher"/>
    <m/>
    <n v="7500000"/>
    <m/>
  </r>
  <r>
    <x v="647"/>
    <s v="Los Angeles Dodgers"/>
    <s v="Catcher"/>
    <m/>
    <n v="825000"/>
    <m/>
  </r>
  <r>
    <x v="648"/>
    <s v="Los Angeles Dodgers"/>
    <s v="Pitcher"/>
    <m/>
    <m/>
    <n v="2350000"/>
  </r>
  <r>
    <x v="649"/>
    <s v="Los Angeles Dodgers"/>
    <s v="Pitcher"/>
    <m/>
    <n v="7433333"/>
    <n v="12433333"/>
  </r>
  <r>
    <x v="650"/>
    <s v="Los Angeles Dodgers"/>
    <s v="Pitcher"/>
    <n v="384000"/>
    <n v="392000"/>
    <n v="437000"/>
  </r>
  <r>
    <x v="651"/>
    <s v="Los Angeles Dodgers"/>
    <s v="First Base"/>
    <m/>
    <n v="411000"/>
    <n v="465000"/>
  </r>
  <r>
    <x v="652"/>
    <s v="Los Angeles Dodgers"/>
    <s v="Pitcher"/>
    <m/>
    <m/>
    <n v="400750"/>
  </r>
  <r>
    <x v="653"/>
    <s v="Los Angeles Dodgers"/>
    <s v="Outfielder"/>
    <n v="395000"/>
    <m/>
    <m/>
  </r>
  <r>
    <x v="654"/>
    <s v="Los Angeles Dodgers"/>
    <s v="Pitcher"/>
    <n v="15703946"/>
    <n v="15217401"/>
    <n v="15217401"/>
  </r>
  <r>
    <x v="655"/>
    <s v="Los Angeles Dodgers"/>
    <s v="Second Base"/>
    <n v="9814117"/>
    <n v="9000000"/>
    <m/>
  </r>
  <r>
    <x v="656"/>
    <s v="Los Angeles Dodgers"/>
    <s v="Pitcher"/>
    <n v="912500"/>
    <n v="1925000"/>
    <m/>
  </r>
  <r>
    <x v="657"/>
    <s v="Los Angeles Dodgers"/>
    <s v="Pitcher"/>
    <n v="390000"/>
    <n v="454000"/>
    <n v="1825000"/>
  </r>
  <r>
    <x v="658"/>
    <s v="Los Angeles Dodgers"/>
    <s v="Outfielder"/>
    <n v="7500000"/>
    <n v="8000000"/>
    <n v="10000000"/>
  </r>
  <r>
    <x v="504"/>
    <s v="Los Angeles Dodgers"/>
    <s v="Outfielder"/>
    <n v="7156599"/>
    <m/>
    <m/>
  </r>
  <r>
    <x v="197"/>
    <s v="Los Angeles Dodgers"/>
    <s v="Outfielder"/>
    <m/>
    <m/>
    <n v="23854494"/>
  </r>
  <r>
    <x v="144"/>
    <s v="Los Angeles Dodgers"/>
    <s v="Pitcher"/>
    <n v="2925000"/>
    <m/>
    <m/>
  </r>
  <r>
    <x v="542"/>
    <s v="Los Angeles Dodgers"/>
    <s v="Second Base"/>
    <m/>
    <m/>
    <n v="1250000"/>
  </r>
  <r>
    <x v="659"/>
    <s v="Los Angeles Dodgers"/>
    <s v="First Base"/>
    <m/>
    <n v="600000"/>
    <m/>
  </r>
  <r>
    <x v="660"/>
    <s v="Los Angeles Dodgers"/>
    <s v="Second Base"/>
    <n v="925000"/>
    <m/>
    <m/>
  </r>
  <r>
    <x v="661"/>
    <s v="Los Angeles Dodgers"/>
    <s v="Outfielder"/>
    <n v="383000"/>
    <n v="406000"/>
    <n v="467000"/>
  </r>
  <r>
    <x v="662"/>
    <s v="Los Angeles Dodgers"/>
    <s v="Catcher"/>
    <n v="1150000"/>
    <m/>
    <m/>
  </r>
  <r>
    <x v="663"/>
    <s v="Los Angeles Dodgers"/>
    <s v="First Base"/>
    <n v="8516697"/>
    <n v="9516697"/>
    <m/>
  </r>
  <r>
    <x v="664"/>
    <s v="Los Angeles Dodgers"/>
    <s v="Third Base"/>
    <n v="1000000"/>
    <m/>
    <m/>
  </r>
  <r>
    <x v="36"/>
    <s v="Los Angeles Dodgers"/>
    <s v="Second Base"/>
    <m/>
    <m/>
    <n v="3364878"/>
  </r>
  <r>
    <x v="665"/>
    <s v="Los Angeles Dodgers"/>
    <s v="Shortstop"/>
    <n v="13730196"/>
    <n v="15730195"/>
    <n v="7500000"/>
  </r>
  <r>
    <x v="666"/>
    <s v="Los Angeles Dodgers"/>
    <s v="Second Base"/>
    <n v="800000"/>
    <m/>
    <m/>
  </r>
  <r>
    <x v="667"/>
    <s v="Los Angeles Dodgers"/>
    <s v="Pitcher"/>
    <m/>
    <n v="390000"/>
    <n v="401000"/>
  </r>
  <r>
    <x v="668"/>
    <s v="Los Angeles Dodgers"/>
    <s v="Pitcher"/>
    <n v="7477969"/>
    <m/>
    <n v="4949745"/>
  </r>
  <r>
    <x v="669"/>
    <s v="Los Angeles Dodgers"/>
    <s v="Pitcher"/>
    <n v="700000"/>
    <m/>
    <m/>
  </r>
  <r>
    <x v="670"/>
    <s v="Los Angeles Dodgers"/>
    <s v="Catcher"/>
    <n v="387500"/>
    <n v="500000"/>
    <n v="3900000"/>
  </r>
  <r>
    <x v="516"/>
    <s v="Los Angeles Dodgers"/>
    <s v="Pitcher"/>
    <m/>
    <n v="1115000"/>
    <m/>
  </r>
  <r>
    <x v="206"/>
    <s v="Los Angeles Dodgers"/>
    <s v="Pitcher"/>
    <n v="1000000"/>
    <n v="2000000"/>
    <m/>
  </r>
  <r>
    <x v="671"/>
    <s v="Los Angeles Dodgers"/>
    <s v="Third Base"/>
    <m/>
    <n v="393000"/>
    <m/>
  </r>
  <r>
    <x v="293"/>
    <s v="Los Angeles Dodgers"/>
    <s v="Third Base"/>
    <n v="405000"/>
    <m/>
    <m/>
  </r>
  <r>
    <x v="672"/>
    <s v="Los Angeles Dodgers"/>
    <s v="Shortstop"/>
    <n v="381000"/>
    <m/>
    <m/>
  </r>
  <r>
    <x v="673"/>
    <s v="Los Angeles Dodgers"/>
    <s v="Pitcher"/>
    <n v="395000"/>
    <m/>
    <m/>
  </r>
  <r>
    <x v="674"/>
    <s v="Milwaukee Brewers"/>
    <s v="Pitcher"/>
    <n v="11125000"/>
    <n v="12125000"/>
    <m/>
  </r>
  <r>
    <x v="675"/>
    <s v="Milwaukee Brewers"/>
    <s v="Third Base"/>
    <n v="3125000"/>
    <n v="4925000"/>
    <n v="6925000"/>
  </r>
  <r>
    <x v="676"/>
    <s v="Milwaukee Brewers"/>
    <s v="First Base"/>
    <m/>
    <m/>
    <n v="400000"/>
  </r>
  <r>
    <x v="677"/>
    <s v="Milwaukee Brewers"/>
    <s v="Pitcher"/>
    <m/>
    <m/>
    <n v="4750000"/>
  </r>
  <r>
    <x v="678"/>
    <s v="Milwaukee Brewers"/>
    <s v="Pitcher"/>
    <n v="975000"/>
    <n v="2000000"/>
    <m/>
  </r>
  <r>
    <x v="679"/>
    <s v="Milwaukee Brewers"/>
    <s v="Pitcher"/>
    <n v="384500"/>
    <n v="413000"/>
    <n v="447000"/>
  </r>
  <r>
    <x v="680"/>
    <s v="Milwaukee Brewers"/>
    <s v="Pitcher"/>
    <n v="3250000"/>
    <n v="3750000"/>
    <m/>
  </r>
  <r>
    <x v="681"/>
    <s v="Milwaukee Brewers"/>
    <s v="Outfielder"/>
    <m/>
    <m/>
    <n v="475000"/>
  </r>
  <r>
    <x v="642"/>
    <s v="Milwaukee Brewers"/>
    <s v="Pitcher"/>
    <n v="2500000"/>
    <m/>
    <m/>
  </r>
  <r>
    <x v="682"/>
    <s v="Milwaukee Brewers"/>
    <s v="Outfielder"/>
    <n v="395000"/>
    <n v="444000"/>
    <n v="3250000"/>
  </r>
  <r>
    <x v="683"/>
    <s v="Milwaukee Brewers"/>
    <s v="Third Base"/>
    <n v="5750000"/>
    <m/>
    <m/>
  </r>
  <r>
    <x v="684"/>
    <s v="Milwaukee Brewers"/>
    <s v="Third Base"/>
    <n v="2800000"/>
    <n v="2800000"/>
    <n v="1000000"/>
  </r>
  <r>
    <x v="685"/>
    <s v="Milwaukee Brewers"/>
    <s v="Catcher"/>
    <n v="2250000"/>
    <m/>
    <m/>
  </r>
  <r>
    <x v="686"/>
    <s v="Milwaukee Brewers"/>
    <s v="Pitcher"/>
    <n v="450000"/>
    <n v="2550000"/>
    <n v="4000000"/>
  </r>
  <r>
    <x v="563"/>
    <s v="Milwaukee Brewers"/>
    <s v="Pitcher"/>
    <m/>
    <n v="4000000"/>
    <n v="4250000"/>
  </r>
  <r>
    <x v="687"/>
    <s v="Milwaukee Brewers"/>
    <s v="Pitcher"/>
    <n v="2470667"/>
    <n v="3370666"/>
    <m/>
  </r>
  <r>
    <x v="688"/>
    <s v="Milwaukee Brewers"/>
    <s v="Pitcher"/>
    <n v="1700000"/>
    <m/>
    <m/>
  </r>
  <r>
    <x v="689"/>
    <s v="Milwaukee Brewers"/>
    <s v="Pitcher"/>
    <m/>
    <n v="10000000"/>
    <m/>
  </r>
  <r>
    <x v="312"/>
    <s v="Milwaukee Brewers"/>
    <s v="Pitcher"/>
    <n v="5425000"/>
    <m/>
    <m/>
  </r>
  <r>
    <x v="690"/>
    <s v="Milwaukee Brewers"/>
    <s v="Outfielder"/>
    <n v="398000"/>
    <n v="414000"/>
    <m/>
  </r>
  <r>
    <x v="691"/>
    <s v="Milwaukee Brewers"/>
    <s v="Outfielder"/>
    <m/>
    <n v="800000"/>
    <m/>
  </r>
  <r>
    <x v="692"/>
    <s v="Milwaukee Brewers"/>
    <s v="Outfielder"/>
    <n v="7333333"/>
    <m/>
    <m/>
  </r>
  <r>
    <x v="128"/>
    <s v="Milwaukee Brewers"/>
    <s v="Pitcher"/>
    <n v="399000"/>
    <m/>
    <m/>
  </r>
  <r>
    <x v="648"/>
    <s v="Milwaukee Brewers"/>
    <s v="Pitcher"/>
    <m/>
    <n v="3200000"/>
    <m/>
  </r>
  <r>
    <x v="693"/>
    <s v="Milwaukee Brewers"/>
    <s v="Shortstop"/>
    <n v="400000"/>
    <n v="2650000"/>
    <n v="4650000"/>
  </r>
  <r>
    <x v="694"/>
    <s v="Milwaukee Brewers"/>
    <s v="Catcher"/>
    <m/>
    <n v="4250000"/>
    <n v="5000000"/>
  </r>
  <r>
    <x v="695"/>
    <s v="Milwaukee Brewers"/>
    <s v="Pitcher"/>
    <n v="6250000"/>
    <n v="8250000"/>
    <n v="12750000"/>
  </r>
  <r>
    <x v="696"/>
    <s v="Milwaukee Brewers"/>
    <s v="Second Base"/>
    <m/>
    <n v="393000"/>
    <m/>
  </r>
  <r>
    <x v="697"/>
    <s v="Milwaukee Brewers"/>
    <s v="Catcher"/>
    <n v="3400000"/>
    <m/>
    <m/>
  </r>
  <r>
    <x v="365"/>
    <s v="Milwaukee Brewers"/>
    <s v="Pitcher"/>
    <m/>
    <m/>
    <n v="950000"/>
  </r>
  <r>
    <x v="698"/>
    <s v="Milwaukee Brewers"/>
    <s v="Outfielder"/>
    <n v="3400000"/>
    <m/>
    <m/>
  </r>
  <r>
    <x v="699"/>
    <s v="Milwaukee Brewers"/>
    <s v="Outfielder"/>
    <n v="390000"/>
    <m/>
    <m/>
  </r>
  <r>
    <x v="700"/>
    <s v="Milwaukee Brewers"/>
    <s v="Pitcher"/>
    <m/>
    <n v="392000"/>
    <n v="426000"/>
  </r>
  <r>
    <x v="701"/>
    <s v="Milwaukee Brewers"/>
    <s v="Pitcher"/>
    <m/>
    <m/>
    <n v="403000"/>
  </r>
  <r>
    <x v="702"/>
    <s v="Milwaukee Brewers"/>
    <s v="Pitcher"/>
    <n v="1050000"/>
    <m/>
    <m/>
  </r>
  <r>
    <x v="703"/>
    <s v="Milwaukee Brewers"/>
    <s v="Outfielder"/>
    <m/>
    <n v="6250000"/>
    <n v="10000000"/>
  </r>
  <r>
    <x v="704"/>
    <s v="Milwaukee Brewers"/>
    <s v="Catcher"/>
    <m/>
    <n v="395000"/>
    <n v="415000"/>
  </r>
  <r>
    <x v="705"/>
    <s v="Milwaukee Brewers"/>
    <s v="Pitcher"/>
    <m/>
    <m/>
    <n v="407500"/>
  </r>
  <r>
    <x v="706"/>
    <s v="Milwaukee Brewers"/>
    <s v="First Base"/>
    <n v="415000"/>
    <n v="670000"/>
    <n v="7000000"/>
  </r>
  <r>
    <x v="707"/>
    <s v="Milwaukee Brewers"/>
    <s v="Pitcher"/>
    <m/>
    <n v="500000"/>
    <m/>
  </r>
  <r>
    <x v="708"/>
    <s v="Milwaukee Brewers"/>
    <s v="Second Base"/>
    <n v="1320000"/>
    <n v="1056000"/>
    <n v="2450000"/>
  </r>
  <r>
    <x v="709"/>
    <s v="Milwaukee Brewers"/>
    <s v="Outfielder"/>
    <m/>
    <n v="455000"/>
    <n v="1032500"/>
  </r>
  <r>
    <x v="709"/>
    <s v="Milwaukee Brewers"/>
    <s v="Third Base"/>
    <n v="380000"/>
    <m/>
    <m/>
  </r>
  <r>
    <x v="710"/>
    <s v="Milwaukee Brewers"/>
    <s v="Pitcher"/>
    <m/>
    <n v="3333333"/>
    <m/>
  </r>
  <r>
    <x v="711"/>
    <s v="Milwaukee Brewers"/>
    <s v="Pitcher"/>
    <m/>
    <n v="750000"/>
    <n v="1662500"/>
  </r>
  <r>
    <x v="339"/>
    <s v="Milwaukee Brewers"/>
    <s v="Pitcher"/>
    <m/>
    <m/>
    <n v="800002"/>
  </r>
  <r>
    <x v="712"/>
    <s v="Milwaukee Brewers"/>
    <s v="Second Base"/>
    <n v="3250000"/>
    <m/>
    <m/>
  </r>
  <r>
    <x v="713"/>
    <s v="Milwaukee Brewers"/>
    <s v="Outfielder"/>
    <n v="381000"/>
    <n v="397500"/>
    <m/>
  </r>
  <r>
    <x v="714"/>
    <s v="Milwaukee Brewers"/>
    <s v="Pitcher"/>
    <m/>
    <m/>
    <n v="6000000"/>
  </r>
  <r>
    <x v="715"/>
    <s v="Milwaukee Brewers"/>
    <s v="Pitcher"/>
    <m/>
    <n v="404000"/>
    <n v="414000"/>
  </r>
  <r>
    <x v="425"/>
    <s v="Minnesota Twins"/>
    <s v="Shortstop"/>
    <m/>
    <n v="2800000"/>
    <m/>
  </r>
  <r>
    <x v="716"/>
    <s v="Minnesota Twins"/>
    <s v="Shortstop"/>
    <n v="380000"/>
    <m/>
    <m/>
  </r>
  <r>
    <x v="717"/>
    <s v="Minnesota Twins"/>
    <s v="Second Base"/>
    <m/>
    <m/>
    <n v="427500"/>
  </r>
  <r>
    <x v="718"/>
    <s v="Minnesota Twins"/>
    <s v="Pitcher"/>
    <n v="397500"/>
    <n v="432500"/>
    <n v="450000"/>
  </r>
  <r>
    <x v="719"/>
    <s v="Minnesota Twins"/>
    <s v="Shortstop"/>
    <m/>
    <n v="431100"/>
    <n v="466100"/>
  </r>
  <r>
    <x v="111"/>
    <s v="Minnesota Twins"/>
    <s v="Pitcher"/>
    <m/>
    <n v="390000"/>
    <m/>
  </r>
  <r>
    <x v="720"/>
    <s v="Minnesota Twins"/>
    <s v="Third Base"/>
    <m/>
    <m/>
    <n v="412500"/>
  </r>
  <r>
    <x v="721"/>
    <s v="Minnesota Twins"/>
    <s v="Pitcher"/>
    <m/>
    <m/>
    <n v="400000"/>
  </r>
  <r>
    <x v="722"/>
    <s v="Minnesota Twins"/>
    <s v="Outfielder"/>
    <m/>
    <n v="395000"/>
    <n v="437500"/>
  </r>
  <r>
    <x v="723"/>
    <s v="Minnesota Twins"/>
    <s v="Pitcher"/>
    <n v="4325000"/>
    <m/>
    <m/>
  </r>
  <r>
    <x v="724"/>
    <s v="Minnesota Twins"/>
    <s v="Catcher"/>
    <n v="380000"/>
    <m/>
    <m/>
  </r>
  <r>
    <x v="350"/>
    <s v="Minnesota Twins"/>
    <s v="Pitcher"/>
    <m/>
    <m/>
    <n v="422000"/>
  </r>
  <r>
    <x v="433"/>
    <s v="Minnesota Twins"/>
    <s v="Outfielder"/>
    <m/>
    <n v="3820000"/>
    <m/>
  </r>
  <r>
    <x v="725"/>
    <s v="Minnesota Twins"/>
    <s v="Outfielder"/>
    <m/>
    <n v="1440000"/>
    <n v="1152000"/>
  </r>
  <r>
    <x v="726"/>
    <s v="Minnesota Twins"/>
    <s v="Outfielder"/>
    <m/>
    <m/>
    <n v="435000"/>
  </r>
  <r>
    <x v="727"/>
    <s v="Minnesota Twins"/>
    <s v="Pitcher"/>
    <n v="1000000"/>
    <n v="1000000"/>
    <m/>
  </r>
  <r>
    <x v="728"/>
    <s v="Minnesota Twins"/>
    <s v="Pitcher"/>
    <n v="410000"/>
    <m/>
    <n v="430000"/>
  </r>
  <r>
    <x v="729"/>
    <s v="Minnesota Twins"/>
    <s v="Pitcher"/>
    <m/>
    <m/>
    <n v="430000"/>
  </r>
  <r>
    <x v="730"/>
    <s v="Minnesota Twins"/>
    <s v="Shortstop"/>
    <n v="405000"/>
    <m/>
    <m/>
  </r>
  <r>
    <x v="731"/>
    <s v="Minnesota Twins"/>
    <s v="Designated Hitter"/>
    <n v="387500"/>
    <n v="1300000"/>
    <n v="2750000"/>
  </r>
  <r>
    <x v="732"/>
    <s v="Minnesota Twins"/>
    <s v="Outfielder"/>
    <n v="400000"/>
    <m/>
    <m/>
  </r>
  <r>
    <x v="733"/>
    <s v="Minnesota Twins"/>
    <s v="Third Base"/>
    <n v="1500000"/>
    <m/>
    <m/>
  </r>
  <r>
    <x v="734"/>
    <s v="Minnesota Twins"/>
    <s v="Pitcher"/>
    <n v="500000"/>
    <n v="1050000"/>
    <n v="1700000"/>
  </r>
  <r>
    <x v="274"/>
    <s v="Minnesota Twins"/>
    <s v="Third Base"/>
    <m/>
    <m/>
    <n v="2500000"/>
  </r>
  <r>
    <x v="735"/>
    <s v="Minnesota Twins"/>
    <s v="Catcher"/>
    <n v="3750000"/>
    <n v="6250000"/>
    <n v="10500000"/>
  </r>
  <r>
    <x v="736"/>
    <s v="Minnesota Twins"/>
    <s v="Pitcher"/>
    <n v="5250000"/>
    <n v="6000000"/>
    <n v="11250000"/>
  </r>
  <r>
    <x v="737"/>
    <s v="Minnesota Twins"/>
    <s v="Pitcher"/>
    <n v="13000000"/>
    <m/>
    <m/>
  </r>
  <r>
    <x v="738"/>
    <s v="Minnesota Twins"/>
    <s v="Catcher"/>
    <m/>
    <m/>
    <n v="400000"/>
  </r>
  <r>
    <x v="449"/>
    <s v="Minnesota Twins"/>
    <s v="Pitcher"/>
    <n v="2000000"/>
    <n v="2475000"/>
    <m/>
  </r>
  <r>
    <x v="739"/>
    <s v="Minnesota Twins"/>
    <s v="First Base"/>
    <n v="4500000"/>
    <n v="8400000"/>
    <n v="11600000"/>
  </r>
  <r>
    <x v="740"/>
    <s v="Minnesota Twins"/>
    <s v="Pitcher"/>
    <m/>
    <n v="395000"/>
    <n v="440000"/>
  </r>
  <r>
    <x v="741"/>
    <s v="Minnesota Twins"/>
    <s v="Outfielder"/>
    <n v="985000"/>
    <m/>
    <m/>
  </r>
  <r>
    <x v="31"/>
    <s v="Minnesota Twins"/>
    <s v="Pitcher"/>
    <m/>
    <n v="5000000"/>
    <m/>
  </r>
  <r>
    <x v="742"/>
    <s v="Minnesota Twins"/>
    <s v="Pitcher"/>
    <m/>
    <m/>
    <n v="1300000"/>
  </r>
  <r>
    <x v="743"/>
    <s v="Minnesota Twins"/>
    <s v="Second Base"/>
    <n v="5750000"/>
    <m/>
    <m/>
  </r>
  <r>
    <x v="744"/>
    <s v="Minnesota Twins"/>
    <s v="Third Base"/>
    <n v="392000"/>
    <m/>
    <m/>
  </r>
  <r>
    <x v="745"/>
    <s v="Minnesota Twins"/>
    <s v="Pitcher"/>
    <n v="407500"/>
    <n v="950000"/>
    <n v="1475000"/>
  </r>
  <r>
    <x v="746"/>
    <s v="Minnesota Twins"/>
    <s v="Infielder"/>
    <m/>
    <n v="390000"/>
    <m/>
  </r>
  <r>
    <x v="747"/>
    <s v="Minnesota Twins"/>
    <s v="Outfielder"/>
    <n v="3575000"/>
    <n v="5916666"/>
    <n v="7666667"/>
  </r>
  <r>
    <x v="544"/>
    <s v="Minnesota Twins"/>
    <s v="Third Base"/>
    <m/>
    <n v="3500000"/>
    <m/>
  </r>
  <r>
    <x v="748"/>
    <s v="Minnesota Twins"/>
    <s v="Catcher"/>
    <n v="950000"/>
    <n v="950000"/>
    <n v="950000"/>
  </r>
  <r>
    <x v="749"/>
    <s v="Minnesota Twins"/>
    <s v="Pitcher"/>
    <m/>
    <n v="390000"/>
    <n v="440000"/>
  </r>
  <r>
    <x v="750"/>
    <s v="Minnesota Twins"/>
    <s v="Shortstop"/>
    <n v="1800000"/>
    <n v="2400000"/>
    <n v="4000000"/>
  </r>
  <r>
    <x v="751"/>
    <s v="Minnesota Twins"/>
    <s v="Pitcher"/>
    <n v="395000"/>
    <n v="435000"/>
    <n v="440000"/>
  </r>
  <r>
    <x v="752"/>
    <s v="Minnesota Twins"/>
    <s v="Pitcher"/>
    <m/>
    <m/>
    <n v="1150000"/>
  </r>
  <r>
    <x v="753"/>
    <s v="Minnesota Twins"/>
    <s v="Pitcher"/>
    <m/>
    <m/>
    <n v="525000"/>
  </r>
  <r>
    <x v="754"/>
    <s v="Minnesota Twins"/>
    <s v="Pitcher"/>
    <n v="3100000"/>
    <m/>
    <m/>
  </r>
  <r>
    <x v="755"/>
    <s v="Minnesota Twins"/>
    <s v="Outfielder"/>
    <n v="2500000"/>
    <m/>
    <m/>
  </r>
  <r>
    <x v="756"/>
    <s v="Minnesota Twins"/>
    <s v="Pitcher"/>
    <m/>
    <n v="422500"/>
    <n v="750000"/>
  </r>
  <r>
    <x v="757"/>
    <s v="Minnesota Twins"/>
    <s v="Pitcher"/>
    <n v="1000000"/>
    <m/>
    <m/>
  </r>
  <r>
    <x v="633"/>
    <s v="Minnesota Twins"/>
    <s v="Outfielder"/>
    <n v="12000000"/>
    <m/>
    <m/>
  </r>
  <r>
    <x v="209"/>
    <s v="New York Mets"/>
    <s v="Pitcher"/>
    <n v="453000"/>
    <n v="1200000"/>
    <m/>
  </r>
  <r>
    <x v="758"/>
    <s v="New York Mets"/>
    <s v="Pitcher"/>
    <n v="1000000"/>
    <m/>
    <m/>
  </r>
  <r>
    <x v="162"/>
    <s v="New York Mets"/>
    <s v="Second Base"/>
    <m/>
    <m/>
    <n v="2000000"/>
  </r>
  <r>
    <x v="759"/>
    <s v="New York Mets"/>
    <s v="Pitcher"/>
    <n v="415000"/>
    <n v="415000"/>
    <m/>
  </r>
  <r>
    <x v="760"/>
    <s v="New York Mets"/>
    <s v="Outfielder"/>
    <m/>
    <n v="401500"/>
    <n v="575000"/>
  </r>
  <r>
    <x v="761"/>
    <s v="New York Mets"/>
    <s v="Pitcher"/>
    <n v="10500000"/>
    <n v="10500000"/>
    <n v="10500000"/>
  </r>
  <r>
    <x v="762"/>
    <s v="New York Mets"/>
    <s v="Pitcher"/>
    <m/>
    <m/>
    <n v="400000"/>
  </r>
  <r>
    <x v="763"/>
    <s v="New York Mets"/>
    <s v="Catcher"/>
    <m/>
    <n v="4900000"/>
    <n v="4900000"/>
  </r>
  <r>
    <x v="764"/>
    <s v="New York Mets"/>
    <s v="Pitcher"/>
    <m/>
    <n v="402000"/>
    <n v="409500"/>
  </r>
  <r>
    <x v="765"/>
    <s v="New York Mets"/>
    <s v="Outfielder"/>
    <n v="13571429"/>
    <n v="18622809"/>
    <n v="19243683"/>
  </r>
  <r>
    <x v="766"/>
    <s v="New York Mets"/>
    <s v="First Base"/>
    <n v="14500000"/>
    <n v="16000000"/>
    <n v="12000000"/>
  </r>
  <r>
    <x v="767"/>
    <s v="New York Mets"/>
    <s v="Second Base"/>
    <n v="850000"/>
    <n v="950000"/>
    <m/>
  </r>
  <r>
    <x v="768"/>
    <s v="New York Mets"/>
    <s v="Outfielder"/>
    <m/>
    <m/>
    <n v="401000"/>
  </r>
  <r>
    <x v="602"/>
    <s v="New York Mets"/>
    <s v="Pitcher"/>
    <m/>
    <m/>
    <n v="406000"/>
  </r>
  <r>
    <x v="769"/>
    <s v="New York Mets"/>
    <s v="Pitcher"/>
    <n v="1250000"/>
    <m/>
    <m/>
  </r>
  <r>
    <x v="770"/>
    <s v="New York Mets"/>
    <s v="Outfielder"/>
    <n v="575000"/>
    <m/>
    <m/>
  </r>
  <r>
    <x v="771"/>
    <s v="New York Mets"/>
    <s v="Third Base"/>
    <n v="1250000"/>
    <n v="5250000"/>
    <n v="7750000"/>
  </r>
  <r>
    <x v="772"/>
    <s v="New York Mets"/>
    <s v="Pitcher"/>
    <n v="850000"/>
    <n v="850000"/>
    <m/>
  </r>
  <r>
    <x v="773"/>
    <s v="New York Mets"/>
    <s v="Outfielder"/>
    <n v="1725000"/>
    <n v="1800000"/>
    <m/>
  </r>
  <r>
    <x v="774"/>
    <s v="New York Mets"/>
    <s v="Outfielder"/>
    <m/>
    <m/>
    <n v="1700000"/>
  </r>
  <r>
    <x v="607"/>
    <s v="New York Mets"/>
    <s v="Pitcher"/>
    <m/>
    <m/>
    <n v="9166667"/>
  </r>
  <r>
    <x v="440"/>
    <s v="New York Mets"/>
    <s v="Outfielder"/>
    <m/>
    <m/>
    <n v="400000"/>
  </r>
  <r>
    <x v="648"/>
    <s v="New York Mets"/>
    <s v="Pitcher"/>
    <n v="1800000"/>
    <m/>
    <m/>
  </r>
  <r>
    <x v="775"/>
    <s v="New York Mets"/>
    <s v="Pitcher"/>
    <m/>
    <m/>
    <n v="6000000"/>
  </r>
  <r>
    <x v="776"/>
    <s v="New York Mets"/>
    <s v="Pitcher"/>
    <m/>
    <n v="394000"/>
    <m/>
  </r>
  <r>
    <x v="777"/>
    <s v="New York Mets"/>
    <s v="Outfielder"/>
    <m/>
    <m/>
    <n v="925000"/>
  </r>
  <r>
    <x v="364"/>
    <s v="New York Mets"/>
    <s v="Pitcher"/>
    <n v="380000"/>
    <n v="398000"/>
    <m/>
  </r>
  <r>
    <x v="737"/>
    <s v="New York Mets"/>
    <s v="Pitcher"/>
    <m/>
    <n v="16984216"/>
    <n v="18876139"/>
  </r>
  <r>
    <x v="778"/>
    <s v="New York Mets"/>
    <s v="Pitcher"/>
    <n v="391000"/>
    <n v="450000"/>
    <n v="2600000"/>
  </r>
  <r>
    <x v="779"/>
    <s v="New York Mets"/>
    <s v="Pitcher"/>
    <m/>
    <n v="2000000"/>
    <m/>
  </r>
  <r>
    <x v="780"/>
    <s v="New York Mets"/>
    <s v="Shortstop"/>
    <n v="2875000"/>
    <n v="4375000"/>
    <n v="6125000"/>
  </r>
  <r>
    <x v="781"/>
    <s v="New York Mets"/>
    <s v="Second Base"/>
    <n v="3800000"/>
    <m/>
    <m/>
  </r>
  <r>
    <x v="782"/>
    <s v="New York Mets"/>
    <s v="Pitcher"/>
    <n v="384000"/>
    <m/>
    <m/>
  </r>
  <r>
    <x v="783"/>
    <s v="New York Mets"/>
    <s v="First Base"/>
    <n v="1150000"/>
    <m/>
    <m/>
  </r>
  <r>
    <x v="784"/>
    <s v="New York Mets"/>
    <s v="Outfielder"/>
    <n v="383000"/>
    <m/>
    <m/>
  </r>
  <r>
    <x v="743"/>
    <s v="New York Mets"/>
    <s v="Second Base"/>
    <m/>
    <n v="6250000"/>
    <n v="6250000"/>
  </r>
  <r>
    <x v="660"/>
    <s v="New York Mets"/>
    <s v="Outfielder"/>
    <m/>
    <n v="1050000"/>
    <n v="1150000"/>
  </r>
  <r>
    <x v="702"/>
    <s v="New York Mets"/>
    <s v="Pitcher"/>
    <m/>
    <n v="1200000"/>
    <m/>
  </r>
  <r>
    <x v="785"/>
    <s v="New York Mets"/>
    <s v="Pitcher"/>
    <m/>
    <n v="1987500"/>
    <n v="2237500"/>
  </r>
  <r>
    <x v="786"/>
    <s v="New York Mets"/>
    <s v="Outfielder"/>
    <n v="7500000"/>
    <n v="7500000"/>
    <m/>
  </r>
  <r>
    <x v="787"/>
    <s v="New York Mets"/>
    <s v="Pitcher"/>
    <n v="2325000"/>
    <n v="6500000"/>
    <n v="12000000"/>
  </r>
  <r>
    <x v="788"/>
    <s v="New York Mets"/>
    <s v="Pitcher"/>
    <n v="5000000"/>
    <n v="7000000"/>
    <m/>
  </r>
  <r>
    <x v="789"/>
    <s v="New York Mets"/>
    <s v="Catcher"/>
    <n v="6250000"/>
    <m/>
    <m/>
  </r>
  <r>
    <x v="790"/>
    <s v="New York Mets"/>
    <s v="Pitcher"/>
    <n v="602000"/>
    <n v="1025000"/>
    <n v="1612500"/>
  </r>
  <r>
    <x v="791"/>
    <s v="New York Mets"/>
    <s v="Pitcher"/>
    <n v="14002234"/>
    <n v="11813351"/>
    <m/>
  </r>
  <r>
    <x v="792"/>
    <s v="New York Mets"/>
    <s v="Catcher"/>
    <n v="850000"/>
    <n v="1975000"/>
    <n v="2625000"/>
  </r>
  <r>
    <x v="793"/>
    <s v="New York Mets"/>
    <s v="Outfielder"/>
    <m/>
    <n v="2000000"/>
    <n v="2800000"/>
  </r>
  <r>
    <x v="41"/>
    <s v="New York Mets"/>
    <s v="Pitcher"/>
    <n v="3600000"/>
    <n v="3600000"/>
    <m/>
  </r>
  <r>
    <x v="794"/>
    <s v="New York Mets"/>
    <s v="Pitcher"/>
    <m/>
    <m/>
    <n v="471000"/>
  </r>
  <r>
    <x v="795"/>
    <s v="New York Mets"/>
    <s v="Outfielder"/>
    <n v="9500000"/>
    <m/>
    <m/>
  </r>
  <r>
    <x v="796"/>
    <s v="New York Mets"/>
    <s v="Pitcher"/>
    <m/>
    <m/>
    <n v="2250000"/>
  </r>
  <r>
    <x v="101"/>
    <s v="New York Mets"/>
    <s v="Pitcher"/>
    <n v="7500000"/>
    <m/>
    <m/>
  </r>
  <r>
    <x v="797"/>
    <s v="New York Yankees"/>
    <s v="Pitcher"/>
    <m/>
    <m/>
    <n v="16500000"/>
  </r>
  <r>
    <x v="798"/>
    <s v="New York Yankees"/>
    <s v="Third Base"/>
    <n v="22708525"/>
    <n v="28000000"/>
    <n v="33000000"/>
  </r>
  <r>
    <x v="799"/>
    <s v="New York Yankees"/>
    <s v="Pitcher"/>
    <m/>
    <n v="1184788"/>
    <m/>
  </r>
  <r>
    <x v="800"/>
    <s v="New York Yankees"/>
    <s v="Pitcher"/>
    <n v="16000000"/>
    <n v="16000000"/>
    <n v="5500000"/>
  </r>
  <r>
    <x v="801"/>
    <s v="New York Yankees"/>
    <s v="Pitcher"/>
    <m/>
    <n v="500000"/>
    <m/>
  </r>
  <r>
    <x v="598"/>
    <s v="New York Yankees"/>
    <s v="Outfielder"/>
    <n v="15000000"/>
    <n v="16000000"/>
    <m/>
  </r>
  <r>
    <x v="802"/>
    <s v="New York Yankees"/>
    <s v="Outfielder"/>
    <m/>
    <m/>
    <n v="414100"/>
  </r>
  <r>
    <x v="803"/>
    <s v="New York Yankees"/>
    <s v="Pitcher"/>
    <n v="395545"/>
    <n v="725000"/>
    <n v="1250000"/>
  </r>
  <r>
    <x v="346"/>
    <s v="New York Yankees"/>
    <s v="Pitcher"/>
    <m/>
    <m/>
    <n v="15285714"/>
  </r>
  <r>
    <x v="347"/>
    <s v="New York Yankees"/>
    <s v="Pitcher"/>
    <n v="10000000"/>
    <n v="11000000"/>
    <m/>
  </r>
  <r>
    <x v="804"/>
    <s v="New York Yankees"/>
    <s v="Pitcher"/>
    <n v="489500"/>
    <n v="4000000"/>
    <n v="5000000"/>
  </r>
  <r>
    <x v="805"/>
    <s v="New York Yankees"/>
    <s v="Third Base"/>
    <m/>
    <m/>
    <n v="455100"/>
  </r>
  <r>
    <x v="806"/>
    <s v="New York Yankees"/>
    <s v="Pitcher"/>
    <m/>
    <m/>
    <n v="3750000"/>
  </r>
  <r>
    <x v="807"/>
    <s v="New York Yankees"/>
    <s v="Pitcher"/>
    <n v="384523"/>
    <m/>
    <m/>
  </r>
  <r>
    <x v="808"/>
    <s v="New York Yankees"/>
    <s v="Shortstop"/>
    <n v="21600000"/>
    <n v="21600000"/>
    <n v="21600000"/>
  </r>
  <r>
    <x v="809"/>
    <s v="New York Yankees"/>
    <s v="First Base"/>
    <n v="1500000"/>
    <m/>
    <m/>
  </r>
  <r>
    <x v="810"/>
    <s v="New York Yankees"/>
    <s v="Pitcher"/>
    <m/>
    <m/>
    <n v="422450"/>
  </r>
  <r>
    <x v="811"/>
    <s v="New York Yankees"/>
    <s v="Designated Hitter"/>
    <n v="13000000"/>
    <n v="13000000"/>
    <n v="13000000"/>
  </r>
  <r>
    <x v="812"/>
    <s v="New York Yankees"/>
    <s v="Pitcher"/>
    <m/>
    <n v="390000"/>
    <m/>
  </r>
  <r>
    <x v="813"/>
    <s v="New York Yankees"/>
    <s v="Pitcher"/>
    <m/>
    <n v="394275"/>
    <m/>
  </r>
  <r>
    <x v="814"/>
    <s v="New York Yankees"/>
    <s v="Designated Hitter"/>
    <n v="23428571"/>
    <n v="23428571"/>
    <m/>
  </r>
  <r>
    <x v="815"/>
    <s v="New York Yankees"/>
    <s v="Pitcher"/>
    <n v="389495"/>
    <n v="393300"/>
    <m/>
  </r>
  <r>
    <x v="816"/>
    <s v="New York Yankees"/>
    <s v="Pitcher"/>
    <m/>
    <n v="390000"/>
    <n v="432575"/>
  </r>
  <r>
    <x v="817"/>
    <s v="New York Yankees"/>
    <s v="Outfielder"/>
    <n v="13000000"/>
    <n v="13000000"/>
    <n v="13000000"/>
  </r>
  <r>
    <x v="818"/>
    <s v="New York Yankees"/>
    <s v="Pitcher"/>
    <m/>
    <n v="393225"/>
    <n v="403075"/>
  </r>
  <r>
    <x v="819"/>
    <s v="New York Yankees"/>
    <s v="Catcher"/>
    <n v="12000000"/>
    <n v="13100000"/>
    <n v="13100000"/>
  </r>
  <r>
    <x v="617"/>
    <s v="New York Yankees"/>
    <s v="Catcher"/>
    <m/>
    <n v="1875000"/>
    <n v="2125000"/>
  </r>
  <r>
    <x v="820"/>
    <s v="New York Yankees"/>
    <s v="Pitcher"/>
    <n v="382475"/>
    <m/>
    <n v="432975"/>
  </r>
  <r>
    <x v="821"/>
    <s v="New York Yankees"/>
    <s v="First Base"/>
    <n v="600000"/>
    <m/>
    <m/>
  </r>
  <r>
    <x v="822"/>
    <s v="New York Yankees"/>
    <s v="Pitcher"/>
    <n v="4000000"/>
    <m/>
    <m/>
  </r>
  <r>
    <x v="579"/>
    <s v="New York Yankees"/>
    <s v="Pitcher"/>
    <n v="5666667"/>
    <n v="5916666"/>
    <m/>
  </r>
  <r>
    <x v="407"/>
    <s v="New York Yankees"/>
    <s v="Pitcher"/>
    <m/>
    <n v="3750000"/>
    <m/>
  </r>
  <r>
    <x v="234"/>
    <s v="New York Yankees"/>
    <s v="Pitcher"/>
    <n v="3000000"/>
    <m/>
    <m/>
  </r>
  <r>
    <x v="823"/>
    <s v="New York Yankees"/>
    <s v="Pitcher"/>
    <n v="10500000"/>
    <n v="15000000"/>
    <n v="15000000"/>
  </r>
  <r>
    <x v="85"/>
    <s v="New York Yankees"/>
    <s v="First Base"/>
    <m/>
    <m/>
    <n v="20625000"/>
  </r>
  <r>
    <x v="824"/>
    <s v="New York Yankees"/>
    <s v="Outfielder"/>
    <n v="432400"/>
    <n v="461200"/>
    <n v="1400000"/>
  </r>
  <r>
    <x v="825"/>
    <s v="New York Yankees"/>
    <s v="Second Base"/>
    <n v="750000"/>
    <m/>
    <m/>
  </r>
  <r>
    <x v="826"/>
    <s v="New York Yankees"/>
    <s v="Pitcher"/>
    <n v="11070423"/>
    <n v="11071029"/>
    <m/>
  </r>
  <r>
    <x v="827"/>
    <s v="New York Yankees"/>
    <s v="Pitcher"/>
    <n v="1250000"/>
    <m/>
    <m/>
  </r>
  <r>
    <x v="545"/>
    <s v="New York Yankees"/>
    <s v="Third Base"/>
    <m/>
    <n v="1750000"/>
    <m/>
  </r>
  <r>
    <x v="283"/>
    <s v="New York Yankees"/>
    <s v="Outfielder"/>
    <m/>
    <m/>
    <n v="5400000"/>
  </r>
  <r>
    <x v="828"/>
    <s v="New York Yankees"/>
    <s v="Pitcher"/>
    <m/>
    <n v="406350"/>
    <m/>
  </r>
  <r>
    <x v="829"/>
    <s v="New York Yankees"/>
    <s v="Pitcher"/>
    <m/>
    <m/>
    <n v="403300"/>
  </r>
  <r>
    <x v="830"/>
    <s v="New York Yankees"/>
    <s v="Shortstop"/>
    <m/>
    <m/>
    <n v="400000"/>
  </r>
  <r>
    <x v="831"/>
    <s v="New York Yankees"/>
    <s v="Second Base"/>
    <n v="490800"/>
    <n v="3000000"/>
    <n v="6000000"/>
  </r>
  <r>
    <x v="832"/>
    <s v="New York Yankees"/>
    <s v="Pitcher"/>
    <m/>
    <n v="391425"/>
    <m/>
  </r>
  <r>
    <x v="516"/>
    <s v="New York Yankees"/>
    <s v="Pitcher"/>
    <n v="455923"/>
    <m/>
    <m/>
  </r>
  <r>
    <x v="833"/>
    <s v="New York Yankees"/>
    <s v="Pitcher"/>
    <n v="382048"/>
    <n v="397448"/>
    <m/>
  </r>
  <r>
    <x v="834"/>
    <s v="New York Yankees"/>
    <s v="Designated Hitter"/>
    <m/>
    <n v="398300"/>
    <m/>
  </r>
  <r>
    <x v="835"/>
    <s v="New York Yankees"/>
    <s v="Catcher"/>
    <n v="382150"/>
    <m/>
    <m/>
  </r>
  <r>
    <x v="293"/>
    <s v="New York Yankees"/>
    <s v="Third Base"/>
    <m/>
    <n v="1165000"/>
    <m/>
  </r>
  <r>
    <x v="836"/>
    <s v="New York Yankees"/>
    <s v="Outfielder"/>
    <m/>
    <m/>
    <n v="6550000"/>
  </r>
  <r>
    <x v="837"/>
    <s v="Oakland Athletics"/>
    <s v="Catcher"/>
    <n v="815000"/>
    <m/>
    <m/>
  </r>
  <r>
    <x v="385"/>
    <s v="Oakland Athletics"/>
    <s v="Pitcher"/>
    <n v="2356496"/>
    <n v="3107126"/>
    <m/>
  </r>
  <r>
    <x v="838"/>
    <s v="Oakland Athletics"/>
    <s v="Pitcher"/>
    <m/>
    <m/>
    <n v="400000"/>
  </r>
  <r>
    <x v="839"/>
    <s v="Oakland Athletics"/>
    <s v="Pitcher"/>
    <m/>
    <n v="395000"/>
    <m/>
  </r>
  <r>
    <x v="840"/>
    <s v="Oakland Athletics"/>
    <s v="Outfielder"/>
    <m/>
    <m/>
    <n v="400000"/>
  </r>
  <r>
    <x v="841"/>
    <s v="Oakland Athletics"/>
    <s v="Shortstop"/>
    <n v="2550000"/>
    <n v="3550000"/>
    <n v="5300000"/>
  </r>
  <r>
    <x v="842"/>
    <s v="Oakland Athletics"/>
    <s v="Outfielder"/>
    <n v="2100000"/>
    <m/>
    <m/>
  </r>
  <r>
    <x v="843"/>
    <s v="Oakland Athletics"/>
    <s v="Pitcher"/>
    <m/>
    <m/>
    <n v="405000"/>
  </r>
  <r>
    <x v="844"/>
    <s v="Oakland Athletics"/>
    <s v="Pitcher"/>
    <m/>
    <m/>
    <n v="400000"/>
  </r>
  <r>
    <x v="845"/>
    <s v="Oakland Athletics"/>
    <s v="Pitcher"/>
    <n v="400000"/>
    <n v="1775000"/>
    <m/>
  </r>
  <r>
    <x v="302"/>
    <s v="Oakland Athletics"/>
    <s v="Outfielder"/>
    <m/>
    <n v="400000"/>
    <m/>
  </r>
  <r>
    <x v="846"/>
    <s v="Oakland Athletics"/>
    <s v="Pitcher"/>
    <m/>
    <m/>
    <n v="410000"/>
  </r>
  <r>
    <x v="15"/>
    <s v="Oakland Athletics"/>
    <s v="Pitcher"/>
    <n v="2250000"/>
    <m/>
    <m/>
  </r>
  <r>
    <x v="847"/>
    <s v="Oakland Athletics"/>
    <s v="First Base"/>
    <n v="390000"/>
    <n v="410000"/>
    <m/>
  </r>
  <r>
    <x v="848"/>
    <s v="Oakland Athletics"/>
    <s v="Pitcher"/>
    <m/>
    <n v="395000"/>
    <n v="410000"/>
  </r>
  <r>
    <x v="849"/>
    <s v="Oakland Athletics"/>
    <s v="First Base"/>
    <m/>
    <n v="390000"/>
    <m/>
  </r>
  <r>
    <x v="850"/>
    <s v="Oakland Athletics"/>
    <s v="Second Base"/>
    <m/>
    <n v="400000"/>
    <m/>
  </r>
  <r>
    <x v="565"/>
    <s v="Oakland Athletics"/>
    <s v="Outfielder"/>
    <m/>
    <n v="1400000"/>
    <m/>
  </r>
  <r>
    <x v="851"/>
    <s v="Oakland Athletics"/>
    <s v="Third Base"/>
    <n v="9500000"/>
    <n v="11500000"/>
    <n v="11500000"/>
  </r>
  <r>
    <x v="646"/>
    <s v="Oakland Athletics"/>
    <s v="Pitcher"/>
    <n v="7500000"/>
    <m/>
    <m/>
  </r>
  <r>
    <x v="852"/>
    <s v="Oakland Athletics"/>
    <s v="Pitcher"/>
    <m/>
    <n v="390000"/>
    <m/>
  </r>
  <r>
    <x v="396"/>
    <s v="Oakland Athletics"/>
    <s v="Pitcher"/>
    <n v="380000"/>
    <n v="3300000"/>
    <m/>
  </r>
  <r>
    <x v="853"/>
    <s v="Oakland Athletics"/>
    <s v="Designated Hitter"/>
    <m/>
    <n v="410000"/>
    <n v="2800000"/>
  </r>
  <r>
    <x v="854"/>
    <s v="Oakland Athletics"/>
    <s v="Third Base"/>
    <m/>
    <n v="395000"/>
    <m/>
  </r>
  <r>
    <x v="814"/>
    <s v="Oakland Athletics"/>
    <s v="First Base"/>
    <m/>
    <m/>
    <n v="4000000"/>
  </r>
  <r>
    <x v="694"/>
    <s v="Oakland Athletics"/>
    <s v="Catcher"/>
    <n v="12858194"/>
    <m/>
    <m/>
  </r>
  <r>
    <x v="855"/>
    <s v="Oakland Athletics"/>
    <s v="Pitcher"/>
    <n v="380000"/>
    <m/>
    <m/>
  </r>
  <r>
    <x v="856"/>
    <s v="Oakland Athletics"/>
    <s v="Pitcher"/>
    <n v="1500000"/>
    <m/>
    <m/>
  </r>
  <r>
    <x v="857"/>
    <s v="Oakland Athletics"/>
    <s v="Pitcher"/>
    <m/>
    <m/>
    <n v="405000"/>
  </r>
  <r>
    <x v="858"/>
    <s v="Oakland Athletics"/>
    <s v="Pitcher"/>
    <n v="380000"/>
    <n v="3700000"/>
    <m/>
  </r>
  <r>
    <x v="859"/>
    <s v="Oakland Athletics"/>
    <s v="Pitcher"/>
    <n v="2800000"/>
    <m/>
    <m/>
  </r>
  <r>
    <x v="860"/>
    <s v="Oakland Athletics"/>
    <s v="Pitcher"/>
    <m/>
    <m/>
    <n v="410000"/>
  </r>
  <r>
    <x v="861"/>
    <s v="Oakland Athletics"/>
    <s v="Pitcher"/>
    <m/>
    <m/>
    <n v="400000"/>
  </r>
  <r>
    <x v="862"/>
    <s v="Oakland Athletics"/>
    <s v="Pitcher"/>
    <n v="1187500"/>
    <n v="1200000"/>
    <n v="3900000"/>
  </r>
  <r>
    <x v="863"/>
    <s v="Oakland Athletics"/>
    <s v="Pitcher"/>
    <m/>
    <n v="700000"/>
    <m/>
  </r>
  <r>
    <x v="500"/>
    <s v="Oakland Athletics"/>
    <s v="Pitcher"/>
    <n v="1600000"/>
    <n v="1000000"/>
    <m/>
  </r>
  <r>
    <x v="864"/>
    <s v="Oakland Athletics"/>
    <s v="Catcher"/>
    <m/>
    <n v="395000"/>
    <n v="410000"/>
  </r>
  <r>
    <x v="865"/>
    <s v="Oakland Athletics"/>
    <s v="Catcher"/>
    <m/>
    <m/>
    <n v="400000"/>
  </r>
  <r>
    <x v="866"/>
    <s v="Oakland Athletics"/>
    <s v="Pitcher"/>
    <n v="389750"/>
    <n v="900000"/>
    <m/>
  </r>
  <r>
    <x v="867"/>
    <s v="Oakland Athletics"/>
    <s v="Shortstop"/>
    <n v="1550000"/>
    <m/>
    <m/>
  </r>
  <r>
    <x v="868"/>
    <s v="Oakland Athletics"/>
    <s v="Second Base"/>
    <n v="3500000"/>
    <n v="5000000"/>
    <n v="5000000"/>
  </r>
  <r>
    <x v="83"/>
    <s v="Oakland Athletics"/>
    <s v="Outfielder"/>
    <n v="8000000"/>
    <m/>
    <m/>
  </r>
  <r>
    <x v="411"/>
    <s v="Oakland Athletics"/>
    <s v="Outfielder"/>
    <m/>
    <m/>
    <n v="13500000"/>
  </r>
  <r>
    <x v="240"/>
    <s v="Oakland Athletics"/>
    <s v="Pitcher"/>
    <m/>
    <m/>
    <n v="1100000"/>
  </r>
  <r>
    <x v="869"/>
    <s v="Oakland Athletics"/>
    <s v="Designated Hitter"/>
    <n v="8500000"/>
    <m/>
    <m/>
  </r>
  <r>
    <x v="585"/>
    <s v="Oakland Athletics"/>
    <s v="First Base"/>
    <m/>
    <n v="500000"/>
    <m/>
  </r>
  <r>
    <x v="242"/>
    <s v="Oakland Athletics"/>
    <s v="Outfielder"/>
    <n v="4000000"/>
    <m/>
    <m/>
  </r>
  <r>
    <x v="283"/>
    <s v="Oakland Athletics"/>
    <s v="Outfielder"/>
    <n v="400000"/>
    <m/>
    <m/>
  </r>
  <r>
    <x v="663"/>
    <s v="Oakland Athletics"/>
    <s v="Third Base"/>
    <m/>
    <m/>
    <n v="1000000"/>
  </r>
  <r>
    <x v="285"/>
    <s v="Oakland Athletics"/>
    <s v="Shortstop"/>
    <m/>
    <m/>
    <n v="4000000"/>
  </r>
  <r>
    <x v="870"/>
    <s v="Oakland Athletics"/>
    <s v="Outfielder"/>
    <m/>
    <m/>
    <n v="410000"/>
  </r>
  <r>
    <x v="245"/>
    <s v="Oakland Athletics"/>
    <s v="Pitcher"/>
    <n v="2250000"/>
    <n v="4750000"/>
    <m/>
  </r>
  <r>
    <x v="871"/>
    <s v="Oakland Athletics"/>
    <s v="Catcher"/>
    <m/>
    <n v="410000"/>
    <m/>
  </r>
  <r>
    <x v="872"/>
    <s v="Oakland Athletics"/>
    <s v="Pitcher"/>
    <m/>
    <m/>
    <n v="3300000"/>
  </r>
  <r>
    <x v="873"/>
    <s v="Oakland Athletics"/>
    <s v="Outfielder"/>
    <m/>
    <n v="395000"/>
    <n v="410000"/>
  </r>
  <r>
    <x v="874"/>
    <s v="Oakland Athletics"/>
    <s v="Pitcher"/>
    <m/>
    <n v="400000"/>
    <n v="420000"/>
  </r>
  <r>
    <x v="875"/>
    <s v="Oakland Athletics"/>
    <s v="Pitcher"/>
    <m/>
    <m/>
    <n v="410000"/>
  </r>
  <r>
    <x v="876"/>
    <s v="Oakland Athletics"/>
    <s v="Outfielder"/>
    <n v="1000000"/>
    <m/>
    <m/>
  </r>
  <r>
    <x v="877"/>
    <s v="Oakland Athletics"/>
    <s v="First Base"/>
    <n v="450000"/>
    <m/>
    <m/>
  </r>
  <r>
    <x v="878"/>
    <s v="Oakland Athletics"/>
    <s v="Outfielder"/>
    <n v="380000"/>
    <n v="400000"/>
    <n v="410000"/>
  </r>
  <r>
    <x v="879"/>
    <s v="Oakland Athletics"/>
    <s v="Pitcher"/>
    <m/>
    <m/>
    <n v="400000"/>
  </r>
  <r>
    <x v="880"/>
    <s v="Philadelphia Phillies"/>
    <s v="Outfielder"/>
    <n v="4350000"/>
    <m/>
    <m/>
  </r>
  <r>
    <x v="881"/>
    <s v="Philadelphia Phillies"/>
    <s v="Third Base"/>
    <n v="1925000"/>
    <m/>
    <m/>
  </r>
  <r>
    <x v="882"/>
    <s v="Philadelphia Phillies"/>
    <s v="Pitcher"/>
    <n v="7208333"/>
    <n v="7958333"/>
    <m/>
  </r>
  <r>
    <x v="883"/>
    <s v="Philadelphia Phillies"/>
    <s v="Pitcher"/>
    <n v="380000"/>
    <m/>
    <m/>
  </r>
  <r>
    <x v="521"/>
    <s v="Philadelphia Phillies"/>
    <s v="Pitcher"/>
    <m/>
    <n v="6350000"/>
    <n v="12000000"/>
  </r>
  <r>
    <x v="884"/>
    <s v="Philadelphia Phillies"/>
    <s v="Pitcher"/>
    <n v="5083333"/>
    <n v="8583333"/>
    <n v="12083333"/>
  </r>
  <r>
    <x v="885"/>
    <s v="Philadelphia Phillies"/>
    <s v="Catcher"/>
    <n v="380000"/>
    <n v="425000"/>
    <n v="475000"/>
  </r>
  <r>
    <x v="431"/>
    <s v="Philadelphia Phillies"/>
    <s v="Pitcher"/>
    <m/>
    <n v="900000"/>
    <n v="1635000"/>
  </r>
  <r>
    <x v="886"/>
    <s v="Philadelphia Phillies"/>
    <s v="Pitcher"/>
    <m/>
    <m/>
    <n v="2500000"/>
  </r>
  <r>
    <x v="887"/>
    <s v="Philadelphia Phillies"/>
    <s v="Second Base"/>
    <n v="4785714"/>
    <n v="7785714"/>
    <n v="11285714"/>
  </r>
  <r>
    <x v="888"/>
    <s v="Philadelphia Phillies"/>
    <s v="Catcher"/>
    <n v="385000"/>
    <n v="415000"/>
    <n v="460000"/>
  </r>
  <r>
    <x v="889"/>
    <s v="Philadelphia Phillies"/>
    <s v="Pitcher"/>
    <n v="385000"/>
    <n v="420000"/>
    <n v="650000"/>
  </r>
  <r>
    <x v="890"/>
    <s v="Philadelphia Phillies"/>
    <s v="Pitcher"/>
    <n v="400000"/>
    <n v="500000"/>
    <n v="4350000"/>
  </r>
  <r>
    <x v="891"/>
    <s v="Philadelphia Phillies"/>
    <s v="Shortstop"/>
    <m/>
    <n v="600000"/>
    <n v="800000"/>
  </r>
  <r>
    <x v="892"/>
    <s v="Philadelphia Phillies"/>
    <s v="Pitcher"/>
    <m/>
    <n v="395000"/>
    <m/>
  </r>
  <r>
    <x v="893"/>
    <s v="Philadelphia Phillies"/>
    <s v="Pitcher"/>
    <n v="10000000"/>
    <m/>
    <m/>
  </r>
  <r>
    <x v="532"/>
    <s v="Philadelphia Phillies"/>
    <s v="Pitcher"/>
    <n v="837500"/>
    <m/>
    <m/>
  </r>
  <r>
    <x v="692"/>
    <s v="Philadelphia Phillies"/>
    <s v="Outfielder"/>
    <m/>
    <n v="5000000"/>
    <m/>
  </r>
  <r>
    <x v="894"/>
    <s v="Philadelphia Phillies"/>
    <s v="Third Base"/>
    <n v="385000"/>
    <n v="440000"/>
    <n v="1150000"/>
  </r>
  <r>
    <x v="895"/>
    <s v="Philadelphia Phillies"/>
    <s v="Pitcher"/>
    <m/>
    <m/>
    <n v="405000"/>
  </r>
  <r>
    <x v="178"/>
    <s v="Philadelphia Phillies"/>
    <s v="Pitcher"/>
    <m/>
    <n v="3250000"/>
    <n v="4250000"/>
  </r>
  <r>
    <x v="896"/>
    <s v="Philadelphia Phillies"/>
    <s v="Pitcher"/>
    <m/>
    <m/>
    <n v="835000"/>
  </r>
  <r>
    <x v="897"/>
    <s v="Philadelphia Phillies"/>
    <s v="Pitcher"/>
    <n v="6500000"/>
    <n v="6000000"/>
    <n v="6500000"/>
  </r>
  <r>
    <x v="898"/>
    <s v="Philadelphia Phillies"/>
    <s v="Outfielder"/>
    <n v="850000"/>
    <n v="1700000"/>
    <n v="2500000"/>
  </r>
  <r>
    <x v="899"/>
    <s v="Philadelphia Phillies"/>
    <s v="Shortstop"/>
    <n v="8000000"/>
    <n v="8000000"/>
    <n v="8500000"/>
  </r>
  <r>
    <x v="858"/>
    <s v="Philadelphia Phillies"/>
    <s v="Pitcher"/>
    <m/>
    <m/>
    <n v="5475000"/>
  </r>
  <r>
    <x v="227"/>
    <s v="Philadelphia Phillies"/>
    <s v="Pitcher"/>
    <n v="7833333"/>
    <m/>
    <m/>
  </r>
  <r>
    <x v="900"/>
    <s v="Philadelphia Phillies"/>
    <s v="Pitcher"/>
    <n v="380000"/>
    <m/>
    <m/>
  </r>
  <r>
    <x v="901"/>
    <s v="Philadelphia Phillies"/>
    <s v="Pitcher"/>
    <m/>
    <n v="445000"/>
    <m/>
  </r>
  <r>
    <x v="902"/>
    <s v="Philadelphia Phillies"/>
    <s v="Pitcher"/>
    <n v="380000"/>
    <m/>
    <m/>
  </r>
  <r>
    <x v="903"/>
    <s v="Philadelphia Phillies"/>
    <s v="Outfielder"/>
    <m/>
    <m/>
    <n v="1625000"/>
  </r>
  <r>
    <x v="543"/>
    <s v="Philadelphia Phillies"/>
    <s v="Outfielder"/>
    <n v="380000"/>
    <m/>
    <m/>
  </r>
  <r>
    <x v="825"/>
    <s v="Philadelphia Phillies"/>
    <s v="Second Base"/>
    <m/>
    <m/>
    <n v="500000"/>
  </r>
  <r>
    <x v="904"/>
    <s v="Philadelphia Phillies"/>
    <s v="Pitcher"/>
    <m/>
    <n v="392500"/>
    <m/>
  </r>
  <r>
    <x v="905"/>
    <s v="Philadelphia Phillies"/>
    <s v="Pitcher"/>
    <m/>
    <m/>
    <n v="400000"/>
  </r>
  <r>
    <x v="906"/>
    <s v="Philadelphia Phillies"/>
    <s v="Outfielder"/>
    <n v="13250000"/>
    <n v="14250000"/>
    <m/>
  </r>
  <r>
    <x v="907"/>
    <s v="Philadelphia Phillies"/>
    <s v="Third Base"/>
    <m/>
    <n v="3000000"/>
    <n v="5000000"/>
  </r>
  <r>
    <x v="908"/>
    <s v="Philadelphia Phillies"/>
    <s v="Outfielder"/>
    <m/>
    <m/>
    <n v="7166667"/>
  </r>
  <r>
    <x v="909"/>
    <s v="Philadelphia Phillies"/>
    <s v="Catcher"/>
    <n v="2500000"/>
    <m/>
    <m/>
  </r>
  <r>
    <x v="910"/>
    <s v="Philadelphia Phillies"/>
    <s v="Catcher"/>
    <n v="380000"/>
    <m/>
    <m/>
  </r>
  <r>
    <x v="911"/>
    <s v="Philadelphia Phillies"/>
    <s v="First Base"/>
    <n v="900000"/>
    <n v="10000000"/>
    <n v="15000000"/>
  </r>
  <r>
    <x v="912"/>
    <s v="Philadelphia Phillies"/>
    <s v="Pitcher"/>
    <n v="1100000"/>
    <n v="1400000"/>
    <n v="2333333"/>
  </r>
  <r>
    <x v="249"/>
    <s v="Philadelphia Phillies"/>
    <s v="Pitcher"/>
    <m/>
    <m/>
    <n v="2000000"/>
  </r>
  <r>
    <x v="913"/>
    <s v="Philadelphia Phillies"/>
    <s v="Pitcher"/>
    <n v="380000"/>
    <n v="390000"/>
    <m/>
  </r>
  <r>
    <x v="914"/>
    <s v="Philadelphia Phillies"/>
    <s v="Outfielder"/>
    <n v="410000"/>
    <n v="480000"/>
    <n v="3125000"/>
  </r>
  <r>
    <x v="915"/>
    <s v="Philadelphia Phillies"/>
    <s v="Outfielder"/>
    <m/>
    <n v="900000"/>
    <m/>
  </r>
  <r>
    <x v="916"/>
    <s v="Philadelphia Phillies"/>
    <s v="Pitcher"/>
    <m/>
    <n v="390000"/>
    <m/>
  </r>
  <r>
    <x v="43"/>
    <s v="Philadelphia Phillies"/>
    <s v="Pitcher"/>
    <n v="7000000"/>
    <n v="5500000"/>
    <m/>
  </r>
  <r>
    <x v="519"/>
    <s v="Philadelphia Phillies"/>
    <s v="Third Base"/>
    <n v="2300000"/>
    <n v="2400000"/>
    <m/>
  </r>
  <r>
    <x v="917"/>
    <s v="Philadelphia Phillies"/>
    <s v="Pitcher"/>
    <n v="380000"/>
    <m/>
    <m/>
  </r>
  <r>
    <x v="918"/>
    <s v="Pittsburgh Pirates"/>
    <s v="First Base"/>
    <n v="3200000"/>
    <n v="5000000"/>
    <n v="7050000"/>
  </r>
  <r>
    <x v="636"/>
    <s v="Pittsburgh Pirates"/>
    <s v="Third Base"/>
    <m/>
    <m/>
    <n v="413500"/>
  </r>
  <r>
    <x v="919"/>
    <s v="Pittsburgh Pirates"/>
    <s v="First Base"/>
    <n v="382000"/>
    <m/>
    <m/>
  </r>
  <r>
    <x v="920"/>
    <s v="Pittsburgh Pirates"/>
    <s v="Outfielder"/>
    <m/>
    <m/>
    <n v="414500"/>
  </r>
  <r>
    <x v="681"/>
    <s v="Pittsburgh Pirates"/>
    <s v="Outfielder"/>
    <n v="395000"/>
    <n v="403500"/>
    <m/>
  </r>
  <r>
    <x v="117"/>
    <s v="Pittsburgh Pirates"/>
    <s v="Shortstop"/>
    <m/>
    <n v="1000000"/>
    <m/>
  </r>
  <r>
    <x v="921"/>
    <s v="Pittsburgh Pirates"/>
    <s v="Pitcher"/>
    <m/>
    <m/>
    <n v="825000"/>
  </r>
  <r>
    <x v="433"/>
    <s v="Pittsburgh Pirates"/>
    <s v="Outfielder"/>
    <m/>
    <m/>
    <n v="750000"/>
  </r>
  <r>
    <x v="806"/>
    <s v="Pittsburgh Pirates"/>
    <s v="Pitcher"/>
    <n v="2600000"/>
    <n v="2150000"/>
    <m/>
  </r>
  <r>
    <x v="922"/>
    <s v="Pittsburgh Pirates"/>
    <s v="Shortstop"/>
    <n v="380000"/>
    <m/>
    <m/>
  </r>
  <r>
    <x v="923"/>
    <s v="Pittsburgh Pirates"/>
    <s v="Pitcher"/>
    <m/>
    <m/>
    <n v="400000"/>
  </r>
  <r>
    <x v="809"/>
    <s v="Pittsburgh Pirates"/>
    <s v="First Base"/>
    <m/>
    <n v="750000"/>
    <m/>
  </r>
  <r>
    <x v="175"/>
    <s v="Pittsburgh Pirates"/>
    <s v="Outfielder"/>
    <m/>
    <m/>
    <n v="1500000"/>
  </r>
  <r>
    <x v="924"/>
    <s v="Pittsburgh Pirates"/>
    <s v="Pitcher"/>
    <m/>
    <n v="390000"/>
    <m/>
  </r>
  <r>
    <x v="925"/>
    <s v="Pittsburgh Pirates"/>
    <s v="Pitcher"/>
    <m/>
    <n v="393000"/>
    <m/>
  </r>
  <r>
    <x v="926"/>
    <s v="Pittsburgh Pirates"/>
    <s v="Second Base"/>
    <n v="2750000"/>
    <n v="4150000"/>
    <n v="6250000"/>
  </r>
  <r>
    <x v="927"/>
    <s v="Pittsburgh Pirates"/>
    <s v="Catcher"/>
    <n v="537500"/>
    <m/>
    <m/>
  </r>
  <r>
    <x v="928"/>
    <s v="Pittsburgh Pirates"/>
    <s v="Pitcher"/>
    <n v="408000"/>
    <n v="435000"/>
    <n v="3200000"/>
  </r>
  <r>
    <x v="929"/>
    <s v="Pittsburgh Pirates"/>
    <s v="Shortstop"/>
    <n v="5400000"/>
    <n v="6650000"/>
    <n v="7450000"/>
  </r>
  <r>
    <x v="181"/>
    <s v="Pittsburgh Pirates"/>
    <s v="Outfielder"/>
    <n v="3500000"/>
    <n v="6000000"/>
    <m/>
  </r>
  <r>
    <x v="930"/>
    <s v="Pittsburgh Pirates"/>
    <s v="Catcher"/>
    <m/>
    <m/>
    <n v="400000"/>
  </r>
  <r>
    <x v="815"/>
    <s v="Pittsburgh Pirates"/>
    <s v="Pitcher"/>
    <m/>
    <m/>
    <n v="401500"/>
  </r>
  <r>
    <x v="931"/>
    <s v="Pittsburgh Pirates"/>
    <s v="Pitcher"/>
    <m/>
    <m/>
    <n v="402000"/>
  </r>
  <r>
    <x v="932"/>
    <s v="Pittsburgh Pirates"/>
    <s v="Pitcher"/>
    <n v="832500"/>
    <n v="1135000"/>
    <n v="2300000"/>
  </r>
  <r>
    <x v="933"/>
    <s v="Pittsburgh Pirates"/>
    <s v="Pitcher"/>
    <n v="600000"/>
    <m/>
    <m/>
  </r>
  <r>
    <x v="934"/>
    <s v="Pittsburgh Pirates"/>
    <s v="Pitcher"/>
    <n v="384000"/>
    <m/>
    <m/>
  </r>
  <r>
    <x v="935"/>
    <s v="Pittsburgh Pirates"/>
    <s v="Third Base"/>
    <n v="397500"/>
    <n v="1800000"/>
    <m/>
  </r>
  <r>
    <x v="936"/>
    <s v="Pittsburgh Pirates"/>
    <s v="Second Base"/>
    <n v="1900000"/>
    <m/>
    <m/>
  </r>
  <r>
    <x v="937"/>
    <s v="Pittsburgh Pirates"/>
    <s v="Pitcher"/>
    <n v="380000"/>
    <m/>
    <m/>
  </r>
  <r>
    <x v="938"/>
    <s v="Pittsburgh Pirates"/>
    <s v="Second Base"/>
    <m/>
    <m/>
    <n v="401500"/>
  </r>
  <r>
    <x v="939"/>
    <s v="Pittsburgh Pirates"/>
    <s v="Second Base"/>
    <m/>
    <n v="525000"/>
    <m/>
  </r>
  <r>
    <x v="940"/>
    <s v="Pittsburgh Pirates"/>
    <s v="Pitcher"/>
    <n v="401000"/>
    <n v="435500"/>
    <n v="2425000"/>
  </r>
  <r>
    <x v="941"/>
    <s v="Pittsburgh Pirates"/>
    <s v="Pitcher"/>
    <m/>
    <n v="10037283"/>
    <m/>
  </r>
  <r>
    <x v="942"/>
    <s v="Pittsburgh Pirates"/>
    <s v="Outfielder"/>
    <n v="392000"/>
    <n v="425000"/>
    <n v="2500000"/>
  </r>
  <r>
    <x v="943"/>
    <s v="Pittsburgh Pirates"/>
    <s v="Outfielder"/>
    <m/>
    <n v="391000"/>
    <n v="411500"/>
  </r>
  <r>
    <x v="944"/>
    <s v="Pittsburgh Pirates"/>
    <s v="Pitcher"/>
    <n v="403000"/>
    <n v="424500"/>
    <n v="2500000"/>
  </r>
  <r>
    <x v="945"/>
    <s v="Pittsburgh Pirates"/>
    <s v="Pitcher"/>
    <m/>
    <n v="390500"/>
    <n v="401500"/>
  </r>
  <r>
    <x v="946"/>
    <s v="Pittsburgh Pirates"/>
    <s v="Third Base"/>
    <m/>
    <m/>
    <n v="1875000"/>
  </r>
  <r>
    <x v="513"/>
    <s v="Pittsburgh Pirates"/>
    <s v="Catcher"/>
    <n v="401000"/>
    <n v="423500"/>
    <m/>
  </r>
  <r>
    <x v="832"/>
    <s v="Pittsburgh Pirates"/>
    <s v="Pitcher"/>
    <m/>
    <m/>
    <n v="413500"/>
  </r>
  <r>
    <x v="947"/>
    <s v="Pittsburgh Pirates"/>
    <s v="Catcher"/>
    <n v="390000"/>
    <n v="412000"/>
    <n v="2150000"/>
  </r>
  <r>
    <x v="710"/>
    <s v="Pittsburgh Pirates"/>
    <s v="Pitcher"/>
    <n v="2733333"/>
    <m/>
    <m/>
  </r>
  <r>
    <x v="948"/>
    <s v="Pittsburgh Pirates"/>
    <s v="Pitcher"/>
    <m/>
    <m/>
    <n v="408500"/>
  </r>
  <r>
    <x v="550"/>
    <s v="Pittsburgh Pirates"/>
    <s v="Pitcher"/>
    <n v="3825000"/>
    <m/>
    <m/>
  </r>
  <r>
    <x v="949"/>
    <s v="Pittsburgh Pirates"/>
    <s v="Pitcher"/>
    <n v="386000"/>
    <n v="419000"/>
    <m/>
  </r>
  <r>
    <x v="950"/>
    <s v="Pittsburgh Pirates"/>
    <s v="Pitcher"/>
    <n v="3000000"/>
    <m/>
    <m/>
  </r>
  <r>
    <x v="102"/>
    <s v="Pittsburgh Pirates"/>
    <s v="Pitcher"/>
    <m/>
    <n v="800000"/>
    <n v="1300000"/>
  </r>
  <r>
    <x v="836"/>
    <s v="Pittsburgh Pirates"/>
    <s v="Outfielder"/>
    <n v="2150000"/>
    <n v="3350000"/>
    <m/>
  </r>
  <r>
    <x v="951"/>
    <s v="Pittsburgh Pirates"/>
    <s v="Pitcher"/>
    <n v="410000"/>
    <n v="400000"/>
    <n v="2200000"/>
  </r>
  <r>
    <x v="952"/>
    <s v="San Diego Padres"/>
    <s v="First Base"/>
    <n v="500000"/>
    <n v="875000"/>
    <n v="3125000"/>
  </r>
  <r>
    <x v="953"/>
    <s v="San Diego Padres"/>
    <s v="Outfielder"/>
    <n v="9666667"/>
    <n v="9666666"/>
    <n v="9000000"/>
  </r>
  <r>
    <x v="954"/>
    <s v="San Diego Padres"/>
    <s v="Second Base"/>
    <m/>
    <n v="390000"/>
    <m/>
  </r>
  <r>
    <x v="955"/>
    <s v="San Diego Padres"/>
    <s v="Pitcher"/>
    <m/>
    <n v="390000"/>
    <m/>
  </r>
  <r>
    <x v="956"/>
    <s v="San Diego Padres"/>
    <s v="Pitcher"/>
    <m/>
    <m/>
    <n v="429900"/>
  </r>
  <r>
    <x v="957"/>
    <s v="San Diego Padres"/>
    <s v="Outfielder"/>
    <m/>
    <m/>
    <n v="411500"/>
  </r>
  <r>
    <x v="958"/>
    <s v="San Diego Padres"/>
    <s v="Pitcher"/>
    <n v="600000"/>
    <n v="2625000"/>
    <n v="4625000"/>
  </r>
  <r>
    <x v="959"/>
    <s v="San Diego Padres"/>
    <s v="Pitcher"/>
    <n v="387000"/>
    <m/>
    <m/>
  </r>
  <r>
    <x v="960"/>
    <s v="San Diego Padres"/>
    <s v="Pitcher"/>
    <m/>
    <n v="415000"/>
    <n v="430900"/>
  </r>
  <r>
    <x v="961"/>
    <s v="San Diego Padres"/>
    <s v="Pitcher"/>
    <n v="392000"/>
    <n v="410000"/>
    <m/>
  </r>
  <r>
    <x v="218"/>
    <s v="San Diego Padres"/>
    <s v="Outfielder"/>
    <m/>
    <m/>
    <n v="750000"/>
  </r>
  <r>
    <x v="962"/>
    <s v="San Diego Padres"/>
    <s v="Second Base"/>
    <m/>
    <m/>
    <n v="850000"/>
  </r>
  <r>
    <x v="963"/>
    <s v="San Diego Padres"/>
    <s v="Pitcher"/>
    <n v="3000000"/>
    <m/>
    <m/>
  </r>
  <r>
    <x v="529"/>
    <s v="San Diego Padres"/>
    <s v="Pitcher"/>
    <n v="500000"/>
    <m/>
    <m/>
  </r>
  <r>
    <x v="772"/>
    <s v="San Diego Padres"/>
    <s v="Pitcher"/>
    <m/>
    <m/>
    <n v="750000"/>
  </r>
  <r>
    <x v="964"/>
    <s v="San Diego Padres"/>
    <s v="Second Base"/>
    <m/>
    <m/>
    <n v="407300"/>
  </r>
  <r>
    <x v="965"/>
    <s v="San Diego Padres"/>
    <s v="Pitcher"/>
    <m/>
    <m/>
    <n v="410000"/>
  </r>
  <r>
    <x v="966"/>
    <s v="San Diego Padres"/>
    <s v="Pitcher"/>
    <m/>
    <m/>
    <n v="400000"/>
  </r>
  <r>
    <x v="967"/>
    <s v="San Diego Padres"/>
    <s v="Pitcher"/>
    <m/>
    <n v="390000"/>
    <m/>
  </r>
  <r>
    <x v="968"/>
    <s v="San Diego Padres"/>
    <s v="Pitcher"/>
    <m/>
    <m/>
    <n v="400000"/>
  </r>
  <r>
    <x v="969"/>
    <s v="San Diego Padres"/>
    <s v="Second Base"/>
    <m/>
    <m/>
    <n v="400000"/>
  </r>
  <r>
    <x v="531"/>
    <s v="San Diego Padres"/>
    <s v="Third Base"/>
    <n v="900000"/>
    <m/>
    <m/>
  </r>
  <r>
    <x v="395"/>
    <s v="San Diego Padres"/>
    <s v="Pitcher"/>
    <m/>
    <n v="850000"/>
    <m/>
  </r>
  <r>
    <x v="970"/>
    <s v="San Diego Padres"/>
    <s v="Pitcher"/>
    <n v="10000000"/>
    <n v="10000000"/>
    <m/>
  </r>
  <r>
    <x v="971"/>
    <s v="San Diego Padres"/>
    <s v="Pitcher"/>
    <n v="385500"/>
    <n v="420000"/>
    <n v="1255000"/>
  </r>
  <r>
    <x v="223"/>
    <s v="San Diego Padres"/>
    <s v="Catcher"/>
    <m/>
    <m/>
    <n v="750000"/>
  </r>
  <r>
    <x v="972"/>
    <s v="San Diego Padres"/>
    <s v="Pitcher"/>
    <n v="4750000"/>
    <n v="6500000"/>
    <n v="11000000"/>
  </r>
  <r>
    <x v="973"/>
    <s v="San Diego Padres"/>
    <s v="Outfielder"/>
    <m/>
    <n v="8000000"/>
    <m/>
  </r>
  <r>
    <x v="974"/>
    <s v="San Diego Padres"/>
    <s v="Outfielder"/>
    <m/>
    <n v="700000"/>
    <n v="1775000"/>
  </r>
  <r>
    <x v="975"/>
    <s v="San Diego Padres"/>
    <s v="Pitcher"/>
    <m/>
    <n v="393000"/>
    <m/>
  </r>
  <r>
    <x v="540"/>
    <s v="San Diego Padres"/>
    <s v="Outfielder"/>
    <n v="650000"/>
    <m/>
    <m/>
  </r>
  <r>
    <x v="976"/>
    <s v="San Diego Padres"/>
    <s v="Catcher"/>
    <n v="1050000"/>
    <n v="2237500"/>
    <m/>
  </r>
  <r>
    <x v="977"/>
    <s v="San Diego Padres"/>
    <s v="Pitcher"/>
    <m/>
    <n v="404500"/>
    <m/>
  </r>
  <r>
    <x v="978"/>
    <s v="San Diego Padres"/>
    <s v="Pitcher"/>
    <m/>
    <n v="402500"/>
    <m/>
  </r>
  <r>
    <x v="979"/>
    <s v="San Diego Padres"/>
    <s v="Outfielder"/>
    <m/>
    <n v="390000"/>
    <m/>
  </r>
  <r>
    <x v="980"/>
    <s v="San Diego Padres"/>
    <s v="Pitcher"/>
    <n v="380000"/>
    <m/>
    <m/>
  </r>
  <r>
    <x v="981"/>
    <s v="San Diego Padres"/>
    <s v="Pitcher"/>
    <m/>
    <m/>
    <n v="750000"/>
  </r>
  <r>
    <x v="982"/>
    <s v="San Diego Padres"/>
    <s v="Third Base"/>
    <n v="380800"/>
    <n v="410000"/>
    <n v="432400"/>
  </r>
  <r>
    <x v="983"/>
    <s v="San Diego Padres"/>
    <s v="Shortstop"/>
    <n v="2250000"/>
    <n v="4500000"/>
    <m/>
  </r>
  <r>
    <x v="744"/>
    <s v="San Diego Padres"/>
    <s v="Shortstop"/>
    <m/>
    <m/>
    <n v="675000"/>
  </r>
  <r>
    <x v="984"/>
    <s v="San Diego Padres"/>
    <s v="Pitcher"/>
    <m/>
    <m/>
    <n v="400000"/>
  </r>
  <r>
    <x v="985"/>
    <s v="San Diego Padres"/>
    <s v="Pitcher"/>
    <m/>
    <n v="1000000"/>
    <m/>
  </r>
  <r>
    <x v="986"/>
    <s v="San Diego Padres"/>
    <s v="Pitcher"/>
    <m/>
    <m/>
    <n v="400500"/>
  </r>
  <r>
    <x v="239"/>
    <s v="San Diego Padres"/>
    <s v="Catcher"/>
    <m/>
    <n v="3500000"/>
    <m/>
  </r>
  <r>
    <x v="987"/>
    <s v="San Diego Padres"/>
    <s v="Pitcher"/>
    <m/>
    <m/>
    <n v="414800"/>
  </r>
  <r>
    <x v="703"/>
    <s v="San Diego Padres"/>
    <s v="Outfielder"/>
    <n v="7000000"/>
    <m/>
    <m/>
  </r>
  <r>
    <x v="988"/>
    <s v="San Diego Padres"/>
    <s v="Pitcher"/>
    <n v="382000"/>
    <m/>
    <m/>
  </r>
  <r>
    <x v="989"/>
    <s v="San Diego Padres"/>
    <s v="Catcher"/>
    <m/>
    <m/>
    <n v="404400"/>
  </r>
  <r>
    <x v="990"/>
    <s v="San Diego Padres"/>
    <s v="Outfielder"/>
    <n v="380300"/>
    <n v="391250"/>
    <m/>
  </r>
  <r>
    <x v="668"/>
    <s v="San Diego Padres"/>
    <s v="Pitcher"/>
    <m/>
    <n v="4750000"/>
    <m/>
  </r>
  <r>
    <x v="871"/>
    <s v="San Diego Padres"/>
    <s v="Catcher"/>
    <n v="382300"/>
    <m/>
    <m/>
  </r>
  <r>
    <x v="991"/>
    <s v="San Diego Padres"/>
    <s v="Third Base"/>
    <n v="1000000"/>
    <m/>
    <m/>
  </r>
  <r>
    <x v="992"/>
    <s v="San Diego Padres"/>
    <s v="Pitcher"/>
    <n v="384000"/>
    <m/>
    <m/>
  </r>
  <r>
    <x v="40"/>
    <s v="San Diego Padres"/>
    <s v="Outfielder"/>
    <m/>
    <n v="406000"/>
    <n v="1250000"/>
  </r>
  <r>
    <x v="289"/>
    <s v="San Diego Padres"/>
    <s v="Pitcher"/>
    <n v="2150000"/>
    <m/>
    <m/>
  </r>
  <r>
    <x v="993"/>
    <s v="San Diego Padres"/>
    <s v="Pitcher"/>
    <m/>
    <m/>
    <n v="500000"/>
  </r>
  <r>
    <x v="291"/>
    <s v="San Diego Padres"/>
    <s v="Second Base"/>
    <m/>
    <n v="3850000"/>
    <m/>
  </r>
  <r>
    <x v="994"/>
    <s v="San Diego Padres"/>
    <s v="Outfielder"/>
    <n v="390000"/>
    <m/>
    <m/>
  </r>
  <r>
    <x v="995"/>
    <s v="San Diego Padres"/>
    <s v="Pitcher"/>
    <m/>
    <n v="391200"/>
    <m/>
  </r>
  <r>
    <x v="44"/>
    <s v="San Diego Padres"/>
    <s v="First Base"/>
    <m/>
    <n v="900000"/>
    <m/>
  </r>
  <r>
    <x v="714"/>
    <s v="San Diego Padres"/>
    <s v="Pitcher"/>
    <n v="7000000"/>
    <n v="7500000"/>
    <m/>
  </r>
  <r>
    <x v="996"/>
    <s v="San Diego Padres"/>
    <s v="Pitcher"/>
    <m/>
    <m/>
    <n v="400000"/>
  </r>
  <r>
    <x v="469"/>
    <s v="San Diego Padres"/>
    <s v="Pitcher"/>
    <m/>
    <n v="620000"/>
    <m/>
  </r>
  <r>
    <x v="880"/>
    <s v="San Francisco Giants"/>
    <s v="Outfielder"/>
    <m/>
    <n v="9600000"/>
    <n v="9600000"/>
  </r>
  <r>
    <x v="997"/>
    <s v="San Francisco Giants"/>
    <s v="Pitcher"/>
    <m/>
    <m/>
    <n v="401750"/>
  </r>
  <r>
    <x v="998"/>
    <s v="San Francisco Giants"/>
    <s v="Outfielder"/>
    <m/>
    <m/>
    <n v="420000"/>
  </r>
  <r>
    <x v="999"/>
    <s v="San Francisco Giants"/>
    <s v="Pitcher"/>
    <n v="9866219"/>
    <m/>
    <m/>
  </r>
  <r>
    <x v="1000"/>
    <s v="San Francisco Giants"/>
    <s v="Outfielder"/>
    <n v="15533970"/>
    <m/>
    <m/>
  </r>
  <r>
    <x v="1001"/>
    <s v="San Francisco Giants"/>
    <s v="Pitcher"/>
    <n v="10000000"/>
    <n v="14500000"/>
    <n v="18500000"/>
  </r>
  <r>
    <x v="1002"/>
    <s v="San Francisco Giants"/>
    <s v="Catcher"/>
    <n v="4000000"/>
    <n v="6250000"/>
    <n v="6500000"/>
  </r>
  <r>
    <x v="214"/>
    <s v="San Francisco Giants"/>
    <s v="Pitcher"/>
    <m/>
    <m/>
    <n v="2750000"/>
  </r>
  <r>
    <x v="1003"/>
    <s v="San Francisco Giants"/>
    <s v="Pitcher"/>
    <n v="400000"/>
    <n v="1600000"/>
    <m/>
  </r>
  <r>
    <x v="5"/>
    <s v="San Francisco Giants"/>
    <s v="Pitcher"/>
    <m/>
    <m/>
    <n v="475000"/>
  </r>
  <r>
    <x v="1004"/>
    <s v="San Francisco Giants"/>
    <s v="Shortstop"/>
    <m/>
    <n v="390000"/>
    <m/>
  </r>
  <r>
    <x v="1005"/>
    <s v="San Francisco Giants"/>
    <s v="Pitcher"/>
    <m/>
    <n v="392500"/>
    <n v="480000"/>
  </r>
  <r>
    <x v="1006"/>
    <s v="San Francisco Giants"/>
    <s v="First Base"/>
    <m/>
    <n v="392000"/>
    <m/>
  </r>
  <r>
    <x v="1007"/>
    <s v="San Francisco Giants"/>
    <s v="Outfielder"/>
    <n v="5000000"/>
    <n v="6500000"/>
    <m/>
  </r>
  <r>
    <x v="66"/>
    <s v="San Francisco Giants"/>
    <s v="Shortstop"/>
    <m/>
    <m/>
    <n v="8000000"/>
  </r>
  <r>
    <x v="1008"/>
    <s v="San Francisco Giants"/>
    <s v="Catcher"/>
    <n v="382000"/>
    <m/>
    <m/>
  </r>
  <r>
    <x v="1009"/>
    <s v="San Francisco Giants"/>
    <s v="Shortstop"/>
    <m/>
    <m/>
    <n v="404000"/>
  </r>
  <r>
    <x v="1010"/>
    <s v="San Francisco Giants"/>
    <s v="Pitcher"/>
    <m/>
    <n v="390000"/>
    <m/>
  </r>
  <r>
    <x v="1011"/>
    <s v="San Francisco Giants"/>
    <s v="Second Base"/>
    <m/>
    <n v="390000"/>
    <n v="404000"/>
  </r>
  <r>
    <x v="1012"/>
    <s v="San Francisco Giants"/>
    <s v="Outfielder"/>
    <m/>
    <n v="392000"/>
    <n v="440000"/>
  </r>
  <r>
    <x v="896"/>
    <s v="San Francisco Giants"/>
    <s v="Pitcher"/>
    <n v="382000"/>
    <n v="400500"/>
    <m/>
  </r>
  <r>
    <x v="318"/>
    <s v="San Francisco Giants"/>
    <s v="Pitcher"/>
    <m/>
    <m/>
    <n v="3500000"/>
  </r>
  <r>
    <x v="1013"/>
    <s v="San Francisco Giants"/>
    <s v="Pitcher"/>
    <m/>
    <m/>
    <n v="400000"/>
  </r>
  <r>
    <x v="1014"/>
    <s v="San Francisco Giants"/>
    <s v="Pitcher"/>
    <n v="381000"/>
    <n v="395000"/>
    <n v="455000"/>
  </r>
  <r>
    <x v="936"/>
    <s v="San Francisco Giants"/>
    <s v="Shortstop"/>
    <m/>
    <n v="650000"/>
    <m/>
  </r>
  <r>
    <x v="278"/>
    <s v="San Francisco Giants"/>
    <s v="Second Base"/>
    <m/>
    <m/>
    <n v="1000000"/>
  </r>
  <r>
    <x v="1015"/>
    <s v="San Francisco Giants"/>
    <s v="Pitcher"/>
    <m/>
    <n v="390000"/>
    <m/>
  </r>
  <r>
    <x v="981"/>
    <s v="San Francisco Giants"/>
    <s v="Pitcher"/>
    <n v="400000"/>
    <n v="1075000"/>
    <m/>
  </r>
  <r>
    <x v="1016"/>
    <s v="San Francisco Giants"/>
    <s v="Second Base"/>
    <n v="380500"/>
    <n v="397500"/>
    <m/>
  </r>
  <r>
    <x v="1017"/>
    <s v="San Francisco Giants"/>
    <s v="First Base"/>
    <n v="390000"/>
    <m/>
    <m/>
  </r>
  <r>
    <x v="659"/>
    <s v="San Francisco Giants"/>
    <s v="First Base"/>
    <n v="900000"/>
    <m/>
    <m/>
  </r>
  <r>
    <x v="1018"/>
    <s v="San Francisco Giants"/>
    <s v="Pitcher"/>
    <n v="650000"/>
    <n v="950000"/>
    <n v="2900000"/>
  </r>
  <r>
    <x v="941"/>
    <s v="San Francisco Giants"/>
    <s v="Pitcher"/>
    <n v="10037283"/>
    <m/>
    <m/>
  </r>
  <r>
    <x v="1019"/>
    <s v="San Francisco Giants"/>
    <s v="Pitcher"/>
    <m/>
    <n v="390000"/>
    <n v="401000"/>
  </r>
  <r>
    <x v="1020"/>
    <s v="San Francisco Giants"/>
    <s v="Outfielder"/>
    <m/>
    <m/>
    <n v="401250"/>
  </r>
  <r>
    <x v="1021"/>
    <s v="San Francisco Giants"/>
    <s v="Pitcher"/>
    <n v="1365000"/>
    <n v="2500000"/>
    <n v="4750000"/>
  </r>
  <r>
    <x v="1022"/>
    <s v="San Francisco Giants"/>
    <s v="Shortstop"/>
    <n v="5140084"/>
    <n v="5000000"/>
    <m/>
  </r>
  <r>
    <x v="1023"/>
    <s v="San Francisco Giants"/>
    <s v="Third Base"/>
    <m/>
    <m/>
    <n v="401750"/>
  </r>
  <r>
    <x v="907"/>
    <s v="San Francisco Giants"/>
    <s v="Third Base"/>
    <n v="5100000"/>
    <m/>
    <m/>
  </r>
  <r>
    <x v="870"/>
    <s v="San Francisco Giants"/>
    <s v="Outfielder"/>
    <m/>
    <n v="392500"/>
    <m/>
  </r>
  <r>
    <x v="37"/>
    <s v="San Francisco Giants"/>
    <s v="Pitcher"/>
    <m/>
    <m/>
    <n v="8000000"/>
  </r>
  <r>
    <x v="1024"/>
    <s v="San Francisco Giants"/>
    <s v="Outfielder"/>
    <n v="4750000"/>
    <n v="8875000"/>
    <n v="9125000"/>
  </r>
  <r>
    <x v="1025"/>
    <s v="San Francisco Giants"/>
    <s v="Second Base"/>
    <n v="7000000"/>
    <n v="7500000"/>
    <m/>
  </r>
  <r>
    <x v="1026"/>
    <s v="San Francisco Giants"/>
    <s v="Third Base"/>
    <n v="3500000"/>
    <n v="4500000"/>
    <n v="1000000"/>
  </r>
  <r>
    <x v="549"/>
    <s v="San Francisco Giants"/>
    <s v="Pitcher"/>
    <n v="380000"/>
    <m/>
    <m/>
  </r>
  <r>
    <x v="1027"/>
    <s v="San Francisco Giants"/>
    <s v="First Base"/>
    <n v="1750000"/>
    <m/>
    <m/>
  </r>
  <r>
    <x v="1028"/>
    <s v="San Francisco Giants"/>
    <s v="Pitcher"/>
    <m/>
    <m/>
    <n v="401700"/>
  </r>
  <r>
    <x v="1029"/>
    <s v="San Francisco Giants"/>
    <s v="Catcher"/>
    <m/>
    <n v="390000"/>
    <m/>
  </r>
  <r>
    <x v="1030"/>
    <s v="San Francisco Giants"/>
    <s v="Pitcher"/>
    <n v="1750000"/>
    <m/>
    <m/>
  </r>
  <r>
    <x v="1031"/>
    <s v="San Francisco Giants"/>
    <s v="Pitcher"/>
    <m/>
    <n v="405000"/>
    <n v="650000"/>
  </r>
  <r>
    <x v="1032"/>
    <s v="San Francisco Giants"/>
    <s v="Outfielder"/>
    <n v="385000"/>
    <m/>
    <m/>
  </r>
  <r>
    <x v="1033"/>
    <s v="San Francisco Giants"/>
    <s v="First Base"/>
    <m/>
    <m/>
    <n v="401000"/>
  </r>
  <r>
    <x v="1034"/>
    <s v="San Francisco Giants"/>
    <s v="Pitcher"/>
    <m/>
    <n v="750000"/>
    <m/>
  </r>
  <r>
    <x v="1035"/>
    <s v="San Francisco Giants"/>
    <s v="Pitcher"/>
    <n v="396000"/>
    <n v="837500"/>
    <m/>
  </r>
  <r>
    <x v="1036"/>
    <s v="Seattle Mariners"/>
    <s v="Third Base"/>
    <n v="12900000"/>
    <n v="13400000"/>
    <n v="13400000"/>
  </r>
  <r>
    <x v="1037"/>
    <s v="Seattle Mariners"/>
    <s v="Pitcher"/>
    <m/>
    <n v="390000"/>
    <m/>
  </r>
  <r>
    <x v="297"/>
    <s v="Seattle Mariners"/>
    <s v="Pitcher"/>
    <n v="1000000"/>
    <m/>
    <m/>
  </r>
  <r>
    <x v="1038"/>
    <s v="Seattle Mariners"/>
    <s v="First Base"/>
    <n v="3550000"/>
    <m/>
    <m/>
  </r>
  <r>
    <x v="1039"/>
    <s v="Seattle Mariners"/>
    <s v="Outfielder"/>
    <m/>
    <n v="3000000"/>
    <m/>
  </r>
  <r>
    <x v="1040"/>
    <s v="Seattle Mariners"/>
    <s v="Pitcher"/>
    <n v="380000"/>
    <m/>
    <n v="425000"/>
  </r>
  <r>
    <x v="723"/>
    <s v="Seattle Mariners"/>
    <s v="Pitcher"/>
    <m/>
    <n v="8250000"/>
    <n v="12250000"/>
  </r>
  <r>
    <x v="1041"/>
    <s v="Seattle Mariners"/>
    <s v="Pitcher"/>
    <n v="380000"/>
    <m/>
    <n v="405000"/>
  </r>
  <r>
    <x v="956"/>
    <s v="Seattle Mariners"/>
    <s v="Pitcher"/>
    <m/>
    <n v="392500"/>
    <m/>
  </r>
  <r>
    <x v="1042"/>
    <s v="Seattle Mariners"/>
    <s v="Outfielder"/>
    <m/>
    <n v="390000"/>
    <m/>
  </r>
  <r>
    <x v="1043"/>
    <s v="Seattle Mariners"/>
    <s v="Pitcher"/>
    <m/>
    <m/>
    <n v="400000"/>
  </r>
  <r>
    <x v="1044"/>
    <s v="Seattle Mariners"/>
    <s v="Pitcher"/>
    <n v="1350000"/>
    <m/>
    <m/>
  </r>
  <r>
    <x v="171"/>
    <s v="Seattle Mariners"/>
    <s v="Pitcher"/>
    <m/>
    <m/>
    <n v="419000"/>
  </r>
  <r>
    <x v="773"/>
    <s v="Seattle Mariners"/>
    <s v="Outfielder"/>
    <m/>
    <m/>
    <n v="2050000"/>
  </r>
  <r>
    <x v="67"/>
    <s v="Seattle Mariners"/>
    <s v="Pitcher"/>
    <m/>
    <n v="400000"/>
    <m/>
  </r>
  <r>
    <x v="123"/>
    <s v="Seattle Mariners"/>
    <s v="Pitcher"/>
    <m/>
    <n v="7000000"/>
    <n v="7750000"/>
  </r>
  <r>
    <x v="1045"/>
    <s v="Seattle Mariners"/>
    <s v="Pitcher"/>
    <n v="420000"/>
    <n v="540000"/>
    <n v="3800000"/>
  </r>
  <r>
    <x v="353"/>
    <s v="Seattle Mariners"/>
    <s v="Outfielder"/>
    <m/>
    <m/>
    <n v="455000"/>
  </r>
  <r>
    <x v="127"/>
    <s v="Seattle Mariners"/>
    <s v="Pitcher"/>
    <n v="395000"/>
    <m/>
    <m/>
  </r>
  <r>
    <x v="568"/>
    <s v="Seattle Mariners"/>
    <s v="Pitcher"/>
    <n v="2650000"/>
    <m/>
    <m/>
  </r>
  <r>
    <x v="1046"/>
    <s v="Seattle Mariners"/>
    <s v="Outfielder"/>
    <n v="12500000"/>
    <n v="17102149"/>
    <n v="18000000"/>
  </r>
  <r>
    <x v="775"/>
    <s v="Seattle Mariners"/>
    <s v="Pitcher"/>
    <n v="2700000"/>
    <n v="4400000"/>
    <m/>
  </r>
  <r>
    <x v="1047"/>
    <s v="Seattle Mariners"/>
    <s v="Catcher"/>
    <n v="380000"/>
    <n v="435000"/>
    <m/>
  </r>
  <r>
    <x v="1048"/>
    <s v="Seattle Mariners"/>
    <s v="Pitcher"/>
    <n v="9850000"/>
    <n v="9850000"/>
    <n v="9850000"/>
  </r>
  <r>
    <x v="1049"/>
    <s v="Seattle Mariners"/>
    <s v="Outfielder"/>
    <n v="390000"/>
    <m/>
    <m/>
  </r>
  <r>
    <x v="1050"/>
    <s v="Seattle Mariners"/>
    <s v="Pitcher"/>
    <n v="8325000"/>
    <m/>
    <m/>
  </r>
  <r>
    <x v="577"/>
    <s v="Seattle Mariners"/>
    <s v="Outfielder"/>
    <n v="5000000"/>
    <m/>
    <m/>
  </r>
  <r>
    <x v="1051"/>
    <s v="Seattle Mariners"/>
    <s v="Second Base"/>
    <n v="420000"/>
    <n v="1750000"/>
    <n v="2250000"/>
  </r>
  <r>
    <x v="1052"/>
    <s v="Seattle Mariners"/>
    <s v="Designated Hitter"/>
    <n v="7500000"/>
    <n v="8500000"/>
    <m/>
  </r>
  <r>
    <x v="1053"/>
    <s v="Seattle Mariners"/>
    <s v="Pitcher"/>
    <n v="1075000"/>
    <m/>
    <m/>
  </r>
  <r>
    <x v="327"/>
    <s v="Seattle Mariners"/>
    <s v="Outfielder"/>
    <m/>
    <m/>
    <n v="2000000"/>
  </r>
  <r>
    <x v="1054"/>
    <s v="Seattle Mariners"/>
    <s v="Catcher"/>
    <n v="5933333"/>
    <n v="6383333"/>
    <n v="7666667"/>
  </r>
  <r>
    <x v="1055"/>
    <s v="Seattle Mariners"/>
    <s v="Pitcher"/>
    <n v="380000"/>
    <n v="390000"/>
    <n v="418000"/>
  </r>
  <r>
    <x v="1056"/>
    <s v="Seattle Mariners"/>
    <s v="Third Base"/>
    <m/>
    <m/>
    <n v="400000"/>
  </r>
  <r>
    <x v="1057"/>
    <s v="Seattle Mariners"/>
    <s v="Pitcher"/>
    <n v="6000000"/>
    <n v="9500000"/>
    <n v="9500000"/>
  </r>
  <r>
    <x v="825"/>
    <s v="Seattle Mariners"/>
    <s v="First Base"/>
    <m/>
    <n v="850000"/>
    <m/>
  </r>
  <r>
    <x v="1058"/>
    <s v="Seattle Mariners"/>
    <s v="Third Base"/>
    <m/>
    <n v="393500"/>
    <m/>
  </r>
  <r>
    <x v="585"/>
    <s v="Seattle Mariners"/>
    <s v="First Base"/>
    <m/>
    <m/>
    <n v="500000"/>
  </r>
  <r>
    <x v="908"/>
    <s v="Seattle Mariners"/>
    <s v="Outfielder"/>
    <n v="5500000"/>
    <n v="5500000"/>
    <m/>
  </r>
  <r>
    <x v="1059"/>
    <s v="Seattle Mariners"/>
    <s v="First Base"/>
    <n v="15500000"/>
    <n v="15500000"/>
    <m/>
  </r>
  <r>
    <x v="1060"/>
    <s v="Seattle Mariners"/>
    <s v="Catcher"/>
    <m/>
    <m/>
    <n v="400000"/>
  </r>
  <r>
    <x v="246"/>
    <s v="Seattle Mariners"/>
    <s v="Second Base"/>
    <m/>
    <m/>
    <n v="822500"/>
  </r>
  <r>
    <x v="1061"/>
    <s v="Seattle Mariners"/>
    <s v="Pitcher"/>
    <m/>
    <m/>
    <n v="413000"/>
  </r>
  <r>
    <x v="991"/>
    <s v="Seattle Mariners"/>
    <s v="First Base"/>
    <m/>
    <m/>
    <n v="1400000"/>
  </r>
  <r>
    <x v="1062"/>
    <s v="Seattle Mariners"/>
    <s v="Pitcher"/>
    <m/>
    <m/>
    <n v="405000"/>
  </r>
  <r>
    <x v="1063"/>
    <s v="Seattle Mariners"/>
    <s v="Pitcher"/>
    <m/>
    <n v="395000"/>
    <n v="420000"/>
  </r>
  <r>
    <x v="794"/>
    <s v="Seattle Mariners"/>
    <s v="Pitcher"/>
    <m/>
    <n v="405000"/>
    <m/>
  </r>
  <r>
    <x v="1064"/>
    <s v="Seattle Mariners"/>
    <s v="Pitcher"/>
    <n v="380000"/>
    <m/>
    <m/>
  </r>
  <r>
    <x v="1065"/>
    <s v="Seattle Mariners"/>
    <s v="Pitcher"/>
    <m/>
    <m/>
    <n v="400000"/>
  </r>
  <r>
    <x v="595"/>
    <s v="Seattle Mariners"/>
    <s v="Second Base"/>
    <n v="875000"/>
    <n v="1000000"/>
    <m/>
  </r>
  <r>
    <x v="1066"/>
    <s v="Seattle Mariners"/>
    <s v="Outfielder"/>
    <m/>
    <m/>
    <n v="405000"/>
  </r>
  <r>
    <x v="1067"/>
    <s v="Seattle Mariners"/>
    <s v="Shortstop"/>
    <n v="727500"/>
    <n v="1550000"/>
    <n v="2300000"/>
  </r>
  <r>
    <x v="210"/>
    <s v="St. Louis Cardinals"/>
    <s v="Second Base"/>
    <n v="1000000"/>
    <n v="1400000"/>
    <m/>
  </r>
  <r>
    <x v="1068"/>
    <s v="St. Louis Cardinals"/>
    <s v="Second Base"/>
    <n v="2500000"/>
    <n v="3500000"/>
    <m/>
  </r>
  <r>
    <x v="1069"/>
    <s v="St. Louis Cardinals"/>
    <s v="Pitcher"/>
    <n v="410000"/>
    <n v="687500"/>
    <n v="2787500"/>
  </r>
  <r>
    <x v="1070"/>
    <s v="St. Louis Cardinals"/>
    <s v="First Base"/>
    <n v="12937813"/>
    <n v="13870949"/>
    <n v="14427327"/>
  </r>
  <r>
    <x v="343"/>
    <s v="St. Louis Cardinals"/>
    <s v="Pitcher"/>
    <n v="392500"/>
    <n v="392500"/>
    <m/>
  </r>
  <r>
    <x v="1071"/>
    <s v="St. Louis Cardinals"/>
    <s v="Pitcher"/>
    <n v="400000"/>
    <n v="414000"/>
    <n v="650000"/>
  </r>
  <r>
    <x v="677"/>
    <s v="St. Louis Cardinals"/>
    <s v="Pitcher"/>
    <n v="4500000"/>
    <n v="5500000"/>
    <m/>
  </r>
  <r>
    <x v="1072"/>
    <s v="St. Louis Cardinals"/>
    <s v="Shortstop"/>
    <m/>
    <n v="393000"/>
    <n v="403000"/>
  </r>
  <r>
    <x v="7"/>
    <s v="St. Louis Cardinals"/>
    <s v="Shortstop"/>
    <m/>
    <m/>
    <n v="400000"/>
  </r>
  <r>
    <x v="1073"/>
    <s v="St. Louis Cardinals"/>
    <s v="Outfielder"/>
    <m/>
    <n v="390000"/>
    <m/>
  </r>
  <r>
    <x v="114"/>
    <s v="St. Louis Cardinals"/>
    <s v="Shortstop"/>
    <m/>
    <n v="2850000"/>
    <m/>
  </r>
  <r>
    <x v="1074"/>
    <s v="St. Louis Cardinals"/>
    <s v="Pitcher"/>
    <n v="8500000"/>
    <n v="10500000"/>
    <n v="13302584"/>
  </r>
  <r>
    <x v="1075"/>
    <s v="St. Louis Cardinals"/>
    <s v="Outfielder"/>
    <n v="400000"/>
    <n v="439000"/>
    <n v="825000"/>
  </r>
  <r>
    <x v="1076"/>
    <s v="St. Louis Cardinals"/>
    <s v="Outfielder"/>
    <m/>
    <m/>
    <n v="400000"/>
  </r>
  <r>
    <x v="962"/>
    <s v="St. Louis Cardinals"/>
    <s v="Shortstop"/>
    <n v="4583333"/>
    <m/>
    <m/>
  </r>
  <r>
    <x v="1077"/>
    <s v="St. Louis Cardinals"/>
    <s v="Third Base"/>
    <m/>
    <m/>
    <n v="400000"/>
  </r>
  <r>
    <x v="727"/>
    <s v="St. Louis Cardinals"/>
    <s v="Pitcher"/>
    <m/>
    <m/>
    <n v="1000000"/>
  </r>
  <r>
    <x v="647"/>
    <s v="St. Louis Cardinals"/>
    <s v="Catcher"/>
    <n v="850000"/>
    <m/>
    <m/>
  </r>
  <r>
    <x v="1078"/>
    <s v="St. Louis Cardinals"/>
    <s v="Pitcher"/>
    <m/>
    <m/>
    <n v="400000"/>
  </r>
  <r>
    <x v="1079"/>
    <s v="St. Louis Cardinals"/>
    <s v="Pitcher"/>
    <n v="8750000"/>
    <n v="8000000"/>
    <m/>
  </r>
  <r>
    <x v="570"/>
    <s v="St. Louis Cardinals"/>
    <s v="Catcher"/>
    <m/>
    <n v="850000"/>
    <n v="950000"/>
  </r>
  <r>
    <x v="1080"/>
    <s v="St. Louis Cardinals"/>
    <s v="Pitcher"/>
    <m/>
    <m/>
    <n v="400000"/>
  </r>
  <r>
    <x v="973"/>
    <s v="St. Louis Cardinals"/>
    <s v="Outfielder"/>
    <n v="9562540"/>
    <m/>
    <m/>
  </r>
  <r>
    <x v="1081"/>
    <s v="St. Louis Cardinals"/>
    <s v="Second Base"/>
    <m/>
    <m/>
    <n v="475000"/>
  </r>
  <r>
    <x v="185"/>
    <s v="St. Louis Cardinals"/>
    <s v="Pitcher"/>
    <m/>
    <n v="5500000"/>
    <n v="7500000"/>
  </r>
  <r>
    <x v="1082"/>
    <s v="St. Louis Cardinals"/>
    <s v="Pitcher"/>
    <n v="430000"/>
    <m/>
    <m/>
  </r>
  <r>
    <x v="1083"/>
    <s v="St. Louis Cardinals"/>
    <s v="Pitcher"/>
    <n v="382000"/>
    <n v="390000"/>
    <n v="405000"/>
  </r>
  <r>
    <x v="1084"/>
    <s v="St. Louis Cardinals"/>
    <s v="Outfielder"/>
    <n v="5000000"/>
    <n v="6500000"/>
    <m/>
  </r>
  <r>
    <x v="983"/>
    <s v="St. Louis Cardinals"/>
    <s v="Shortstop"/>
    <m/>
    <m/>
    <n v="6500000"/>
  </r>
  <r>
    <x v="406"/>
    <s v="St. Louis Cardinals"/>
    <s v="Pitcher"/>
    <n v="4000000"/>
    <m/>
    <m/>
  </r>
  <r>
    <x v="330"/>
    <s v="St. Louis Cardinals"/>
    <s v="Pitcher"/>
    <m/>
    <n v="4250000"/>
    <n v="7437500"/>
  </r>
  <r>
    <x v="1085"/>
    <s v="St. Louis Cardinals"/>
    <s v="Pitcher"/>
    <m/>
    <n v="390000"/>
    <n v="411000"/>
  </r>
  <r>
    <x v="1086"/>
    <s v="St. Louis Cardinals"/>
    <s v="Pitcher"/>
    <n v="4500000"/>
    <n v="7000000"/>
    <m/>
  </r>
  <r>
    <x v="198"/>
    <s v="St. Louis Cardinals"/>
    <s v="Pitcher"/>
    <m/>
    <n v="1250000"/>
    <m/>
  </r>
  <r>
    <x v="1087"/>
    <s v="St. Louis Cardinals"/>
    <s v="Outfielder"/>
    <n v="1000000"/>
    <m/>
    <m/>
  </r>
  <r>
    <x v="1088"/>
    <s v="St. Louis Cardinals"/>
    <s v="Pitcher"/>
    <n v="800000"/>
    <n v="1000000"/>
    <m/>
  </r>
  <r>
    <x v="1089"/>
    <s v="St. Louis Cardinals"/>
    <s v="Outfielder"/>
    <m/>
    <n v="900000"/>
    <n v="2825000"/>
  </r>
  <r>
    <x v="1090"/>
    <s v="St. Louis Cardinals"/>
    <s v="Shortstop"/>
    <m/>
    <n v="390000"/>
    <m/>
  </r>
  <r>
    <x v="1091"/>
    <s v="St. Louis Cardinals"/>
    <s v="Pitcher"/>
    <m/>
    <n v="600000"/>
    <m/>
  </r>
  <r>
    <x v="872"/>
    <s v="St. Louis Cardinals"/>
    <s v="Pitcher"/>
    <n v="1750000"/>
    <n v="3500000"/>
    <m/>
  </r>
  <r>
    <x v="1092"/>
    <s v="St. Louis Cardinals"/>
    <s v="Pitcher"/>
    <n v="1000000"/>
    <n v="2250000"/>
    <n v="2500000"/>
  </r>
  <r>
    <x v="1093"/>
    <s v="St. Louis Cardinals"/>
    <s v="Outfielder"/>
    <m/>
    <n v="411000"/>
    <n v="3700000"/>
  </r>
  <r>
    <x v="1094"/>
    <s v="St. Louis Cardinals"/>
    <s v="Third Base"/>
    <n v="12311637"/>
    <m/>
    <m/>
  </r>
  <r>
    <x v="1095"/>
    <s v="St. Louis Cardinals"/>
    <s v="Third Base"/>
    <n v="2100000"/>
    <m/>
    <m/>
  </r>
  <r>
    <x v="1096"/>
    <s v="St. Louis Cardinals"/>
    <s v="Second Base"/>
    <n v="382000"/>
    <n v="396000"/>
    <n v="430000"/>
  </r>
  <r>
    <x v="915"/>
    <s v="St. Louis Cardinals"/>
    <s v="Outfielder"/>
    <n v="925000"/>
    <m/>
    <m/>
  </r>
  <r>
    <x v="593"/>
    <s v="St. Louis Cardinals"/>
    <s v="Pitcher"/>
    <m/>
    <n v="1000000"/>
    <n v="4050000"/>
  </r>
  <r>
    <x v="552"/>
    <s v="St. Louis Cardinals"/>
    <s v="Pitcher"/>
    <m/>
    <m/>
    <n v="500000"/>
  </r>
  <r>
    <x v="1097"/>
    <s v="St. Louis Cardinals"/>
    <s v="Third Base"/>
    <m/>
    <n v="12500000"/>
    <n v="12137000"/>
  </r>
  <r>
    <x v="1098"/>
    <s v="St. Louis Cardinals"/>
    <s v="Pitcher"/>
    <n v="395000"/>
    <n v="398000"/>
    <m/>
  </r>
  <r>
    <x v="1099"/>
    <s v="St. Louis Cardinals"/>
    <s v="Catcher"/>
    <n v="525000"/>
    <n v="1812500"/>
    <n v="3312500"/>
  </r>
  <r>
    <x v="1100"/>
    <s v="Tampa Bay Rays"/>
    <s v="Second Base"/>
    <n v="1800000"/>
    <n v="2400000"/>
    <n v="3250000"/>
  </r>
  <r>
    <x v="1101"/>
    <s v="Tampa Bay Rays"/>
    <s v="Pitcher"/>
    <n v="750000"/>
    <n v="2300000"/>
    <m/>
  </r>
  <r>
    <x v="1102"/>
    <s v="Tampa Bay Rays"/>
    <s v="Pitcher"/>
    <m/>
    <n v="395800"/>
    <n v="430100"/>
  </r>
  <r>
    <x v="1103"/>
    <s v="Tampa Bay Rays"/>
    <s v="Outfielder"/>
    <n v="386900"/>
    <n v="412100"/>
    <n v="435000"/>
  </r>
  <r>
    <x v="1104"/>
    <s v="Tampa Bay Rays"/>
    <s v="Outfielder"/>
    <n v="383400"/>
    <n v="395800"/>
    <n v="415900"/>
  </r>
  <r>
    <x v="719"/>
    <s v="Tampa Bay Rays"/>
    <s v="Shortstop"/>
    <n v="386100"/>
    <m/>
    <m/>
  </r>
  <r>
    <x v="678"/>
    <s v="Tampa Bay Rays"/>
    <s v="Pitcher"/>
    <m/>
    <m/>
    <n v="1350000"/>
  </r>
  <r>
    <x v="764"/>
    <s v="Tampa Bay Rays"/>
    <s v="Pitcher"/>
    <n v="383100"/>
    <m/>
    <m/>
  </r>
  <r>
    <x v="1105"/>
    <s v="Tampa Bay Rays"/>
    <s v="Outfielder"/>
    <n v="4125000"/>
    <n v="5375000"/>
    <n v="8250000"/>
  </r>
  <r>
    <x v="1106"/>
    <s v="Tampa Bay Rays"/>
    <s v="First Base"/>
    <n v="800000"/>
    <n v="6000000"/>
    <n v="8000000"/>
  </r>
  <r>
    <x v="1107"/>
    <s v="Tampa Bay Rays"/>
    <s v="Pitcher"/>
    <n v="2725000"/>
    <m/>
    <m/>
  </r>
  <r>
    <x v="115"/>
    <s v="Tampa Bay Rays"/>
    <s v="Pitcher"/>
    <m/>
    <m/>
    <n v="3666667"/>
  </r>
  <r>
    <x v="1108"/>
    <s v="Tampa Bay Rays"/>
    <s v="Pitcher"/>
    <m/>
    <n v="400700"/>
    <m/>
  </r>
  <r>
    <x v="218"/>
    <s v="Tampa Bay Rays"/>
    <s v="Outfielder"/>
    <m/>
    <n v="2750000"/>
    <m/>
  </r>
  <r>
    <x v="527"/>
    <s v="Tampa Bay Rays"/>
    <s v="Pitcher"/>
    <m/>
    <n v="2800000"/>
    <n v="3200000"/>
  </r>
  <r>
    <x v="725"/>
    <s v="Tampa Bay Rays"/>
    <s v="Outfielder"/>
    <n v="1340000"/>
    <m/>
    <m/>
  </r>
  <r>
    <x v="1109"/>
    <s v="Tampa Bay Rays"/>
    <s v="Catcher"/>
    <n v="399800"/>
    <n v="412500"/>
    <n v="2100000"/>
  </r>
  <r>
    <x v="438"/>
    <s v="Tampa Bay Rays"/>
    <s v="Pitcher"/>
    <n v="392300"/>
    <n v="412700"/>
    <m/>
  </r>
  <r>
    <x v="1110"/>
    <s v="Tampa Bay Rays"/>
    <s v="Outfielder"/>
    <n v="380000"/>
    <m/>
    <m/>
  </r>
  <r>
    <x v="1111"/>
    <s v="Tampa Bay Rays"/>
    <s v="Second Base"/>
    <m/>
    <n v="390000"/>
    <m/>
  </r>
  <r>
    <x v="175"/>
    <s v="Tampa Bay Rays"/>
    <s v="First Base"/>
    <m/>
    <n v="800000"/>
    <m/>
  </r>
  <r>
    <x v="1112"/>
    <s v="Tampa Bay Rays"/>
    <s v="Third Base"/>
    <m/>
    <m/>
    <n v="550000"/>
  </r>
  <r>
    <x v="1113"/>
    <s v="Tampa Bay Rays"/>
    <s v="Outfielder"/>
    <m/>
    <m/>
    <n v="402800"/>
  </r>
  <r>
    <x v="690"/>
    <s v="Tampa Bay Rays"/>
    <s v="Outfielder"/>
    <m/>
    <m/>
    <n v="1255000"/>
  </r>
  <r>
    <x v="691"/>
    <s v="Tampa Bay Rays"/>
    <s v="Outfielder"/>
    <m/>
    <m/>
    <n v="1000018"/>
  </r>
  <r>
    <x v="1114"/>
    <s v="Tampa Bay Rays"/>
    <s v="Pitcher"/>
    <n v="600000"/>
    <n v="1075000"/>
    <m/>
  </r>
  <r>
    <x v="1115"/>
    <s v="Tampa Bay Rays"/>
    <s v="Pitcher"/>
    <m/>
    <m/>
    <n v="1400000"/>
  </r>
  <r>
    <x v="69"/>
    <s v="Tampa Bay Rays"/>
    <s v="First Base"/>
    <n v="800000"/>
    <m/>
    <m/>
  </r>
  <r>
    <x v="1116"/>
    <s v="Tampa Bay Rays"/>
    <s v="Pitcher"/>
    <m/>
    <n v="397400"/>
    <n v="433700"/>
  </r>
  <r>
    <x v="1117"/>
    <s v="Tampa Bay Rays"/>
    <s v="Pitcher"/>
    <n v="382200"/>
    <m/>
    <m/>
  </r>
  <r>
    <x v="1118"/>
    <s v="Tampa Bay Rays"/>
    <s v="Pitcher"/>
    <n v="1200000"/>
    <m/>
    <m/>
  </r>
  <r>
    <x v="1119"/>
    <s v="Tampa Bay Rays"/>
    <s v="Pitcher"/>
    <n v="394900"/>
    <n v="1000000"/>
    <n v="1500000"/>
  </r>
  <r>
    <x v="730"/>
    <s v="Tampa Bay Rays"/>
    <s v="Shortstop"/>
    <m/>
    <n v="416600"/>
    <n v="1981250"/>
  </r>
  <r>
    <x v="1120"/>
    <s v="Tampa Bay Rays"/>
    <s v="Pitcher"/>
    <m/>
    <n v="396300"/>
    <m/>
  </r>
  <r>
    <x v="1079"/>
    <s v="Tampa Bay Rays"/>
    <s v="Pitcher"/>
    <m/>
    <m/>
    <n v="750000"/>
  </r>
  <r>
    <x v="1121"/>
    <s v="Tampa Bay Rays"/>
    <s v="Pitcher"/>
    <m/>
    <m/>
    <n v="1290000"/>
  </r>
  <r>
    <x v="573"/>
    <s v="Tampa Bay Rays"/>
    <s v="Pitcher"/>
    <m/>
    <m/>
    <n v="1300000"/>
  </r>
  <r>
    <x v="1122"/>
    <s v="Tampa Bay Rays"/>
    <s v="Pitcher"/>
    <n v="391100"/>
    <m/>
    <m/>
  </r>
  <r>
    <x v="1123"/>
    <s v="Tampa Bay Rays"/>
    <s v="Designated Hitter"/>
    <n v="407800"/>
    <n v="1275000"/>
    <m/>
  </r>
  <r>
    <x v="1124"/>
    <s v="Tampa Bay Rays"/>
    <s v="Catcher"/>
    <n v="625000"/>
    <m/>
    <m/>
  </r>
  <r>
    <x v="1125"/>
    <s v="Tampa Bay Rays"/>
    <s v="Pitcher"/>
    <n v="382000"/>
    <m/>
    <m/>
  </r>
  <r>
    <x v="1126"/>
    <s v="Tampa Bay Rays"/>
    <s v="Pitcher"/>
    <m/>
    <n v="397600"/>
    <m/>
  </r>
  <r>
    <x v="80"/>
    <s v="Tampa Bay Rays"/>
    <s v="Pitcher"/>
    <m/>
    <m/>
    <n v="675000"/>
  </r>
  <r>
    <x v="1127"/>
    <s v="Tampa Bay Rays"/>
    <s v="Pitcher"/>
    <m/>
    <n v="404600"/>
    <n v="433300"/>
  </r>
  <r>
    <x v="1128"/>
    <s v="Tampa Bay Rays"/>
    <s v="Outfielder"/>
    <m/>
    <m/>
    <n v="410400"/>
  </r>
  <r>
    <x v="1129"/>
    <s v="Tampa Bay Rays"/>
    <s v="Outfielder"/>
    <m/>
    <n v="400000"/>
    <m/>
  </r>
  <r>
    <x v="906"/>
    <s v="Tampa Bay Rays"/>
    <s v="Outfielder"/>
    <m/>
    <m/>
    <n v="7000000"/>
  </r>
  <r>
    <x v="204"/>
    <s v="Tampa Bay Rays"/>
    <s v="Outfielder"/>
    <n v="750000"/>
    <n v="2250000"/>
    <m/>
  </r>
  <r>
    <x v="1130"/>
    <s v="Tampa Bay Rays"/>
    <s v="Pitcher"/>
    <n v="403600"/>
    <m/>
    <m/>
  </r>
  <r>
    <x v="1131"/>
    <s v="Tampa Bay Rays"/>
    <s v="Pitcher"/>
    <m/>
    <n v="412400"/>
    <m/>
  </r>
  <r>
    <x v="1132"/>
    <s v="Tampa Bay Rays"/>
    <s v="Pitcher"/>
    <n v="424300"/>
    <n v="3785000"/>
    <n v="6000000"/>
  </r>
  <r>
    <x v="1133"/>
    <s v="Tampa Bay Rays"/>
    <s v="Pitcher"/>
    <n v="411000"/>
    <m/>
    <m/>
  </r>
  <r>
    <x v="1134"/>
    <s v="Tampa Bay Rays"/>
    <s v="Catcher"/>
    <m/>
    <n v="392100"/>
    <n v="413900"/>
  </r>
  <r>
    <x v="552"/>
    <s v="Tampa Bay Rays"/>
    <s v="Pitcher"/>
    <m/>
    <n v="1600000"/>
    <m/>
  </r>
  <r>
    <x v="1135"/>
    <s v="Tampa Bay Rays"/>
    <s v="Pitcher"/>
    <m/>
    <n v="3897797"/>
    <n v="4445000"/>
  </r>
  <r>
    <x v="161"/>
    <s v="Tampa Bay Rays"/>
    <s v="Third Base"/>
    <n v="2700000"/>
    <m/>
    <m/>
  </r>
  <r>
    <x v="104"/>
    <s v="Tampa Bay Rays"/>
    <s v="First Base"/>
    <m/>
    <n v="401200"/>
    <n v="975000"/>
  </r>
  <r>
    <x v="837"/>
    <s v="Texas Rangers"/>
    <s v="Catcher"/>
    <m/>
    <n v="750000"/>
    <m/>
  </r>
  <r>
    <x v="1136"/>
    <s v="Texas Rangers"/>
    <s v="Pitcher"/>
    <n v="3000000"/>
    <m/>
    <m/>
  </r>
  <r>
    <x v="47"/>
    <s v="Texas Rangers"/>
    <s v="Outfielder"/>
    <m/>
    <m/>
    <n v="500000"/>
  </r>
  <r>
    <x v="1038"/>
    <s v="Texas Rangers"/>
    <s v="First Base"/>
    <m/>
    <n v="3850000"/>
    <m/>
  </r>
  <r>
    <x v="1039"/>
    <s v="Texas Rangers"/>
    <s v="Outfielder"/>
    <n v="4350000"/>
    <m/>
    <m/>
  </r>
  <r>
    <x v="1137"/>
    <s v="Texas Rangers"/>
    <s v="Pitcher"/>
    <n v="396068"/>
    <n v="404760"/>
    <n v="650000"/>
  </r>
  <r>
    <x v="1138"/>
    <s v="Texas Rangers"/>
    <s v="Pitcher"/>
    <n v="600000"/>
    <m/>
    <m/>
  </r>
  <r>
    <x v="1139"/>
    <s v="Texas Rangers"/>
    <s v="Pitcher"/>
    <n v="391043"/>
    <n v="417460"/>
    <n v="1850000"/>
  </r>
  <r>
    <x v="1140"/>
    <s v="Texas Rangers"/>
    <s v="First Base"/>
    <m/>
    <m/>
    <n v="406620"/>
  </r>
  <r>
    <x v="1141"/>
    <s v="Texas Rangers"/>
    <s v="Catcher"/>
    <n v="381000"/>
    <m/>
    <m/>
  </r>
  <r>
    <x v="1142"/>
    <s v="Texas Rangers"/>
    <s v="Outfielder"/>
    <m/>
    <n v="393000"/>
    <n v="414820"/>
  </r>
  <r>
    <x v="18"/>
    <s v="Texas Rangers"/>
    <s v="Pitcher"/>
    <m/>
    <n v="395500"/>
    <n v="411760"/>
  </r>
  <r>
    <x v="307"/>
    <s v="Texas Rangers"/>
    <s v="Pitcher"/>
    <m/>
    <n v="2000000"/>
    <n v="1000000"/>
  </r>
  <r>
    <x v="1143"/>
    <s v="Texas Rangers"/>
    <s v="Shortstop"/>
    <m/>
    <m/>
    <n v="400000"/>
  </r>
  <r>
    <x v="689"/>
    <s v="Texas Rangers"/>
    <s v="Pitcher"/>
    <n v="6000000"/>
    <m/>
    <m/>
  </r>
  <r>
    <x v="1144"/>
    <s v="Texas Rangers"/>
    <s v="Pitcher"/>
    <m/>
    <m/>
    <n v="401000"/>
  </r>
  <r>
    <x v="1145"/>
    <s v="Texas Rangers"/>
    <s v="Outfielder"/>
    <n v="3500000"/>
    <n v="4000000"/>
    <m/>
  </r>
  <r>
    <x v="1146"/>
    <s v="Texas Rangers"/>
    <s v="Pitcher"/>
    <m/>
    <m/>
    <n v="1615000"/>
  </r>
  <r>
    <x v="1147"/>
    <s v="Texas Rangers"/>
    <s v="Pitcher"/>
    <m/>
    <n v="390000"/>
    <m/>
  </r>
  <r>
    <x v="441"/>
    <s v="Texas Rangers"/>
    <s v="Catcher"/>
    <n v="400322"/>
    <n v="1600000"/>
    <m/>
  </r>
  <r>
    <x v="1148"/>
    <s v="Texas Rangers"/>
    <s v="Third Base"/>
    <n v="4800000"/>
    <n v="6000000"/>
    <n v="6200000"/>
  </r>
  <r>
    <x v="1149"/>
    <s v="Texas Rangers"/>
    <s v="Second Base"/>
    <n v="390708"/>
    <n v="700000"/>
    <n v="3200000"/>
  </r>
  <r>
    <x v="569"/>
    <s v="Texas Rangers"/>
    <s v="Pitcher"/>
    <m/>
    <n v="1000000"/>
    <m/>
  </r>
  <r>
    <x v="1150"/>
    <s v="Texas Rangers"/>
    <s v="Catcher"/>
    <m/>
    <m/>
    <n v="410890"/>
  </r>
  <r>
    <x v="1151"/>
    <s v="Texas Rangers"/>
    <s v="Designated Hitter"/>
    <m/>
    <n v="394190"/>
    <m/>
  </r>
  <r>
    <x v="537"/>
    <s v="Texas Rangers"/>
    <s v="Pitcher"/>
    <m/>
    <n v="4000000"/>
    <n v="800000"/>
  </r>
  <r>
    <x v="320"/>
    <s v="Texas Rangers"/>
    <s v="Second Base"/>
    <n v="750000"/>
    <m/>
    <m/>
  </r>
  <r>
    <x v="1152"/>
    <s v="Texas Rangers"/>
    <s v="Shortstop"/>
    <n v="381000"/>
    <m/>
    <m/>
  </r>
  <r>
    <x v="1153"/>
    <s v="Texas Rangers"/>
    <s v="Pitcher"/>
    <n v="1050000"/>
    <n v="2250000"/>
    <n v="3750000"/>
  </r>
  <r>
    <x v="1154"/>
    <s v="Texas Rangers"/>
    <s v="Pitcher"/>
    <n v="382000"/>
    <n v="395330"/>
    <m/>
  </r>
  <r>
    <x v="325"/>
    <s v="Texas Rangers"/>
    <s v="Outfielder"/>
    <m/>
    <n v="396830"/>
    <n v="555000"/>
  </r>
  <r>
    <x v="1155"/>
    <s v="Texas Rangers"/>
    <s v="Pitcher"/>
    <m/>
    <n v="392000"/>
    <n v="416310"/>
  </r>
  <r>
    <x v="1156"/>
    <s v="Texas Rangers"/>
    <s v="Pitcher"/>
    <n v="390765"/>
    <m/>
    <m/>
  </r>
  <r>
    <x v="1157"/>
    <s v="Texas Rangers"/>
    <s v="Pitcher"/>
    <m/>
    <n v="396390"/>
    <m/>
  </r>
  <r>
    <x v="1158"/>
    <s v="Texas Rangers"/>
    <s v="Pitcher"/>
    <m/>
    <n v="1400000"/>
    <m/>
  </r>
  <r>
    <x v="1159"/>
    <s v="Texas Rangers"/>
    <s v="Outfielder"/>
    <n v="6000000"/>
    <m/>
    <m/>
  </r>
  <r>
    <x v="1160"/>
    <s v="Texas Rangers"/>
    <s v="Pitcher"/>
    <n v="9836116"/>
    <n v="10368892"/>
    <n v="13336116"/>
  </r>
  <r>
    <x v="141"/>
    <s v="Texas Rangers"/>
    <s v="Pitcher"/>
    <m/>
    <m/>
    <n v="750000"/>
  </r>
  <r>
    <x v="1161"/>
    <s v="Texas Rangers"/>
    <s v="Pitcher"/>
    <m/>
    <n v="391000"/>
    <m/>
  </r>
  <r>
    <x v="85"/>
    <s v="Texas Rangers"/>
    <s v="First Base"/>
    <n v="9000000"/>
    <m/>
    <m/>
  </r>
  <r>
    <x v="1162"/>
    <s v="Texas Rangers"/>
    <s v="Outfielder"/>
    <m/>
    <n v="1800000"/>
    <n v="3060000"/>
  </r>
  <r>
    <x v="1163"/>
    <s v="Texas Rangers"/>
    <s v="Pitcher"/>
    <m/>
    <m/>
    <n v="405500"/>
  </r>
  <r>
    <x v="1164"/>
    <s v="Texas Rangers"/>
    <s v="Second Base"/>
    <n v="415000"/>
    <m/>
    <m/>
  </r>
  <r>
    <x v="1165"/>
    <s v="Texas Rangers"/>
    <s v="Shortstop"/>
    <n v="3575000"/>
    <n v="6174974"/>
    <n v="13054527"/>
  </r>
  <r>
    <x v="1166"/>
    <s v="Texas Rangers"/>
    <s v="Pitcher"/>
    <n v="420000"/>
    <m/>
    <m/>
  </r>
  <r>
    <x v="242"/>
    <s v="Texas Rangers"/>
    <s v="Outfielder"/>
    <m/>
    <n v="5250000"/>
    <m/>
  </r>
  <r>
    <x v="1167"/>
    <s v="Texas Rangers"/>
    <s v="Outfielder"/>
    <n v="382000"/>
    <m/>
    <n v="408070"/>
  </r>
  <r>
    <x v="1022"/>
    <s v="Texas Rangers"/>
    <s v="Shortstop"/>
    <m/>
    <m/>
    <n v="1000000"/>
  </r>
  <r>
    <x v="946"/>
    <s v="Texas Rangers"/>
    <s v="Third Base"/>
    <m/>
    <n v="810000"/>
    <m/>
  </r>
  <r>
    <x v="588"/>
    <s v="Texas Rangers"/>
    <s v="Pitcher"/>
    <n v="389450"/>
    <m/>
    <m/>
  </r>
  <r>
    <x v="589"/>
    <s v="Texas Rangers"/>
    <s v="Pitcher"/>
    <n v="1250000"/>
    <m/>
    <m/>
  </r>
  <r>
    <x v="1168"/>
    <s v="Texas Rangers"/>
    <s v="Designated Hitter"/>
    <n v="500000"/>
    <m/>
    <m/>
  </r>
  <r>
    <x v="1169"/>
    <s v="Texas Rangers"/>
    <s v="Pitcher"/>
    <n v="388203"/>
    <m/>
    <n v="434680"/>
  </r>
  <r>
    <x v="1170"/>
    <s v="Texas Rangers"/>
    <s v="Catcher"/>
    <m/>
    <m/>
    <n v="401000"/>
  </r>
  <r>
    <x v="1171"/>
    <s v="Texas Rangers"/>
    <s v="Third Base"/>
    <m/>
    <n v="392000"/>
    <m/>
  </r>
  <r>
    <x v="1172"/>
    <s v="Texas Rangers"/>
    <s v="Pitcher"/>
    <n v="9000000"/>
    <n v="11000000"/>
    <n v="12000000"/>
  </r>
  <r>
    <x v="1173"/>
    <s v="Texas Rangers"/>
    <s v="Pitcher"/>
    <m/>
    <m/>
    <n v="404730"/>
  </r>
  <r>
    <x v="1174"/>
    <s v="Texas Rangers"/>
    <s v="Pitcher"/>
    <m/>
    <m/>
    <n v="410000"/>
  </r>
  <r>
    <x v="797"/>
    <s v="Toronto Blue Jays"/>
    <s v="Pitcher"/>
    <n v="13200000"/>
    <n v="13200000"/>
    <m/>
  </r>
  <r>
    <x v="1175"/>
    <s v="Toronto Blue Jays"/>
    <s v="Second Base"/>
    <n v="395000"/>
    <n v="410000"/>
    <n v="2590000"/>
  </r>
  <r>
    <x v="1176"/>
    <s v="Toronto Blue Jays"/>
    <s v="Outfielder"/>
    <m/>
    <m/>
    <n v="411800"/>
  </r>
  <r>
    <x v="1177"/>
    <s v="Toronto Blue Jays"/>
    <s v="Outfielder"/>
    <n v="2535000"/>
    <n v="4835000"/>
    <n v="6400000"/>
  </r>
  <r>
    <x v="1178"/>
    <s v="Toronto Blue Jays"/>
    <s v="Pitcher"/>
    <n v="7000000"/>
    <n v="12000000"/>
    <n v="12000000"/>
  </r>
  <r>
    <x v="1179"/>
    <s v="Toronto Blue Jays"/>
    <s v="Pitcher"/>
    <m/>
    <n v="400300"/>
    <n v="640000"/>
  </r>
  <r>
    <x v="1180"/>
    <s v="Toronto Blue Jays"/>
    <s v="Pitcher"/>
    <m/>
    <n v="640000"/>
    <n v="1015000"/>
  </r>
  <r>
    <x v="1181"/>
    <s v="Toronto Blue Jays"/>
    <s v="Pitcher"/>
    <m/>
    <n v="395500"/>
    <m/>
  </r>
  <r>
    <x v="1182"/>
    <s v="Toronto Blue Jays"/>
    <s v="Outfielder"/>
    <m/>
    <n v="392100"/>
    <m/>
  </r>
  <r>
    <x v="1183"/>
    <s v="Toronto Blue Jays"/>
    <s v="Pitcher"/>
    <n v="385200"/>
    <n v="403900"/>
    <n v="413900"/>
  </r>
  <r>
    <x v="962"/>
    <s v="Toronto Blue Jays"/>
    <s v="Shortstop"/>
    <m/>
    <n v="4500000"/>
    <m/>
  </r>
  <r>
    <x v="1184"/>
    <s v="Toronto Blue Jays"/>
    <s v="Pitcher"/>
    <m/>
    <m/>
    <n v="403700"/>
  </r>
  <r>
    <x v="1185"/>
    <s v="Toronto Blue Jays"/>
    <s v="Pitcher"/>
    <n v="381500"/>
    <m/>
    <m/>
  </r>
  <r>
    <x v="1186"/>
    <s v="Toronto Blue Jays"/>
    <s v="Pitcher"/>
    <m/>
    <n v="404100"/>
    <n v="419400"/>
  </r>
  <r>
    <x v="1187"/>
    <s v="Toronto Blue Jays"/>
    <s v="Designated Hitter"/>
    <n v="5560000"/>
    <n v="12560000"/>
    <m/>
  </r>
  <r>
    <x v="129"/>
    <s v="Toronto Blue Jays"/>
    <s v="Catcher"/>
    <n v="3500000"/>
    <n v="3750000"/>
    <m/>
  </r>
  <r>
    <x v="1188"/>
    <s v="Toronto Blue Jays"/>
    <s v="Pitcher"/>
    <n v="395300"/>
    <m/>
    <m/>
  </r>
  <r>
    <x v="1189"/>
    <s v="Toronto Blue Jays"/>
    <s v="Pitcher"/>
    <n v="825000"/>
    <n v="1125000"/>
    <n v="1450000"/>
  </r>
  <r>
    <x v="1190"/>
    <s v="Toronto Blue Jays"/>
    <s v="Catcher"/>
    <n v="500000"/>
    <m/>
    <m/>
  </r>
  <r>
    <x v="539"/>
    <s v="Toronto Blue Jays"/>
    <s v="Shortstop"/>
    <n v="500000"/>
    <m/>
    <m/>
  </r>
  <r>
    <x v="1191"/>
    <s v="Toronto Blue Jays"/>
    <s v="Pitcher"/>
    <n v="392200"/>
    <n v="392200"/>
    <m/>
  </r>
  <r>
    <x v="1192"/>
    <s v="Toronto Blue Jays"/>
    <s v="Pitcher"/>
    <m/>
    <m/>
    <n v="408700"/>
  </r>
  <r>
    <x v="1193"/>
    <s v="Toronto Blue Jays"/>
    <s v="Pitcher"/>
    <m/>
    <n v="395800"/>
    <n v="414400"/>
  </r>
  <r>
    <x v="1194"/>
    <s v="Toronto Blue Jays"/>
    <s v="Shortstop"/>
    <n v="750000"/>
    <n v="1900000"/>
    <n v="1900000"/>
  </r>
  <r>
    <x v="1195"/>
    <s v="Toronto Blue Jays"/>
    <s v="Pitcher"/>
    <n v="500000"/>
    <m/>
    <m/>
  </r>
  <r>
    <x v="935"/>
    <s v="Toronto Blue Jays"/>
    <s v="Third Base"/>
    <m/>
    <m/>
    <n v="2400000"/>
  </r>
  <r>
    <x v="1196"/>
    <s v="Toronto Blue Jays"/>
    <s v="Pitcher"/>
    <n v="2900000"/>
    <m/>
    <m/>
  </r>
  <r>
    <x v="139"/>
    <s v="Toronto Blue Jays"/>
    <s v="First Base"/>
    <m/>
    <m/>
    <n v="850000"/>
  </r>
  <r>
    <x v="1197"/>
    <s v="Toronto Blue Jays"/>
    <s v="First Base"/>
    <n v="1350000"/>
    <n v="6750000"/>
    <n v="7950000"/>
  </r>
  <r>
    <x v="867"/>
    <s v="Toronto Blue Jays"/>
    <s v="Shortstop"/>
    <m/>
    <n v="1550000"/>
    <n v="1100000"/>
  </r>
  <r>
    <x v="903"/>
    <s v="Toronto Blue Jays"/>
    <s v="Outfielder"/>
    <n v="850000"/>
    <n v="1625000"/>
    <m/>
  </r>
  <r>
    <x v="239"/>
    <s v="Toronto Blue Jays"/>
    <s v="Catcher"/>
    <m/>
    <m/>
    <n v="600000"/>
  </r>
  <r>
    <x v="244"/>
    <s v="Toronto Blue Jays"/>
    <s v="Outfielder"/>
    <n v="3075000"/>
    <m/>
    <m/>
  </r>
  <r>
    <x v="1198"/>
    <s v="Toronto Blue Jays"/>
    <s v="Pitcher"/>
    <m/>
    <m/>
    <n v="400000"/>
  </r>
  <r>
    <x v="909"/>
    <s v="Toronto Blue Jays"/>
    <s v="Catcher"/>
    <m/>
    <n v="700000"/>
    <n v="2500000"/>
  </r>
  <r>
    <x v="1199"/>
    <s v="Toronto Blue Jays"/>
    <s v="Pitcher"/>
    <n v="12750000"/>
    <n v="10000000"/>
    <n v="14250000"/>
  </r>
  <r>
    <x v="1200"/>
    <s v="Toronto Blue Jays"/>
    <s v="Shortstop"/>
    <n v="1500000"/>
    <m/>
    <m/>
  </r>
  <r>
    <x v="1201"/>
    <s v="Toronto Blue Jays"/>
    <s v="Pitcher"/>
    <n v="1025000"/>
    <n v="2250000"/>
    <n v="3750000"/>
  </r>
  <r>
    <x v="1202"/>
    <s v="Toronto Blue Jays"/>
    <s v="Pitcher"/>
    <m/>
    <m/>
    <n v="402300"/>
  </r>
  <r>
    <x v="1094"/>
    <s v="Toronto Blue Jays"/>
    <s v="Third Base"/>
    <m/>
    <n v="11625000"/>
    <n v="11625000"/>
  </r>
  <r>
    <x v="876"/>
    <s v="Toronto Blue Jays"/>
    <s v="Outfielder"/>
    <m/>
    <n v="1500000"/>
    <m/>
  </r>
  <r>
    <x v="1203"/>
    <s v="Toronto Blue Jays"/>
    <s v="Pitcher"/>
    <n v="386100"/>
    <n v="402500"/>
    <n v="405200"/>
  </r>
  <r>
    <x v="1133"/>
    <s v="Toronto Blue Jays"/>
    <s v="Pitcher"/>
    <m/>
    <m/>
    <n v="750000"/>
  </r>
  <r>
    <x v="1204"/>
    <s v="Toronto Blue Jays"/>
    <s v="Pitcher"/>
    <n v="1500000"/>
    <m/>
    <m/>
  </r>
  <r>
    <x v="1205"/>
    <s v="Toronto Blue Jays"/>
    <s v="Outfielder"/>
    <m/>
    <m/>
    <n v="401400"/>
  </r>
  <r>
    <x v="1097"/>
    <s v="Toronto Blue Jays"/>
    <s v="Third Base"/>
    <n v="10500000"/>
    <m/>
    <m/>
  </r>
  <r>
    <x v="1206"/>
    <s v="Toronto Blue Jays"/>
    <s v="Outfielder"/>
    <n v="8787500"/>
    <n v="3687500"/>
    <n v="5142857"/>
  </r>
  <r>
    <x v="1207"/>
    <s v="Toronto Blue Jays"/>
    <s v="Pitcher"/>
    <n v="500000"/>
    <m/>
    <m/>
  </r>
  <r>
    <x v="472"/>
    <s v="Washington Nationals"/>
    <s v="First Base"/>
    <m/>
    <n v="1000000"/>
    <m/>
  </r>
  <r>
    <x v="295"/>
    <s v="Washington Nationals"/>
    <s v="First Base"/>
    <m/>
    <m/>
    <n v="8000000"/>
  </r>
  <r>
    <x v="1208"/>
    <s v="Washington Nationals"/>
    <s v="Shortstop"/>
    <m/>
    <m/>
    <n v="400000"/>
  </r>
  <r>
    <x v="1209"/>
    <s v="Washington Nationals"/>
    <s v="Outfielder"/>
    <n v="530000"/>
    <m/>
    <m/>
  </r>
  <r>
    <x v="1210"/>
    <s v="Washington Nationals"/>
    <s v="Shortstop"/>
    <m/>
    <m/>
    <n v="400000"/>
  </r>
  <r>
    <x v="1211"/>
    <s v="Washington Nationals"/>
    <s v="Outfielder"/>
    <n v="3500000"/>
    <n v="5000000"/>
    <n v="8000000"/>
  </r>
  <r>
    <x v="763"/>
    <s v="Washington Nationals"/>
    <s v="Catcher"/>
    <n v="3500000"/>
    <m/>
    <m/>
  </r>
  <r>
    <x v="1212"/>
    <s v="Washington Nationals"/>
    <s v="Pitcher"/>
    <n v="4150000"/>
    <n v="6200000"/>
    <m/>
  </r>
  <r>
    <x v="1213"/>
    <s v="Washington Nationals"/>
    <s v="Outfielder"/>
    <n v="450000"/>
    <m/>
    <m/>
  </r>
  <r>
    <x v="1214"/>
    <s v="Washington Nationals"/>
    <s v="Shortstop"/>
    <n v="4200000"/>
    <n v="4200000"/>
    <n v="8000000"/>
  </r>
  <r>
    <x v="120"/>
    <s v="Washington Nationals"/>
    <s v="Pitcher"/>
    <m/>
    <m/>
    <n v="2600000"/>
  </r>
  <r>
    <x v="1215"/>
    <s v="Washington Nationals"/>
    <s v="First Base"/>
    <n v="500000"/>
    <n v="5000000"/>
    <n v="5000000"/>
  </r>
  <r>
    <x v="1110"/>
    <s v="Washington Nationals"/>
    <s v="Outfielder"/>
    <m/>
    <n v="392500"/>
    <n v="415500"/>
  </r>
  <r>
    <x v="21"/>
    <s v="Washington Nationals"/>
    <s v="Shortstop"/>
    <n v="3900000"/>
    <n v="4900000"/>
    <m/>
  </r>
  <r>
    <x v="1216"/>
    <s v="Washington Nationals"/>
    <s v="Pitcher"/>
    <n v="380000"/>
    <n v="404000"/>
    <m/>
  </r>
  <r>
    <x v="1217"/>
    <s v="Washington Nationals"/>
    <s v="Pitcher"/>
    <n v="500000"/>
    <m/>
    <m/>
  </r>
  <r>
    <x v="1218"/>
    <s v="Washington Nationals"/>
    <s v="Pitcher"/>
    <n v="815000"/>
    <n v="1250000"/>
    <m/>
  </r>
  <r>
    <x v="1219"/>
    <s v="Washington Nationals"/>
    <s v="Catcher"/>
    <n v="380000"/>
    <n v="400000"/>
    <n v="415500"/>
  </r>
  <r>
    <x v="656"/>
    <s v="Washington Nationals"/>
    <s v="Pitcher"/>
    <m/>
    <m/>
    <n v="2000000"/>
  </r>
  <r>
    <x v="1220"/>
    <s v="Washington Nationals"/>
    <s v="Pitcher"/>
    <m/>
    <n v="400000"/>
    <n v="420000"/>
  </r>
  <r>
    <x v="1221"/>
    <s v="Washington Nationals"/>
    <s v="Pitcher"/>
    <m/>
    <m/>
    <n v="424000"/>
  </r>
  <r>
    <x v="1222"/>
    <s v="Washington Nationals"/>
    <s v="Pitcher"/>
    <n v="850000"/>
    <m/>
    <m/>
  </r>
  <r>
    <x v="697"/>
    <s v="Washington Nationals"/>
    <s v="Catcher"/>
    <m/>
    <n v="1250000"/>
    <m/>
  </r>
  <r>
    <x v="26"/>
    <s v="Washington Nationals"/>
    <s v="Pitcher"/>
    <n v="455000"/>
    <n v="1200000"/>
    <m/>
  </r>
  <r>
    <x v="976"/>
    <s v="Washington Nationals"/>
    <s v="Catcher"/>
    <m/>
    <m/>
    <n v="600000"/>
  </r>
  <r>
    <x v="498"/>
    <s v="Washington Nationals"/>
    <s v="Outfielder"/>
    <m/>
    <m/>
    <n v="2950000"/>
  </r>
  <r>
    <x v="1223"/>
    <s v="Washington Nationals"/>
    <s v="Shortstop"/>
    <n v="420000"/>
    <m/>
    <m/>
  </r>
  <r>
    <x v="190"/>
    <s v="Washington Nationals"/>
    <s v="Pitcher"/>
    <m/>
    <m/>
    <n v="500000"/>
  </r>
  <r>
    <x v="784"/>
    <s v="Washington Nationals"/>
    <s v="Outfielder"/>
    <m/>
    <n v="402500"/>
    <n v="452000"/>
  </r>
  <r>
    <x v="1224"/>
    <s v="Washington Nationals"/>
    <s v="Pitcher"/>
    <n v="380000"/>
    <m/>
    <m/>
  </r>
  <r>
    <x v="742"/>
    <s v="Washington Nationals"/>
    <s v="Pitcher"/>
    <n v="1300000"/>
    <n v="1700000"/>
    <m/>
  </r>
  <r>
    <x v="1225"/>
    <s v="Washington Nationals"/>
    <s v="Pitcher"/>
    <n v="380000"/>
    <n v="409000"/>
    <n v="431000"/>
  </r>
  <r>
    <x v="412"/>
    <s v="Washington Nationals"/>
    <s v="Pitcher"/>
    <n v="435000"/>
    <m/>
    <m/>
  </r>
  <r>
    <x v="1226"/>
    <s v="Washington Nationals"/>
    <s v="Pitcher"/>
    <m/>
    <m/>
    <n v="400000"/>
  </r>
  <r>
    <x v="1227"/>
    <s v="Washington Nationals"/>
    <s v="Pitcher"/>
    <n v="380000"/>
    <m/>
    <m/>
  </r>
  <r>
    <x v="1228"/>
    <s v="Washington Nationals"/>
    <s v="First Base"/>
    <n v="5500000"/>
    <n v="5500000"/>
    <n v="5500000"/>
  </r>
  <r>
    <x v="1229"/>
    <s v="Washington Nationals"/>
    <s v="Outfielder"/>
    <n v="392500"/>
    <m/>
    <m/>
  </r>
  <r>
    <x v="586"/>
    <s v="Washington Nationals"/>
    <s v="Pitcher"/>
    <m/>
    <n v="850000"/>
    <m/>
  </r>
  <r>
    <x v="789"/>
    <s v="Washington Nationals"/>
    <s v="Catcher"/>
    <m/>
    <n v="5000000"/>
    <m/>
  </r>
  <r>
    <x v="1230"/>
    <s v="Washington Nationals"/>
    <s v="Pitcher"/>
    <n v="850000"/>
    <n v="850000"/>
    <m/>
  </r>
  <r>
    <x v="288"/>
    <s v="Washington Nationals"/>
    <s v="Outfielder"/>
    <m/>
    <n v="1500000"/>
    <m/>
  </r>
  <r>
    <x v="1231"/>
    <s v="Washington Nationals"/>
    <s v="First Base"/>
    <n v="850000"/>
    <m/>
    <m/>
  </r>
  <r>
    <x v="1232"/>
    <s v="Washington Nationals"/>
    <s v="Second Base"/>
    <n v="750000"/>
    <n v="1600000"/>
    <n v="1900000"/>
  </r>
  <r>
    <x v="793"/>
    <s v="Washington Nationals"/>
    <s v="Outfielder"/>
    <n v="395000"/>
    <m/>
    <m/>
  </r>
  <r>
    <x v="1233"/>
    <s v="Washington Nationals"/>
    <s v="Pitcher"/>
    <n v="425000"/>
    <n v="450000"/>
    <m/>
  </r>
  <r>
    <x v="1234"/>
    <s v="Washington Nationals"/>
    <s v="Third Base"/>
    <n v="400000"/>
    <n v="465000"/>
    <n v="3325000"/>
  </r>
  <r>
    <x v="1235"/>
    <s v="Washington Nationals"/>
    <s v="Pitcher"/>
    <m/>
    <n v="436000"/>
    <n v="475000"/>
  </r>
  <r>
    <x v="515"/>
    <s v="Washington Nationals"/>
    <s v="Pitcher"/>
    <m/>
    <m/>
    <n v="2800000"/>
  </r>
  <r>
    <x v="1236"/>
    <s v="Washington Nationals"/>
    <s v="Pitcher"/>
    <m/>
    <m/>
    <n v="400000"/>
  </r>
  <r>
    <x v="993"/>
    <s v="Washington Nationals"/>
    <s v="Pitcher"/>
    <n v="380000"/>
    <n v="402000"/>
    <m/>
  </r>
  <r>
    <x v="1237"/>
    <s v="Washington Nationals"/>
    <s v="Pitcher"/>
    <m/>
    <m/>
    <n v="425000"/>
  </r>
  <r>
    <x v="1238"/>
    <s v="Washington Nationals"/>
    <s v="Pitcher"/>
    <m/>
    <m/>
    <n v="400000"/>
  </r>
  <r>
    <x v="796"/>
    <s v="Washington Nationals"/>
    <s v="Pitcher"/>
    <m/>
    <n v="1000000"/>
    <m/>
  </r>
  <r>
    <x v="835"/>
    <s v="Washington Nationals"/>
    <s v="Catcher"/>
    <m/>
    <m/>
    <n v="445000"/>
  </r>
  <r>
    <x v="469"/>
    <s v="Washington Nationals"/>
    <s v="Pitcher"/>
    <m/>
    <m/>
    <n v="750000"/>
  </r>
  <r>
    <x v="1239"/>
    <s v="Washington Nationals"/>
    <s v="Outfielder"/>
    <m/>
    <n v="800000"/>
    <n v="1500000"/>
  </r>
  <r>
    <x v="208"/>
    <s v="Washington Nationals"/>
    <s v="Outfielder"/>
    <m/>
    <n v="20000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506" firstHeaderRow="0" firstDataRow="1" firstDataCol="1"/>
  <pivotFields count="8">
    <pivotField axis="axisRow" showAll="0" measureFilter="1">
      <items count="1241">
        <item x="797"/>
        <item x="253"/>
        <item x="472"/>
        <item x="384"/>
        <item x="341"/>
        <item x="294"/>
        <item x="209"/>
        <item x="1175"/>
        <item x="210"/>
        <item x="880"/>
        <item x="758"/>
        <item x="881"/>
        <item x="295"/>
        <item x="882"/>
        <item x="425"/>
        <item x="106"/>
        <item x="1068"/>
        <item x="918"/>
        <item x="1176"/>
        <item x="107"/>
        <item x="837"/>
        <item x="1069"/>
        <item x="1036"/>
        <item x="952"/>
        <item x="1100"/>
        <item x="1136"/>
        <item x="1101"/>
        <item x="385"/>
        <item x="1070"/>
        <item x="0"/>
        <item x="1208"/>
        <item x="473"/>
        <item x="716"/>
        <item x="254"/>
        <item x="162"/>
        <item x="1209"/>
        <item x="296"/>
        <item x="556"/>
        <item x="997"/>
        <item x="1177"/>
        <item x="798"/>
        <item x="1"/>
        <item x="255"/>
        <item x="717"/>
        <item x="211"/>
        <item x="474"/>
        <item x="108"/>
        <item x="759"/>
        <item x="1037"/>
        <item x="1210"/>
        <item x="635"/>
        <item x="998"/>
        <item x="838"/>
        <item x="799"/>
        <item x="839"/>
        <item x="475"/>
        <item x="256"/>
        <item x="47"/>
        <item x="476"/>
        <item x="636"/>
        <item x="342"/>
        <item x="800"/>
        <item x="1102"/>
        <item x="637"/>
        <item x="212"/>
        <item x="760"/>
        <item x="557"/>
        <item x="477"/>
        <item x="48"/>
        <item x="343"/>
        <item x="883"/>
        <item x="426"/>
        <item x="213"/>
        <item x="999"/>
        <item x="427"/>
        <item x="297"/>
        <item x="344"/>
        <item x="109"/>
        <item x="2"/>
        <item x="1211"/>
        <item x="1178"/>
        <item x="1103"/>
        <item x="1000"/>
        <item x="1001"/>
        <item x="257"/>
        <item x="1038"/>
        <item x="345"/>
        <item x="674"/>
        <item x="1104"/>
        <item x="1002"/>
        <item x="840"/>
        <item x="298"/>
        <item x="675"/>
        <item x="3"/>
        <item x="558"/>
        <item x="801"/>
        <item x="761"/>
        <item x="49"/>
        <item x="638"/>
        <item x="214"/>
        <item x="50"/>
        <item x="598"/>
        <item x="841"/>
        <item x="258"/>
        <item x="842"/>
        <item x="299"/>
        <item x="762"/>
        <item x="428"/>
        <item x="718"/>
        <item x="259"/>
        <item x="520"/>
        <item x="919"/>
        <item x="386"/>
        <item x="1003"/>
        <item x="521"/>
        <item x="676"/>
        <item x="163"/>
        <item x="1071"/>
        <item x="1039"/>
        <item x="843"/>
        <item x="677"/>
        <item x="639"/>
        <item x="522"/>
        <item x="559"/>
        <item x="110"/>
        <item x="429"/>
        <item x="1179"/>
        <item x="4"/>
        <item x="1137"/>
        <item x="5"/>
        <item x="1040"/>
        <item x="920"/>
        <item x="300"/>
        <item x="6"/>
        <item x="51"/>
        <item x="164"/>
        <item x="719"/>
        <item x="1072"/>
        <item x="260"/>
        <item x="844"/>
        <item x="478"/>
        <item x="802"/>
        <item x="884"/>
        <item x="560"/>
        <item x="261"/>
        <item x="561"/>
        <item x="7"/>
        <item x="1073"/>
        <item x="111"/>
        <item x="1004"/>
        <item x="803"/>
        <item x="112"/>
        <item x="720"/>
        <item x="721"/>
        <item x="387"/>
        <item x="953"/>
        <item x="388"/>
        <item x="52"/>
        <item x="523"/>
        <item x="113"/>
        <item x="763"/>
        <item x="678"/>
        <item x="764"/>
        <item x="1180"/>
        <item x="1005"/>
        <item x="1181"/>
        <item x="301"/>
        <item x="1138"/>
        <item x="165"/>
        <item x="1182"/>
        <item x="53"/>
        <item x="389"/>
        <item x="346"/>
        <item x="1139"/>
        <item x="954"/>
        <item x="479"/>
        <item x="1105"/>
        <item x="347"/>
        <item x="765"/>
        <item x="766"/>
        <item x="722"/>
        <item x="955"/>
        <item x="430"/>
        <item x="524"/>
        <item x="215"/>
        <item x="480"/>
        <item x="1106"/>
        <item x="8"/>
        <item x="885"/>
        <item x="723"/>
        <item x="679"/>
        <item x="216"/>
        <item x="217"/>
        <item x="348"/>
        <item x="1107"/>
        <item x="1183"/>
        <item x="54"/>
        <item x="114"/>
        <item x="1041"/>
        <item x="956"/>
        <item x="640"/>
        <item x="115"/>
        <item x="1212"/>
        <item x="431"/>
        <item x="845"/>
        <item x="116"/>
        <item x="1108"/>
        <item x="55"/>
        <item x="9"/>
        <item x="10"/>
        <item x="886"/>
        <item x="56"/>
        <item x="1042"/>
        <item x="957"/>
        <item x="887"/>
        <item x="804"/>
        <item x="641"/>
        <item x="57"/>
        <item x="599"/>
        <item x="11"/>
        <item x="600"/>
        <item x="12"/>
        <item x="680"/>
        <item x="1074"/>
        <item x="166"/>
        <item x="888"/>
        <item x="1140"/>
        <item x="302"/>
        <item x="303"/>
        <item x="681"/>
        <item x="1075"/>
        <item x="262"/>
        <item x="117"/>
        <item x="724"/>
        <item x="390"/>
        <item x="1043"/>
        <item x="118"/>
        <item x="1044"/>
        <item x="58"/>
        <item x="525"/>
        <item x="1213"/>
        <item x="13"/>
        <item x="1141"/>
        <item x="481"/>
        <item x="59"/>
        <item x="958"/>
        <item x="60"/>
        <item x="959"/>
        <item x="960"/>
        <item x="642"/>
        <item x="167"/>
        <item x="889"/>
        <item x="961"/>
        <item x="643"/>
        <item x="263"/>
        <item x="432"/>
        <item x="218"/>
        <item x="349"/>
        <item x="391"/>
        <item x="61"/>
        <item x="168"/>
        <item x="805"/>
        <item x="482"/>
        <item x="1076"/>
        <item x="890"/>
        <item x="14"/>
        <item x="682"/>
        <item x="683"/>
        <item x="119"/>
        <item x="62"/>
        <item x="644"/>
        <item x="526"/>
        <item x="350"/>
        <item x="684"/>
        <item x="921"/>
        <item x="433"/>
        <item x="63"/>
        <item x="1214"/>
        <item x="169"/>
        <item x="434"/>
        <item x="264"/>
        <item x="170"/>
        <item x="846"/>
        <item x="601"/>
        <item x="806"/>
        <item x="685"/>
        <item x="767"/>
        <item x="15"/>
        <item x="847"/>
        <item x="483"/>
        <item x="1006"/>
        <item x="484"/>
        <item x="527"/>
        <item x="848"/>
        <item x="120"/>
        <item x="768"/>
        <item x="304"/>
        <item x="265"/>
        <item x="121"/>
        <item x="849"/>
        <item x="266"/>
        <item x="305"/>
        <item x="807"/>
        <item x="602"/>
        <item x="603"/>
        <item x="219"/>
        <item x="528"/>
        <item x="1007"/>
        <item x="769"/>
        <item x="171"/>
        <item x="686"/>
        <item x="562"/>
        <item x="351"/>
        <item x="962"/>
        <item x="1077"/>
        <item x="1142"/>
        <item x="770"/>
        <item x="172"/>
        <item x="220"/>
        <item x="1184"/>
        <item x="563"/>
        <item x="64"/>
        <item x="306"/>
        <item x="963"/>
        <item x="771"/>
        <item x="1185"/>
        <item x="725"/>
        <item x="645"/>
        <item x="726"/>
        <item x="122"/>
        <item x="435"/>
        <item x="727"/>
        <item x="808"/>
        <item x="65"/>
        <item x="221"/>
        <item x="687"/>
        <item x="267"/>
        <item x="392"/>
        <item x="1109"/>
        <item x="1215"/>
        <item x="922"/>
        <item x="850"/>
        <item x="923"/>
        <item x="436"/>
        <item x="529"/>
        <item x="16"/>
        <item x="809"/>
        <item x="173"/>
        <item x="17"/>
        <item x="564"/>
        <item x="772"/>
        <item x="1186"/>
        <item x="604"/>
        <item x="18"/>
        <item x="174"/>
        <item x="437"/>
        <item x="307"/>
        <item x="19"/>
        <item x="964"/>
        <item x="66"/>
        <item x="308"/>
        <item x="810"/>
        <item x="965"/>
        <item x="309"/>
        <item x="438"/>
        <item x="966"/>
        <item x="1008"/>
        <item x="1110"/>
        <item x="310"/>
        <item x="1111"/>
        <item x="688"/>
        <item x="1143"/>
        <item x="565"/>
        <item x="485"/>
        <item x="1009"/>
        <item x="773"/>
        <item x="967"/>
        <item x="891"/>
        <item x="20"/>
        <item x="851"/>
        <item x="689"/>
        <item x="175"/>
        <item x="1144"/>
        <item x="311"/>
        <item x="67"/>
        <item x="605"/>
        <item x="1010"/>
        <item x="123"/>
        <item x="606"/>
        <item x="566"/>
        <item x="646"/>
        <item x="1011"/>
        <item x="968"/>
        <item x="1112"/>
        <item x="924"/>
        <item x="969"/>
        <item x="352"/>
        <item x="21"/>
        <item x="530"/>
        <item x="1045"/>
        <item x="124"/>
        <item x="125"/>
        <item x="852"/>
        <item x="1113"/>
        <item x="439"/>
        <item x="774"/>
        <item x="312"/>
        <item x="728"/>
        <item x="607"/>
        <item x="892"/>
        <item x="1145"/>
        <item x="1146"/>
        <item x="1187"/>
        <item x="353"/>
        <item x="393"/>
        <item x="1147"/>
        <item x="925"/>
        <item x="1012"/>
        <item x="126"/>
        <item x="893"/>
        <item x="926"/>
        <item x="690"/>
        <item x="691"/>
        <item x="68"/>
        <item x="394"/>
        <item x="647"/>
        <item x="1114"/>
        <item x="608"/>
        <item x="440"/>
        <item x="268"/>
        <item x="531"/>
        <item x="532"/>
        <item x="692"/>
        <item x="176"/>
        <item x="127"/>
        <item x="222"/>
        <item x="441"/>
        <item x="567"/>
        <item x="729"/>
        <item x="395"/>
        <item x="354"/>
        <item x="1115"/>
        <item x="128"/>
        <item x="894"/>
        <item x="970"/>
        <item x="69"/>
        <item x="129"/>
        <item x="70"/>
        <item x="648"/>
        <item x="130"/>
        <item x="1188"/>
        <item x="269"/>
        <item x="1148"/>
        <item x="486"/>
        <item x="487"/>
        <item x="488"/>
        <item x="971"/>
        <item x="609"/>
        <item x="533"/>
        <item x="489"/>
        <item x="223"/>
        <item x="490"/>
        <item x="811"/>
        <item x="177"/>
        <item x="649"/>
        <item x="650"/>
        <item x="568"/>
        <item x="610"/>
        <item x="927"/>
        <item x="534"/>
        <item x="812"/>
        <item x="535"/>
        <item x="396"/>
        <item x="813"/>
        <item x="1149"/>
        <item x="928"/>
        <item x="397"/>
        <item x="1046"/>
        <item x="442"/>
        <item x="895"/>
        <item x="178"/>
        <item x="179"/>
        <item x="22"/>
        <item x="693"/>
        <item x="775"/>
        <item x="1116"/>
        <item x="536"/>
        <item x="853"/>
        <item x="854"/>
        <item x="896"/>
        <item x="929"/>
        <item x="180"/>
        <item x="224"/>
        <item x="1117"/>
        <item x="1118"/>
        <item x="1078"/>
        <item x="71"/>
        <item x="972"/>
        <item x="355"/>
        <item x="651"/>
        <item x="652"/>
        <item x="1119"/>
        <item x="356"/>
        <item x="569"/>
        <item x="1047"/>
        <item x="897"/>
        <item x="131"/>
        <item x="313"/>
        <item x="132"/>
        <item x="1150"/>
        <item x="1048"/>
        <item x="730"/>
        <item x="181"/>
        <item x="1216"/>
        <item x="1151"/>
        <item x="611"/>
        <item x="357"/>
        <item x="1049"/>
        <item x="1189"/>
        <item x="814"/>
        <item x="398"/>
        <item x="1120"/>
        <item x="399"/>
        <item x="1079"/>
        <item x="930"/>
        <item x="537"/>
        <item x="694"/>
        <item x="731"/>
        <item x="538"/>
        <item x="570"/>
        <item x="225"/>
        <item x="358"/>
        <item x="1080"/>
        <item x="1190"/>
        <item x="653"/>
        <item x="654"/>
        <item x="539"/>
        <item x="732"/>
        <item x="776"/>
        <item x="182"/>
        <item x="491"/>
        <item x="183"/>
        <item x="314"/>
        <item x="72"/>
        <item x="315"/>
        <item x="133"/>
        <item x="855"/>
        <item x="134"/>
        <item x="856"/>
        <item x="270"/>
        <item x="898"/>
        <item x="184"/>
        <item x="400"/>
        <item x="73"/>
        <item x="733"/>
        <item x="316"/>
        <item x="23"/>
        <item x="401"/>
        <item x="74"/>
        <item x="815"/>
        <item x="655"/>
        <item x="317"/>
        <item x="443"/>
        <item x="612"/>
        <item x="1121"/>
        <item x="24"/>
        <item x="695"/>
        <item x="1050"/>
        <item x="359"/>
        <item x="613"/>
        <item x="1191"/>
        <item x="318"/>
        <item x="444"/>
        <item x="135"/>
        <item x="492"/>
        <item x="777"/>
        <item x="360"/>
        <item x="271"/>
        <item x="1217"/>
        <item x="857"/>
        <item x="319"/>
        <item x="320"/>
        <item x="272"/>
        <item x="1192"/>
        <item x="931"/>
        <item x="734"/>
        <item x="1193"/>
        <item x="1218"/>
        <item x="1219"/>
        <item x="361"/>
        <item x="973"/>
        <item x="136"/>
        <item x="137"/>
        <item x="273"/>
        <item x="571"/>
        <item x="899"/>
        <item x="572"/>
        <item x="1152"/>
        <item x="1153"/>
        <item x="816"/>
        <item x="974"/>
        <item x="656"/>
        <item x="858"/>
        <item x="493"/>
        <item x="362"/>
        <item x="274"/>
        <item x="696"/>
        <item x="363"/>
        <item x="859"/>
        <item x="1013"/>
        <item x="735"/>
        <item x="736"/>
        <item x="573"/>
        <item x="614"/>
        <item x="364"/>
        <item x="975"/>
        <item x="1081"/>
        <item x="1220"/>
        <item x="574"/>
        <item x="185"/>
        <item x="445"/>
        <item x="860"/>
        <item x="226"/>
        <item x="321"/>
        <item x="737"/>
        <item x="494"/>
        <item x="575"/>
        <item x="576"/>
        <item x="275"/>
        <item x="932"/>
        <item x="615"/>
        <item x="1221"/>
        <item x="402"/>
        <item x="778"/>
        <item x="1194"/>
        <item x="138"/>
        <item x="1222"/>
        <item x="1154"/>
        <item x="75"/>
        <item x="1195"/>
        <item x="186"/>
        <item x="933"/>
        <item x="322"/>
        <item x="817"/>
        <item x="697"/>
        <item x="323"/>
        <item x="25"/>
        <item x="227"/>
        <item x="26"/>
        <item x="1122"/>
        <item x="934"/>
        <item x="818"/>
        <item x="657"/>
        <item x="187"/>
        <item x="188"/>
        <item x="1014"/>
        <item x="1123"/>
        <item x="76"/>
        <item x="446"/>
        <item x="77"/>
        <item x="495"/>
        <item x="403"/>
        <item x="365"/>
        <item x="819"/>
        <item x="779"/>
        <item x="616"/>
        <item x="935"/>
        <item x="936"/>
        <item x="276"/>
        <item x="540"/>
        <item x="496"/>
        <item x="577"/>
        <item x="1051"/>
        <item x="447"/>
        <item x="617"/>
        <item x="738"/>
        <item x="780"/>
        <item x="781"/>
        <item x="27"/>
        <item x="820"/>
        <item x="1052"/>
        <item x="900"/>
        <item x="448"/>
        <item x="976"/>
        <item x="366"/>
        <item x="189"/>
        <item x="277"/>
        <item x="324"/>
        <item x="325"/>
        <item x="1082"/>
        <item x="497"/>
        <item x="1083"/>
        <item x="861"/>
        <item x="1124"/>
        <item x="821"/>
        <item x="1155"/>
        <item x="1196"/>
        <item x="498"/>
        <item x="1223"/>
        <item x="326"/>
        <item x="28"/>
        <item x="1084"/>
        <item x="29"/>
        <item x="228"/>
        <item x="404"/>
        <item x="782"/>
        <item x="937"/>
        <item x="658"/>
        <item x="449"/>
        <item x="618"/>
        <item x="1125"/>
        <item x="278"/>
        <item x="190"/>
        <item x="783"/>
        <item x="191"/>
        <item x="1053"/>
        <item x="862"/>
        <item x="977"/>
        <item x="978"/>
        <item x="979"/>
        <item x="192"/>
        <item x="499"/>
        <item x="739"/>
        <item x="619"/>
        <item x="30"/>
        <item x="450"/>
        <item x="1156"/>
        <item x="1157"/>
        <item x="1158"/>
        <item x="405"/>
        <item x="822"/>
        <item x="1015"/>
        <item x="863"/>
        <item x="78"/>
        <item x="367"/>
        <item x="620"/>
        <item x="327"/>
        <item x="621"/>
        <item x="1054"/>
        <item x="1159"/>
        <item x="451"/>
        <item x="79"/>
        <item x="328"/>
        <item x="229"/>
        <item x="980"/>
        <item x="193"/>
        <item x="981"/>
        <item x="1016"/>
        <item x="230"/>
        <item x="231"/>
        <item x="622"/>
        <item x="982"/>
        <item x="698"/>
        <item x="139"/>
        <item x="1160"/>
        <item x="740"/>
        <item x="194"/>
        <item x="983"/>
        <item x="500"/>
        <item x="406"/>
        <item x="329"/>
        <item x="140"/>
        <item x="232"/>
        <item x="233"/>
        <item x="141"/>
        <item x="1126"/>
        <item x="864"/>
        <item x="578"/>
        <item x="579"/>
        <item x="901"/>
        <item x="330"/>
        <item x="1085"/>
        <item x="195"/>
        <item x="541"/>
        <item x="80"/>
        <item x="1017"/>
        <item x="865"/>
        <item x="784"/>
        <item x="407"/>
        <item x="699"/>
        <item x="501"/>
        <item x="866"/>
        <item x="502"/>
        <item x="1224"/>
        <item x="741"/>
        <item x="31"/>
        <item x="503"/>
        <item x="1161"/>
        <item x="742"/>
        <item x="743"/>
        <item x="938"/>
        <item x="504"/>
        <item x="142"/>
        <item x="939"/>
        <item x="744"/>
        <item x="234"/>
        <item x="984"/>
        <item x="580"/>
        <item x="143"/>
        <item x="1197"/>
        <item x="81"/>
        <item x="452"/>
        <item x="623"/>
        <item x="82"/>
        <item x="196"/>
        <item x="700"/>
        <item x="197"/>
        <item x="408"/>
        <item x="867"/>
        <item x="409"/>
        <item x="453"/>
        <item x="823"/>
        <item x="279"/>
        <item x="235"/>
        <item x="236"/>
        <item x="701"/>
        <item x="868"/>
        <item x="581"/>
        <item x="144"/>
        <item x="83"/>
        <item x="542"/>
        <item x="1055"/>
        <item x="1086"/>
        <item x="985"/>
        <item x="84"/>
        <item x="32"/>
        <item x="659"/>
        <item x="582"/>
        <item x="85"/>
        <item x="986"/>
        <item x="660"/>
        <item x="1162"/>
        <item x="86"/>
        <item x="368"/>
        <item x="331"/>
        <item x="1018"/>
        <item x="940"/>
        <item x="1225"/>
        <item x="198"/>
        <item x="87"/>
        <item x="1127"/>
        <item x="745"/>
        <item x="1163"/>
        <item x="410"/>
        <item x="411"/>
        <item x="1128"/>
        <item x="1164"/>
        <item x="661"/>
        <item x="505"/>
        <item x="369"/>
        <item x="941"/>
        <item x="237"/>
        <item x="902"/>
        <item x="903"/>
        <item x="280"/>
        <item x="746"/>
        <item x="454"/>
        <item x="583"/>
        <item x="702"/>
        <item x="145"/>
        <item x="1056"/>
        <item x="33"/>
        <item x="824"/>
        <item x="146"/>
        <item x="1019"/>
        <item x="412"/>
        <item x="238"/>
        <item x="34"/>
        <item x="239"/>
        <item x="543"/>
        <item x="747"/>
        <item x="240"/>
        <item x="1165"/>
        <item x="1057"/>
        <item x="455"/>
        <item x="825"/>
        <item x="199"/>
        <item x="35"/>
        <item x="506"/>
        <item x="147"/>
        <item x="987"/>
        <item x="584"/>
        <item x="703"/>
        <item x="241"/>
        <item x="88"/>
        <item x="89"/>
        <item x="1226"/>
        <item x="507"/>
        <item x="544"/>
        <item x="662"/>
        <item x="332"/>
        <item x="200"/>
        <item x="281"/>
        <item x="456"/>
        <item x="1058"/>
        <item x="826"/>
        <item x="827"/>
        <item x="624"/>
        <item x="1227"/>
        <item x="785"/>
        <item x="869"/>
        <item x="457"/>
        <item x="748"/>
        <item x="704"/>
        <item x="370"/>
        <item x="333"/>
        <item x="585"/>
        <item x="988"/>
        <item x="201"/>
        <item x="1166"/>
        <item x="904"/>
        <item x="905"/>
        <item x="242"/>
        <item x="705"/>
        <item x="786"/>
        <item x="545"/>
        <item x="942"/>
        <item x="458"/>
        <item x="1020"/>
        <item x="1129"/>
        <item x="243"/>
        <item x="459"/>
        <item x="1167"/>
        <item x="625"/>
        <item x="749"/>
        <item x="202"/>
        <item x="989"/>
        <item x="1228"/>
        <item x="148"/>
        <item x="282"/>
        <item x="750"/>
        <item x="283"/>
        <item x="1021"/>
        <item x="663"/>
        <item x="1229"/>
        <item x="334"/>
        <item x="943"/>
        <item x="284"/>
        <item x="586"/>
        <item x="787"/>
        <item x="664"/>
        <item x="90"/>
        <item x="413"/>
        <item x="1022"/>
        <item x="285"/>
        <item x="788"/>
        <item x="36"/>
        <item x="546"/>
        <item x="91"/>
        <item x="286"/>
        <item x="1023"/>
        <item x="906"/>
        <item x="751"/>
        <item x="149"/>
        <item x="371"/>
        <item x="508"/>
        <item x="335"/>
        <item x="287"/>
        <item x="789"/>
        <item x="944"/>
        <item x="990"/>
        <item x="790"/>
        <item x="907"/>
        <item x="791"/>
        <item x="92"/>
        <item x="93"/>
        <item x="945"/>
        <item x="828"/>
        <item x="752"/>
        <item x="829"/>
        <item x="460"/>
        <item x="1087"/>
        <item x="706"/>
        <item x="753"/>
        <item x="372"/>
        <item x="665"/>
        <item x="373"/>
        <item x="94"/>
        <item x="870"/>
        <item x="830"/>
        <item x="792"/>
        <item x="150"/>
        <item x="666"/>
        <item x="754"/>
        <item x="203"/>
        <item x="461"/>
        <item x="667"/>
        <item x="946"/>
        <item x="151"/>
        <item x="707"/>
        <item x="1088"/>
        <item x="37"/>
        <item x="509"/>
        <item x="1024"/>
        <item x="668"/>
        <item x="908"/>
        <item x="1025"/>
        <item x="1230"/>
        <item x="244"/>
        <item x="587"/>
        <item x="626"/>
        <item x="510"/>
        <item x="336"/>
        <item x="1026"/>
        <item x="627"/>
        <item x="245"/>
        <item x="152"/>
        <item x="1059"/>
        <item x="1089"/>
        <item x="462"/>
        <item x="511"/>
        <item x="547"/>
        <item x="708"/>
        <item x="512"/>
        <item x="1198"/>
        <item x="1090"/>
        <item x="871"/>
        <item x="288"/>
        <item x="628"/>
        <item x="38"/>
        <item x="153"/>
        <item x="1231"/>
        <item x="1060"/>
        <item x="374"/>
        <item x="831"/>
        <item x="588"/>
        <item x="204"/>
        <item x="154"/>
        <item x="909"/>
        <item x="414"/>
        <item x="463"/>
        <item x="589"/>
        <item x="1091"/>
        <item x="755"/>
        <item x="1232"/>
        <item x="246"/>
        <item x="513"/>
        <item x="514"/>
        <item x="832"/>
        <item x="1061"/>
        <item x="1199"/>
        <item x="548"/>
        <item x="1200"/>
        <item x="95"/>
        <item x="96"/>
        <item x="1130"/>
        <item x="669"/>
        <item x="549"/>
        <item x="872"/>
        <item x="991"/>
        <item x="670"/>
        <item x="590"/>
        <item x="910"/>
        <item x="793"/>
        <item x="247"/>
        <item x="947"/>
        <item x="1062"/>
        <item x="1092"/>
        <item x="155"/>
        <item x="375"/>
        <item x="337"/>
        <item x="911"/>
        <item x="709"/>
        <item x="1027"/>
        <item x="97"/>
        <item x="1093"/>
        <item x="912"/>
        <item x="464"/>
        <item x="465"/>
        <item x="39"/>
        <item x="1063"/>
        <item x="591"/>
        <item x="415"/>
        <item x="416"/>
        <item x="873"/>
        <item x="248"/>
        <item x="1233"/>
        <item x="1234"/>
        <item x="710"/>
        <item x="1168"/>
        <item x="874"/>
        <item x="1235"/>
        <item x="629"/>
        <item x="756"/>
        <item x="992"/>
        <item x="1131"/>
        <item x="1201"/>
        <item x="592"/>
        <item x="249"/>
        <item x="1169"/>
        <item x="40"/>
        <item x="338"/>
        <item x="1132"/>
        <item x="376"/>
        <item x="289"/>
        <item x="913"/>
        <item x="156"/>
        <item x="515"/>
        <item x="290"/>
        <item x="516"/>
        <item x="1202"/>
        <item x="1094"/>
        <item x="41"/>
        <item x="1095"/>
        <item x="98"/>
        <item x="157"/>
        <item x="948"/>
        <item x="205"/>
        <item x="875"/>
        <item x="794"/>
        <item x="833"/>
        <item x="250"/>
        <item x="1064"/>
        <item x="158"/>
        <item x="517"/>
        <item x="1028"/>
        <item x="711"/>
        <item x="417"/>
        <item x="1236"/>
        <item x="630"/>
        <item x="914"/>
        <item x="876"/>
        <item x="1203"/>
        <item x="1133"/>
        <item x="550"/>
        <item x="795"/>
        <item x="993"/>
        <item x="1065"/>
        <item x="1134"/>
        <item x="631"/>
        <item x="834"/>
        <item x="377"/>
        <item x="757"/>
        <item x="1096"/>
        <item x="915"/>
        <item x="42"/>
        <item x="1029"/>
        <item x="418"/>
        <item x="1030"/>
        <item x="159"/>
        <item x="1237"/>
        <item x="291"/>
        <item x="206"/>
        <item x="99"/>
        <item x="419"/>
        <item x="518"/>
        <item x="1170"/>
        <item x="251"/>
        <item x="1238"/>
        <item x="994"/>
        <item x="551"/>
        <item x="100"/>
        <item x="916"/>
        <item x="1031"/>
        <item x="796"/>
        <item x="995"/>
        <item x="207"/>
        <item x="292"/>
        <item x="339"/>
        <item x="420"/>
        <item x="466"/>
        <item x="1032"/>
        <item x="877"/>
        <item x="593"/>
        <item x="101"/>
        <item x="43"/>
        <item x="949"/>
        <item x="421"/>
        <item x="378"/>
        <item x="632"/>
        <item x="1204"/>
        <item x="671"/>
        <item x="950"/>
        <item x="44"/>
        <item x="467"/>
        <item x="712"/>
        <item x="713"/>
        <item x="45"/>
        <item x="594"/>
        <item x="633"/>
        <item x="878"/>
        <item x="379"/>
        <item x="1033"/>
        <item x="1171"/>
        <item x="1205"/>
        <item x="552"/>
        <item x="879"/>
        <item x="380"/>
        <item x="714"/>
        <item x="381"/>
        <item x="1097"/>
        <item x="160"/>
        <item x="1135"/>
        <item x="422"/>
        <item x="161"/>
        <item x="1098"/>
        <item x="1034"/>
        <item x="102"/>
        <item x="423"/>
        <item x="468"/>
        <item x="1206"/>
        <item x="1172"/>
        <item x="382"/>
        <item x="1207"/>
        <item x="1035"/>
        <item x="634"/>
        <item x="252"/>
        <item x="996"/>
        <item x="553"/>
        <item x="1173"/>
        <item x="519"/>
        <item x="554"/>
        <item x="835"/>
        <item x="469"/>
        <item x="103"/>
        <item x="595"/>
        <item x="1174"/>
        <item x="1239"/>
        <item x="104"/>
        <item x="340"/>
        <item x="293"/>
        <item x="672"/>
        <item x="208"/>
        <item x="1066"/>
        <item x="555"/>
        <item x="836"/>
        <item x="1099"/>
        <item x="596"/>
        <item x="673"/>
        <item x="470"/>
        <item x="424"/>
        <item x="715"/>
        <item x="105"/>
        <item x="1067"/>
        <item x="46"/>
        <item x="951"/>
        <item x="383"/>
        <item x="471"/>
        <item x="597"/>
        <item x="917"/>
        <item t="default"/>
      </items>
    </pivotField>
    <pivotField showAll="0"/>
    <pivotField showAll="0">
      <items count="10">
        <item sd="0" x="5"/>
        <item sd="0" x="8"/>
        <item sd="0" x="6"/>
        <item sd="0" x="7"/>
        <item sd="0" x="1"/>
        <item sd="0" x="3"/>
        <item sd="0" x="0"/>
        <item sd="0" x="2"/>
        <item sd="0" x="4"/>
        <item t="default"/>
      </items>
    </pivotField>
    <pivotField dataField="1" showAll="0">
      <items count="335">
        <item x="176"/>
        <item x="0"/>
        <item x="129"/>
        <item x="276"/>
        <item x="193"/>
        <item x="275"/>
        <item x="5"/>
        <item x="132"/>
        <item x="119"/>
        <item x="140"/>
        <item x="245"/>
        <item x="246"/>
        <item x="306"/>
        <item x="277"/>
        <item x="240"/>
        <item x="106"/>
        <item x="85"/>
        <item x="115"/>
        <item x="127"/>
        <item x="125"/>
        <item x="67"/>
        <item x="200"/>
        <item x="236"/>
        <item x="124"/>
        <item x="41"/>
        <item x="323"/>
        <item x="273"/>
        <item x="142"/>
        <item x="301"/>
        <item x="300"/>
        <item x="272"/>
        <item x="10"/>
        <item x="321"/>
        <item x="19"/>
        <item x="320"/>
        <item x="239"/>
        <item x="18"/>
        <item x="252"/>
        <item x="91"/>
        <item x="3"/>
        <item x="317"/>
        <item x="318"/>
        <item x="227"/>
        <item x="314"/>
        <item x="308"/>
        <item x="118"/>
        <item x="8"/>
        <item x="326"/>
        <item x="305"/>
        <item x="189"/>
        <item x="181"/>
        <item x="307"/>
        <item x="33"/>
        <item x="325"/>
        <item x="234"/>
        <item x="126"/>
        <item x="284"/>
        <item x="313"/>
        <item x="27"/>
        <item x="216"/>
        <item x="218"/>
        <item x="304"/>
        <item x="7"/>
        <item x="315"/>
        <item x="182"/>
        <item x="267"/>
        <item x="145"/>
        <item x="66"/>
        <item x="136"/>
        <item x="310"/>
        <item x="31"/>
        <item x="174"/>
        <item x="191"/>
        <item x="107"/>
        <item x="309"/>
        <item x="264"/>
        <item x="38"/>
        <item x="312"/>
        <item x="40"/>
        <item x="87"/>
        <item x="186"/>
        <item x="184"/>
        <item x="24"/>
        <item x="185"/>
        <item x="178"/>
        <item x="311"/>
        <item x="72"/>
        <item x="98"/>
        <item x="68"/>
        <item x="29"/>
        <item x="297"/>
        <item x="241"/>
        <item x="154"/>
        <item x="333"/>
        <item x="23"/>
        <item x="167"/>
        <item x="147"/>
        <item x="224"/>
        <item x="332"/>
        <item x="244"/>
        <item x="235"/>
        <item x="243"/>
        <item x="111"/>
        <item x="299"/>
        <item x="331"/>
        <item x="73"/>
        <item x="263"/>
        <item x="165"/>
        <item x="175"/>
        <item x="128"/>
        <item x="51"/>
        <item x="173"/>
        <item x="230"/>
        <item x="188"/>
        <item x="190"/>
        <item x="274"/>
        <item x="122"/>
        <item x="109"/>
        <item x="180"/>
        <item x="293"/>
        <item x="32"/>
        <item x="99"/>
        <item x="247"/>
        <item x="89"/>
        <item x="266"/>
        <item x="258"/>
        <item x="130"/>
        <item x="26"/>
        <item x="292"/>
        <item x="56"/>
        <item x="203"/>
        <item x="120"/>
        <item x="36"/>
        <item x="160"/>
        <item x="42"/>
        <item x="212"/>
        <item x="222"/>
        <item x="81"/>
        <item x="329"/>
        <item x="152"/>
        <item x="20"/>
        <item x="170"/>
        <item x="146"/>
        <item x="260"/>
        <item x="206"/>
        <item x="251"/>
        <item x="37"/>
        <item x="63"/>
        <item x="12"/>
        <item x="157"/>
        <item x="220"/>
        <item x="303"/>
        <item x="197"/>
        <item x="281"/>
        <item x="57"/>
        <item x="14"/>
        <item x="2"/>
        <item x="253"/>
        <item x="64"/>
        <item x="138"/>
        <item x="226"/>
        <item x="86"/>
        <item x="82"/>
        <item x="183"/>
        <item x="47"/>
        <item x="77"/>
        <item x="93"/>
        <item x="254"/>
        <item x="13"/>
        <item x="198"/>
        <item x="123"/>
        <item x="169"/>
        <item x="270"/>
        <item x="110"/>
        <item x="261"/>
        <item x="114"/>
        <item x="34"/>
        <item x="248"/>
        <item x="214"/>
        <item x="137"/>
        <item x="322"/>
        <item x="249"/>
        <item x="262"/>
        <item x="287"/>
        <item x="171"/>
        <item x="302"/>
        <item x="268"/>
        <item x="52"/>
        <item x="76"/>
        <item x="228"/>
        <item x="101"/>
        <item x="205"/>
        <item x="155"/>
        <item x="6"/>
        <item x="327"/>
        <item x="135"/>
        <item x="211"/>
        <item x="45"/>
        <item x="134"/>
        <item x="102"/>
        <item x="156"/>
        <item x="131"/>
        <item x="70"/>
        <item x="49"/>
        <item x="177"/>
        <item x="105"/>
        <item x="286"/>
        <item x="223"/>
        <item x="162"/>
        <item x="139"/>
        <item x="117"/>
        <item x="229"/>
        <item x="269"/>
        <item x="58"/>
        <item x="16"/>
        <item x="43"/>
        <item x="133"/>
        <item x="199"/>
        <item x="108"/>
        <item x="80"/>
        <item x="44"/>
        <item x="103"/>
        <item x="46"/>
        <item x="143"/>
        <item x="172"/>
        <item x="141"/>
        <item x="4"/>
        <item x="88"/>
        <item x="11"/>
        <item x="295"/>
        <item x="158"/>
        <item x="84"/>
        <item x="149"/>
        <item x="257"/>
        <item x="316"/>
        <item x="159"/>
        <item x="148"/>
        <item x="97"/>
        <item x="50"/>
        <item x="256"/>
        <item x="283"/>
        <item x="282"/>
        <item x="168"/>
        <item x="179"/>
        <item x="221"/>
        <item x="90"/>
        <item x="164"/>
        <item x="265"/>
        <item x="215"/>
        <item x="9"/>
        <item x="324"/>
        <item x="62"/>
        <item x="83"/>
        <item x="48"/>
        <item x="213"/>
        <item x="196"/>
        <item x="290"/>
        <item x="92"/>
        <item x="121"/>
        <item x="219"/>
        <item x="60"/>
        <item x="195"/>
        <item x="161"/>
        <item x="22"/>
        <item x="69"/>
        <item x="15"/>
        <item x="53"/>
        <item x="204"/>
        <item x="255"/>
        <item x="217"/>
        <item x="163"/>
        <item x="209"/>
        <item x="95"/>
        <item x="187"/>
        <item x="54"/>
        <item x="259"/>
        <item x="30"/>
        <item x="71"/>
        <item x="289"/>
        <item x="113"/>
        <item x="39"/>
        <item x="207"/>
        <item x="116"/>
        <item x="330"/>
        <item x="28"/>
        <item x="17"/>
        <item x="75"/>
        <item x="296"/>
        <item x="271"/>
        <item x="202"/>
        <item x="319"/>
        <item x="288"/>
        <item x="278"/>
        <item x="78"/>
        <item x="280"/>
        <item x="112"/>
        <item x="104"/>
        <item x="151"/>
        <item x="150"/>
        <item x="65"/>
        <item x="242"/>
        <item x="210"/>
        <item x="166"/>
        <item x="194"/>
        <item x="100"/>
        <item x="298"/>
        <item x="25"/>
        <item x="79"/>
        <item x="94"/>
        <item x="328"/>
        <item x="250"/>
        <item x="285"/>
        <item x="294"/>
        <item x="59"/>
        <item x="153"/>
        <item x="61"/>
        <item x="225"/>
        <item x="208"/>
        <item x="55"/>
        <item x="21"/>
        <item x="231"/>
        <item x="35"/>
        <item x="96"/>
        <item x="233"/>
        <item x="291"/>
        <item x="279"/>
        <item x="201"/>
        <item x="192"/>
        <item x="144"/>
        <item x="74"/>
        <item x="237"/>
        <item x="232"/>
        <item x="238"/>
        <item x="1"/>
        <item t="default"/>
      </items>
    </pivotField>
    <pivotField dataField="1" showAll="0">
      <items count="357">
        <item x="1"/>
        <item x="148"/>
        <item x="286"/>
        <item x="154"/>
        <item x="296"/>
        <item x="295"/>
        <item x="261"/>
        <item x="89"/>
        <item x="131"/>
        <item x="135"/>
        <item x="329"/>
        <item x="348"/>
        <item x="33"/>
        <item x="17"/>
        <item x="256"/>
        <item x="132"/>
        <item x="308"/>
        <item x="25"/>
        <item x="335"/>
        <item x="254"/>
        <item x="49"/>
        <item x="336"/>
        <item x="334"/>
        <item x="316"/>
        <item x="67"/>
        <item x="324"/>
        <item x="338"/>
        <item x="19"/>
        <item x="337"/>
        <item x="193"/>
        <item x="322"/>
        <item x="262"/>
        <item x="42"/>
        <item x="325"/>
        <item x="243"/>
        <item x="263"/>
        <item x="158"/>
        <item x="29"/>
        <item x="344"/>
        <item x="14"/>
        <item x="319"/>
        <item x="86"/>
        <item x="331"/>
        <item x="92"/>
        <item x="20"/>
        <item x="47"/>
        <item x="43"/>
        <item x="70"/>
        <item x="279"/>
        <item x="346"/>
        <item x="227"/>
        <item x="144"/>
        <item x="138"/>
        <item x="294"/>
        <item x="326"/>
        <item x="332"/>
        <item x="66"/>
        <item x="24"/>
        <item x="8"/>
        <item x="260"/>
        <item x="146"/>
        <item x="100"/>
        <item x="353"/>
        <item x="4"/>
        <item x="40"/>
        <item x="15"/>
        <item x="288"/>
        <item x="317"/>
        <item x="327"/>
        <item x="320"/>
        <item x="321"/>
        <item x="216"/>
        <item x="221"/>
        <item x="195"/>
        <item x="323"/>
        <item x="177"/>
        <item x="333"/>
        <item x="289"/>
        <item x="11"/>
        <item x="167"/>
        <item x="147"/>
        <item x="83"/>
        <item x="76"/>
        <item x="236"/>
        <item x="287"/>
        <item x="203"/>
        <item x="200"/>
        <item x="189"/>
        <item x="190"/>
        <item x="28"/>
        <item x="102"/>
        <item x="32"/>
        <item x="228"/>
        <item x="198"/>
        <item x="199"/>
        <item x="284"/>
        <item x="355"/>
        <item x="178"/>
        <item x="275"/>
        <item x="217"/>
        <item x="52"/>
        <item x="122"/>
        <item x="187"/>
        <item x="210"/>
        <item x="63"/>
        <item x="72"/>
        <item x="137"/>
        <item x="30"/>
        <item x="258"/>
        <item x="354"/>
        <item x="191"/>
        <item x="278"/>
        <item x="57"/>
        <item x="283"/>
        <item x="303"/>
        <item x="2"/>
        <item x="55"/>
        <item x="126"/>
        <item x="297"/>
        <item x="345"/>
        <item x="157"/>
        <item x="224"/>
        <item x="310"/>
        <item x="269"/>
        <item x="179"/>
        <item x="252"/>
        <item x="128"/>
        <item x="60"/>
        <item x="77"/>
        <item x="161"/>
        <item x="85"/>
        <item x="341"/>
        <item x="48"/>
        <item x="205"/>
        <item x="82"/>
        <item x="301"/>
        <item x="75"/>
        <item x="241"/>
        <item x="98"/>
        <item x="110"/>
        <item x="270"/>
        <item x="130"/>
        <item x="175"/>
        <item x="174"/>
        <item x="9"/>
        <item x="26"/>
        <item x="124"/>
        <item x="56"/>
        <item x="143"/>
        <item x="248"/>
        <item x="113"/>
        <item x="225"/>
        <item x="299"/>
        <item x="180"/>
        <item x="104"/>
        <item x="213"/>
        <item x="181"/>
        <item x="169"/>
        <item x="282"/>
        <item x="264"/>
        <item x="251"/>
        <item x="90"/>
        <item x="36"/>
        <item x="127"/>
        <item x="73"/>
        <item x="99"/>
        <item x="6"/>
        <item x="39"/>
        <item x="230"/>
        <item x="194"/>
        <item x="23"/>
        <item x="309"/>
        <item x="46"/>
        <item x="350"/>
        <item x="163"/>
        <item x="115"/>
        <item x="267"/>
        <item x="242"/>
        <item x="314"/>
        <item x="129"/>
        <item x="10"/>
        <item x="349"/>
        <item x="209"/>
        <item x="18"/>
        <item x="111"/>
        <item x="160"/>
        <item x="246"/>
        <item x="65"/>
        <item x="201"/>
        <item x="145"/>
        <item x="140"/>
        <item x="141"/>
        <item x="176"/>
        <item x="293"/>
        <item x="313"/>
        <item x="315"/>
        <item x="192"/>
        <item x="37"/>
        <item x="235"/>
        <item x="232"/>
        <item x="142"/>
        <item x="120"/>
        <item x="219"/>
        <item x="292"/>
        <item x="41"/>
        <item x="184"/>
        <item x="218"/>
        <item x="312"/>
        <item x="53"/>
        <item x="118"/>
        <item x="81"/>
        <item x="156"/>
        <item x="265"/>
        <item x="3"/>
        <item x="139"/>
        <item x="93"/>
        <item x="222"/>
        <item x="276"/>
        <item x="121"/>
        <item x="226"/>
        <item x="290"/>
        <item x="220"/>
        <item x="95"/>
        <item x="266"/>
        <item x="112"/>
        <item x="51"/>
        <item x="352"/>
        <item x="268"/>
        <item x="136"/>
        <item x="328"/>
        <item x="61"/>
        <item x="229"/>
        <item x="79"/>
        <item x="330"/>
        <item x="152"/>
        <item x="7"/>
        <item x="12"/>
        <item x="280"/>
        <item x="96"/>
        <item x="172"/>
        <item x="186"/>
        <item x="245"/>
        <item x="155"/>
        <item x="305"/>
        <item x="150"/>
        <item x="58"/>
        <item x="119"/>
        <item x="173"/>
        <item x="117"/>
        <item x="182"/>
        <item x="97"/>
        <item x="343"/>
        <item x="238"/>
        <item x="215"/>
        <item x="59"/>
        <item x="153"/>
        <item x="68"/>
        <item x="108"/>
        <item x="151"/>
        <item x="240"/>
        <item x="318"/>
        <item x="5"/>
        <item x="103"/>
        <item x="234"/>
        <item x="231"/>
        <item x="134"/>
        <item x="54"/>
        <item x="340"/>
        <item x="162"/>
        <item x="21"/>
        <item x="50"/>
        <item x="166"/>
        <item x="272"/>
        <item x="94"/>
        <item x="307"/>
        <item x="247"/>
        <item x="281"/>
        <item x="16"/>
        <item x="116"/>
        <item x="34"/>
        <item x="101"/>
        <item x="206"/>
        <item x="64"/>
        <item x="13"/>
        <item x="274"/>
        <item x="62"/>
        <item x="271"/>
        <item x="45"/>
        <item x="149"/>
        <item x="223"/>
        <item x="125"/>
        <item x="69"/>
        <item x="233"/>
        <item x="168"/>
        <item x="273"/>
        <item x="123"/>
        <item x="300"/>
        <item x="208"/>
        <item x="80"/>
        <item x="197"/>
        <item x="106"/>
        <item x="211"/>
        <item x="298"/>
        <item x="291"/>
        <item x="306"/>
        <item x="109"/>
        <item x="285"/>
        <item x="78"/>
        <item x="339"/>
        <item x="74"/>
        <item x="237"/>
        <item x="133"/>
        <item x="259"/>
        <item x="171"/>
        <item x="188"/>
        <item x="105"/>
        <item x="351"/>
        <item x="249"/>
        <item x="114"/>
        <item x="214"/>
        <item x="27"/>
        <item x="165"/>
        <item x="35"/>
        <item x="347"/>
        <item x="196"/>
        <item x="71"/>
        <item x="257"/>
        <item x="342"/>
        <item x="91"/>
        <item x="164"/>
        <item x="302"/>
        <item x="311"/>
        <item x="31"/>
        <item x="277"/>
        <item x="183"/>
        <item x="204"/>
        <item x="185"/>
        <item x="87"/>
        <item x="22"/>
        <item x="207"/>
        <item x="44"/>
        <item x="107"/>
        <item x="212"/>
        <item x="170"/>
        <item x="38"/>
        <item x="88"/>
        <item x="202"/>
        <item x="159"/>
        <item x="244"/>
        <item x="304"/>
        <item x="239"/>
        <item x="84"/>
        <item x="253"/>
        <item x="255"/>
        <item x="250"/>
        <item x="0"/>
        <item t="default"/>
      </items>
    </pivotField>
    <pivotField dataField="1" showAll="0">
      <items count="356">
        <item x="31"/>
        <item x="125"/>
        <item x="277"/>
        <item x="195"/>
        <item x="16"/>
        <item x="285"/>
        <item x="348"/>
        <item x="265"/>
        <item x="287"/>
        <item x="281"/>
        <item x="130"/>
        <item x="345"/>
        <item x="94"/>
        <item x="309"/>
        <item x="2"/>
        <item x="242"/>
        <item x="248"/>
        <item x="338"/>
        <item x="128"/>
        <item x="132"/>
        <item x="279"/>
        <item x="333"/>
        <item x="20"/>
        <item x="347"/>
        <item x="329"/>
        <item x="192"/>
        <item x="319"/>
        <item x="136"/>
        <item x="272"/>
        <item x="87"/>
        <item x="135"/>
        <item x="331"/>
        <item x="268"/>
        <item x="340"/>
        <item x="224"/>
        <item x="46"/>
        <item x="315"/>
        <item x="324"/>
        <item x="300"/>
        <item x="26"/>
        <item x="321"/>
        <item x="335"/>
        <item x="17"/>
        <item x="80"/>
        <item x="295"/>
        <item x="261"/>
        <item x="316"/>
        <item x="68"/>
        <item x="236"/>
        <item x="113"/>
        <item x="341"/>
        <item x="262"/>
        <item x="278"/>
        <item x="320"/>
        <item x="42"/>
        <item x="72"/>
        <item x="305"/>
        <item x="121"/>
        <item x="326"/>
        <item x="114"/>
        <item x="109"/>
        <item x="110"/>
        <item x="118"/>
        <item x="290"/>
        <item x="339"/>
        <item x="39"/>
        <item x="126"/>
        <item x="170"/>
        <item x="115"/>
        <item x="214"/>
        <item x="240"/>
        <item x="11"/>
        <item x="350"/>
        <item x="178"/>
        <item x="19"/>
        <item x="208"/>
        <item x="120"/>
        <item x="269"/>
        <item x="25"/>
        <item x="304"/>
        <item x="271"/>
        <item x="353"/>
        <item x="275"/>
        <item x="27"/>
        <item x="241"/>
        <item x="245"/>
        <item x="314"/>
        <item x="311"/>
        <item x="166"/>
        <item x="332"/>
        <item x="50"/>
        <item x="123"/>
        <item x="180"/>
        <item x="37"/>
        <item x="164"/>
        <item x="95"/>
        <item x="76"/>
        <item x="59"/>
        <item x="124"/>
        <item x="205"/>
        <item x="160"/>
        <item x="65"/>
        <item x="35"/>
        <item x="352"/>
        <item x="284"/>
        <item x="238"/>
        <item x="169"/>
        <item x="183"/>
        <item x="186"/>
        <item x="213"/>
        <item x="199"/>
        <item x="233"/>
        <item x="86"/>
        <item x="73"/>
        <item x="283"/>
        <item x="23"/>
        <item x="97"/>
        <item x="222"/>
        <item x="75"/>
        <item x="325"/>
        <item x="82"/>
        <item x="343"/>
        <item x="163"/>
        <item x="172"/>
        <item x="57"/>
        <item x="154"/>
        <item x="276"/>
        <item x="1"/>
        <item x="143"/>
        <item x="96"/>
        <item x="24"/>
        <item x="212"/>
        <item x="294"/>
        <item x="149"/>
        <item x="257"/>
        <item x="53"/>
        <item x="227"/>
        <item x="156"/>
        <item x="318"/>
        <item x="49"/>
        <item x="310"/>
        <item x="337"/>
        <item x="210"/>
        <item x="137"/>
        <item x="89"/>
        <item x="221"/>
        <item x="215"/>
        <item x="175"/>
        <item x="92"/>
        <item x="43"/>
        <item x="161"/>
        <item x="273"/>
        <item x="313"/>
        <item x="102"/>
        <item x="98"/>
        <item x="67"/>
        <item x="32"/>
        <item x="18"/>
        <item x="219"/>
        <item x="22"/>
        <item x="157"/>
        <item x="189"/>
        <item x="231"/>
        <item x="322"/>
        <item x="77"/>
        <item x="254"/>
        <item x="211"/>
        <item x="162"/>
        <item x="63"/>
        <item x="274"/>
        <item x="174"/>
        <item x="197"/>
        <item x="45"/>
        <item x="266"/>
        <item x="155"/>
        <item x="6"/>
        <item x="312"/>
        <item x="7"/>
        <item x="291"/>
        <item x="150"/>
        <item x="308"/>
        <item x="244"/>
        <item x="267"/>
        <item x="78"/>
        <item x="152"/>
        <item x="230"/>
        <item x="112"/>
        <item x="146"/>
        <item x="158"/>
        <item x="259"/>
        <item x="193"/>
        <item x="52"/>
        <item x="107"/>
        <item x="209"/>
        <item x="151"/>
        <item x="34"/>
        <item x="15"/>
        <item x="4"/>
        <item x="334"/>
        <item x="168"/>
        <item x="232"/>
        <item x="99"/>
        <item x="141"/>
        <item x="55"/>
        <item x="296"/>
        <item x="142"/>
        <item x="40"/>
        <item x="29"/>
        <item x="176"/>
        <item x="116"/>
        <item x="351"/>
        <item x="90"/>
        <item x="8"/>
        <item x="328"/>
        <item x="191"/>
        <item x="260"/>
        <item x="263"/>
        <item x="187"/>
        <item x="179"/>
        <item x="252"/>
        <item x="303"/>
        <item x="354"/>
        <item x="58"/>
        <item x="200"/>
        <item x="38"/>
        <item x="44"/>
        <item x="13"/>
        <item x="177"/>
        <item x="21"/>
        <item x="119"/>
        <item x="182"/>
        <item x="307"/>
        <item x="144"/>
        <item x="28"/>
        <item x="134"/>
        <item x="184"/>
        <item x="203"/>
        <item x="60"/>
        <item x="301"/>
        <item x="85"/>
        <item x="140"/>
        <item x="256"/>
        <item x="317"/>
        <item x="56"/>
        <item x="148"/>
        <item x="270"/>
        <item x="206"/>
        <item x="188"/>
        <item x="117"/>
        <item x="223"/>
        <item x="202"/>
        <item x="5"/>
        <item x="349"/>
        <item x="105"/>
        <item x="250"/>
        <item x="153"/>
        <item x="104"/>
        <item x="247"/>
        <item x="258"/>
        <item x="69"/>
        <item x="122"/>
        <item x="93"/>
        <item x="181"/>
        <item x="127"/>
        <item x="100"/>
        <item x="171"/>
        <item x="229"/>
        <item x="323"/>
        <item x="14"/>
        <item x="139"/>
        <item x="47"/>
        <item x="336"/>
        <item x="3"/>
        <item x="249"/>
        <item x="204"/>
        <item x="88"/>
        <item x="131"/>
        <item x="54"/>
        <item x="299"/>
        <item x="264"/>
        <item x="201"/>
        <item x="9"/>
        <item x="220"/>
        <item x="66"/>
        <item x="342"/>
        <item x="51"/>
        <item x="306"/>
        <item x="61"/>
        <item x="41"/>
        <item x="111"/>
        <item x="10"/>
        <item x="91"/>
        <item x="286"/>
        <item x="226"/>
        <item x="71"/>
        <item x="129"/>
        <item x="293"/>
        <item x="280"/>
        <item x="292"/>
        <item x="133"/>
        <item x="30"/>
        <item x="106"/>
        <item x="185"/>
        <item x="216"/>
        <item x="103"/>
        <item x="70"/>
        <item x="217"/>
        <item x="255"/>
        <item x="173"/>
        <item x="36"/>
        <item x="218"/>
        <item x="346"/>
        <item x="12"/>
        <item x="101"/>
        <item x="253"/>
        <item x="108"/>
        <item x="302"/>
        <item x="289"/>
        <item x="194"/>
        <item x="74"/>
        <item x="207"/>
        <item x="62"/>
        <item x="330"/>
        <item x="243"/>
        <item x="84"/>
        <item x="298"/>
        <item x="327"/>
        <item x="288"/>
        <item x="251"/>
        <item x="64"/>
        <item x="344"/>
        <item x="147"/>
        <item x="297"/>
        <item x="165"/>
        <item x="167"/>
        <item x="33"/>
        <item x="196"/>
        <item x="237"/>
        <item x="48"/>
        <item x="234"/>
        <item x="138"/>
        <item x="81"/>
        <item x="79"/>
        <item x="190"/>
        <item x="282"/>
        <item x="83"/>
        <item x="228"/>
        <item x="145"/>
        <item x="159"/>
        <item x="225"/>
        <item x="246"/>
        <item x="239"/>
        <item x="198"/>
        <item x="235"/>
        <item x="0"/>
        <item t="default"/>
      </items>
    </pivotField>
    <pivotField dragToRow="0" dragToCol="0" dragToPage="0" showAll="0" defaultSubtotal="0"/>
    <pivotField dataField="1" dragToRow="0" dragToCol="0" dragToPage="0" showAll="0" defaultSubtotal="0"/>
  </pivotFields>
  <rowFields count="1">
    <field x="0"/>
  </rowFields>
  <rowItems count="503">
    <i>
      <x/>
    </i>
    <i>
      <x v="1"/>
    </i>
    <i>
      <x v="2"/>
    </i>
    <i>
      <x v="3"/>
    </i>
    <i>
      <x v="5"/>
    </i>
    <i>
      <x v="6"/>
    </i>
    <i>
      <x v="7"/>
    </i>
    <i>
      <x v="8"/>
    </i>
    <i>
      <x v="9"/>
    </i>
    <i>
      <x v="12"/>
    </i>
    <i>
      <x v="14"/>
    </i>
    <i>
      <x v="17"/>
    </i>
    <i>
      <x v="21"/>
    </i>
    <i>
      <x v="22"/>
    </i>
    <i>
      <x v="23"/>
    </i>
    <i>
      <x v="24"/>
    </i>
    <i>
      <x v="27"/>
    </i>
    <i>
      <x v="28"/>
    </i>
    <i>
      <x v="29"/>
    </i>
    <i>
      <x v="34"/>
    </i>
    <i>
      <x v="36"/>
    </i>
    <i>
      <x v="37"/>
    </i>
    <i>
      <x v="39"/>
    </i>
    <i>
      <x v="40"/>
    </i>
    <i>
      <x v="44"/>
    </i>
    <i>
      <x v="45"/>
    </i>
    <i>
      <x v="50"/>
    </i>
    <i>
      <x v="57"/>
    </i>
    <i>
      <x v="61"/>
    </i>
    <i>
      <x v="64"/>
    </i>
    <i>
      <x v="67"/>
    </i>
    <i>
      <x v="69"/>
    </i>
    <i>
      <x v="72"/>
    </i>
    <i>
      <x v="77"/>
    </i>
    <i>
      <x v="79"/>
    </i>
    <i>
      <x v="80"/>
    </i>
    <i>
      <x v="81"/>
    </i>
    <i>
      <x v="83"/>
    </i>
    <i>
      <x v="88"/>
    </i>
    <i>
      <x v="89"/>
    </i>
    <i>
      <x v="92"/>
    </i>
    <i>
      <x v="96"/>
    </i>
    <i>
      <x v="99"/>
    </i>
    <i>
      <x v="101"/>
    </i>
    <i>
      <x v="102"/>
    </i>
    <i>
      <x v="103"/>
    </i>
    <i>
      <x v="107"/>
    </i>
    <i>
      <x v="108"/>
    </i>
    <i>
      <x v="110"/>
    </i>
    <i>
      <x v="112"/>
    </i>
    <i>
      <x v="114"/>
    </i>
    <i>
      <x v="116"/>
    </i>
    <i>
      <x v="117"/>
    </i>
    <i>
      <x v="120"/>
    </i>
    <i>
      <x v="122"/>
    </i>
    <i>
      <x v="125"/>
    </i>
    <i>
      <x v="127"/>
    </i>
    <i>
      <x v="128"/>
    </i>
    <i>
      <x v="129"/>
    </i>
    <i>
      <x v="132"/>
    </i>
    <i>
      <x v="133"/>
    </i>
    <i>
      <x v="134"/>
    </i>
    <i>
      <x v="136"/>
    </i>
    <i>
      <x v="142"/>
    </i>
    <i>
      <x v="144"/>
    </i>
    <i>
      <x v="150"/>
    </i>
    <i>
      <x v="154"/>
    </i>
    <i>
      <x v="155"/>
    </i>
    <i>
      <x v="157"/>
    </i>
    <i>
      <x v="158"/>
    </i>
    <i>
      <x v="159"/>
    </i>
    <i>
      <x v="160"/>
    </i>
    <i>
      <x v="161"/>
    </i>
    <i>
      <x v="162"/>
    </i>
    <i>
      <x v="166"/>
    </i>
    <i>
      <x v="172"/>
    </i>
    <i>
      <x v="173"/>
    </i>
    <i>
      <x v="176"/>
    </i>
    <i>
      <x v="177"/>
    </i>
    <i>
      <x v="178"/>
    </i>
    <i>
      <x v="179"/>
    </i>
    <i>
      <x v="182"/>
    </i>
    <i>
      <x v="183"/>
    </i>
    <i>
      <x v="186"/>
    </i>
    <i>
      <x v="187"/>
    </i>
    <i>
      <x v="188"/>
    </i>
    <i>
      <x v="189"/>
    </i>
    <i>
      <x v="190"/>
    </i>
    <i>
      <x v="191"/>
    </i>
    <i>
      <x v="193"/>
    </i>
    <i>
      <x v="195"/>
    </i>
    <i>
      <x v="196"/>
    </i>
    <i>
      <x v="197"/>
    </i>
    <i>
      <x v="200"/>
    </i>
    <i>
      <x v="201"/>
    </i>
    <i>
      <x v="203"/>
    </i>
    <i>
      <x v="208"/>
    </i>
    <i>
      <x v="209"/>
    </i>
    <i>
      <x v="214"/>
    </i>
    <i>
      <x v="215"/>
    </i>
    <i>
      <x v="217"/>
    </i>
    <i>
      <x v="218"/>
    </i>
    <i>
      <x v="219"/>
    </i>
    <i>
      <x v="223"/>
    </i>
    <i>
      <x v="225"/>
    </i>
    <i>
      <x v="229"/>
    </i>
    <i>
      <x v="230"/>
    </i>
    <i>
      <x v="234"/>
    </i>
    <i>
      <x v="236"/>
    </i>
    <i>
      <x v="239"/>
    </i>
    <i>
      <x v="241"/>
    </i>
    <i>
      <x v="245"/>
    </i>
    <i>
      <x v="251"/>
    </i>
    <i>
      <x v="256"/>
    </i>
    <i>
      <x v="257"/>
    </i>
    <i>
      <x v="260"/>
    </i>
    <i>
      <x v="262"/>
    </i>
    <i>
      <x v="264"/>
    </i>
    <i>
      <x v="265"/>
    </i>
    <i>
      <x v="266"/>
    </i>
    <i>
      <x v="273"/>
    </i>
    <i>
      <x v="275"/>
    </i>
    <i>
      <x v="277"/>
    </i>
    <i>
      <x v="279"/>
    </i>
    <i>
      <x v="281"/>
    </i>
    <i>
      <x v="284"/>
    </i>
    <i>
      <x v="287"/>
    </i>
    <i>
      <x v="291"/>
    </i>
    <i>
      <x v="292"/>
    </i>
    <i>
      <x v="294"/>
    </i>
    <i>
      <x v="298"/>
    </i>
    <i>
      <x v="300"/>
    </i>
    <i>
      <x v="304"/>
    </i>
    <i>
      <x v="309"/>
    </i>
    <i>
      <x v="310"/>
    </i>
    <i>
      <x v="311"/>
    </i>
    <i>
      <x v="312"/>
    </i>
    <i>
      <x v="313"/>
    </i>
    <i>
      <x v="317"/>
    </i>
    <i>
      <x v="320"/>
    </i>
    <i>
      <x v="321"/>
    </i>
    <i>
      <x v="322"/>
    </i>
    <i>
      <x v="324"/>
    </i>
    <i>
      <x v="326"/>
    </i>
    <i>
      <x v="331"/>
    </i>
    <i>
      <x v="332"/>
    </i>
    <i>
      <x v="333"/>
    </i>
    <i>
      <x v="334"/>
    </i>
    <i>
      <x v="338"/>
    </i>
    <i>
      <x v="339"/>
    </i>
    <i>
      <x v="343"/>
    </i>
    <i>
      <x v="344"/>
    </i>
    <i>
      <x v="345"/>
    </i>
    <i>
      <x v="348"/>
    </i>
    <i>
      <x v="350"/>
    </i>
    <i>
      <x v="352"/>
    </i>
    <i>
      <x v="353"/>
    </i>
    <i>
      <x v="354"/>
    </i>
    <i>
      <x v="356"/>
    </i>
    <i>
      <x v="359"/>
    </i>
    <i>
      <x v="363"/>
    </i>
    <i>
      <x v="364"/>
    </i>
    <i>
      <x v="367"/>
    </i>
    <i>
      <x v="375"/>
    </i>
    <i>
      <x v="378"/>
    </i>
    <i>
      <x v="379"/>
    </i>
    <i>
      <x v="381"/>
    </i>
    <i>
      <x v="385"/>
    </i>
    <i>
      <x v="387"/>
    </i>
    <i>
      <x v="388"/>
    </i>
    <i>
      <x v="396"/>
    </i>
    <i>
      <x v="397"/>
    </i>
    <i>
      <x v="399"/>
    </i>
    <i>
      <x v="404"/>
    </i>
    <i>
      <x v="406"/>
    </i>
    <i>
      <x v="408"/>
    </i>
    <i>
      <x v="413"/>
    </i>
    <i>
      <x v="420"/>
    </i>
    <i>
      <x v="421"/>
    </i>
    <i>
      <x v="423"/>
    </i>
    <i>
      <x v="424"/>
    </i>
    <i>
      <x v="427"/>
    </i>
    <i>
      <x v="428"/>
    </i>
    <i>
      <x v="430"/>
    </i>
    <i>
      <x v="431"/>
    </i>
    <i>
      <x v="434"/>
    </i>
    <i>
      <x v="436"/>
    </i>
    <i>
      <x v="437"/>
    </i>
    <i>
      <x v="440"/>
    </i>
    <i>
      <x v="443"/>
    </i>
    <i>
      <x v="446"/>
    </i>
    <i>
      <x v="448"/>
    </i>
    <i>
      <x v="452"/>
    </i>
    <i>
      <x v="453"/>
    </i>
    <i>
      <x v="456"/>
    </i>
    <i>
      <x v="460"/>
    </i>
    <i>
      <x v="462"/>
    </i>
    <i>
      <x v="463"/>
    </i>
    <i>
      <x v="465"/>
    </i>
    <i>
      <x v="467"/>
    </i>
    <i>
      <x v="469"/>
    </i>
    <i>
      <x v="472"/>
    </i>
    <i>
      <x v="474"/>
    </i>
    <i>
      <x v="475"/>
    </i>
    <i>
      <x v="477"/>
    </i>
    <i>
      <x v="478"/>
    </i>
    <i>
      <x v="480"/>
    </i>
    <i>
      <x v="481"/>
    </i>
    <i>
      <x v="483"/>
    </i>
    <i>
      <x v="484"/>
    </i>
    <i>
      <x v="489"/>
    </i>
    <i>
      <x v="490"/>
    </i>
    <i>
      <x v="497"/>
    </i>
    <i>
      <x v="498"/>
    </i>
    <i>
      <x v="501"/>
    </i>
    <i>
      <x v="502"/>
    </i>
    <i>
      <x v="505"/>
    </i>
    <i>
      <x v="506"/>
    </i>
    <i>
      <x v="507"/>
    </i>
    <i>
      <x v="510"/>
    </i>
    <i>
      <x v="511"/>
    </i>
    <i>
      <x v="512"/>
    </i>
    <i>
      <x v="518"/>
    </i>
    <i>
      <x v="519"/>
    </i>
    <i>
      <x v="520"/>
    </i>
    <i>
      <x v="523"/>
    </i>
    <i>
      <x v="525"/>
    </i>
    <i>
      <x v="526"/>
    </i>
    <i>
      <x v="527"/>
    </i>
    <i>
      <x v="529"/>
    </i>
    <i>
      <x v="530"/>
    </i>
    <i>
      <x v="531"/>
    </i>
    <i>
      <x v="535"/>
    </i>
    <i>
      <x v="539"/>
    </i>
    <i>
      <x v="541"/>
    </i>
    <i>
      <x v="543"/>
    </i>
    <i>
      <x v="550"/>
    </i>
    <i>
      <x v="552"/>
    </i>
    <i>
      <x v="557"/>
    </i>
    <i>
      <x v="558"/>
    </i>
    <i>
      <x v="559"/>
    </i>
    <i>
      <x v="561"/>
    </i>
    <i>
      <x v="566"/>
    </i>
    <i>
      <x v="569"/>
    </i>
    <i>
      <x v="571"/>
    </i>
    <i>
      <x v="572"/>
    </i>
    <i>
      <x v="573"/>
    </i>
    <i>
      <x v="574"/>
    </i>
    <i>
      <x v="577"/>
    </i>
    <i>
      <x v="585"/>
    </i>
    <i>
      <x v="588"/>
    </i>
    <i>
      <x v="589"/>
    </i>
    <i>
      <x v="593"/>
    </i>
    <i>
      <x v="595"/>
    </i>
    <i>
      <x v="596"/>
    </i>
    <i>
      <x v="598"/>
    </i>
    <i>
      <x v="601"/>
    </i>
    <i>
      <x v="602"/>
    </i>
    <i>
      <x v="605"/>
    </i>
    <i>
      <x v="610"/>
    </i>
    <i>
      <x v="611"/>
    </i>
    <i>
      <x v="613"/>
    </i>
    <i>
      <x v="614"/>
    </i>
    <i>
      <x v="619"/>
    </i>
    <i>
      <x v="620"/>
    </i>
    <i>
      <x v="624"/>
    </i>
    <i>
      <x v="626"/>
    </i>
    <i>
      <x v="627"/>
    </i>
    <i>
      <x v="628"/>
    </i>
    <i>
      <x v="629"/>
    </i>
    <i>
      <x v="630"/>
    </i>
    <i>
      <x v="633"/>
    </i>
    <i>
      <x v="634"/>
    </i>
    <i>
      <x v="638"/>
    </i>
    <i>
      <x v="643"/>
    </i>
    <i>
      <x v="646"/>
    </i>
    <i>
      <x v="648"/>
    </i>
    <i>
      <x v="652"/>
    </i>
    <i>
      <x v="653"/>
    </i>
    <i>
      <x v="654"/>
    </i>
    <i>
      <x v="655"/>
    </i>
    <i>
      <x v="662"/>
    </i>
    <i>
      <x v="663"/>
    </i>
    <i>
      <x v="666"/>
    </i>
    <i>
      <x v="668"/>
    </i>
    <i>
      <x v="671"/>
    </i>
    <i>
      <x v="672"/>
    </i>
    <i>
      <x v="674"/>
    </i>
    <i>
      <x v="676"/>
    </i>
    <i>
      <x v="678"/>
    </i>
    <i>
      <x v="683"/>
    </i>
    <i>
      <x v="685"/>
    </i>
    <i>
      <x v="688"/>
    </i>
    <i>
      <x v="690"/>
    </i>
    <i>
      <x v="691"/>
    </i>
    <i>
      <x v="697"/>
    </i>
    <i>
      <x v="700"/>
    </i>
    <i>
      <x v="707"/>
    </i>
    <i>
      <x v="708"/>
    </i>
    <i>
      <x v="709"/>
    </i>
    <i>
      <x v="711"/>
    </i>
    <i>
      <x v="712"/>
    </i>
    <i>
      <x v="714"/>
    </i>
    <i>
      <x v="716"/>
    </i>
    <i>
      <x v="722"/>
    </i>
    <i>
      <x v="723"/>
    </i>
    <i>
      <x v="725"/>
    </i>
    <i>
      <x v="729"/>
    </i>
    <i>
      <x v="733"/>
    </i>
    <i>
      <x v="734"/>
    </i>
    <i>
      <x v="735"/>
    </i>
    <i>
      <x v="736"/>
    </i>
    <i>
      <x v="738"/>
    </i>
    <i>
      <x v="743"/>
    </i>
    <i>
      <x v="746"/>
    </i>
    <i>
      <x v="748"/>
    </i>
    <i>
      <x v="751"/>
    </i>
    <i>
      <x v="753"/>
    </i>
    <i>
      <x v="754"/>
    </i>
    <i>
      <x v="756"/>
    </i>
    <i>
      <x v="757"/>
    </i>
    <i>
      <x v="758"/>
    </i>
    <i>
      <x v="768"/>
    </i>
    <i>
      <x v="770"/>
    </i>
    <i>
      <x v="773"/>
    </i>
    <i>
      <x v="777"/>
    </i>
    <i>
      <x v="778"/>
    </i>
    <i>
      <x v="782"/>
    </i>
    <i>
      <x v="786"/>
    </i>
    <i>
      <x v="788"/>
    </i>
    <i>
      <x v="789"/>
    </i>
    <i>
      <x v="795"/>
    </i>
    <i>
      <x v="798"/>
    </i>
    <i>
      <x v="799"/>
    </i>
    <i>
      <x v="801"/>
    </i>
    <i>
      <x v="802"/>
    </i>
    <i>
      <x v="806"/>
    </i>
    <i>
      <x v="807"/>
    </i>
    <i>
      <x v="808"/>
    </i>
    <i>
      <x v="810"/>
    </i>
    <i>
      <x v="811"/>
    </i>
    <i>
      <x v="812"/>
    </i>
    <i>
      <x v="816"/>
    </i>
    <i>
      <x v="818"/>
    </i>
    <i>
      <x v="819"/>
    </i>
    <i>
      <x v="820"/>
    </i>
    <i>
      <x v="821"/>
    </i>
    <i>
      <x v="827"/>
    </i>
    <i>
      <x v="828"/>
    </i>
    <i>
      <x v="830"/>
    </i>
    <i>
      <x v="835"/>
    </i>
    <i>
      <x v="836"/>
    </i>
    <i>
      <x v="837"/>
    </i>
    <i>
      <x v="839"/>
    </i>
    <i>
      <x v="841"/>
    </i>
    <i>
      <x v="844"/>
    </i>
    <i>
      <x v="847"/>
    </i>
    <i>
      <x v="848"/>
    </i>
    <i>
      <x v="853"/>
    </i>
    <i>
      <x v="854"/>
    </i>
    <i>
      <x v="856"/>
    </i>
    <i>
      <x v="862"/>
    </i>
    <i>
      <x v="863"/>
    </i>
    <i>
      <x v="868"/>
    </i>
    <i>
      <x v="869"/>
    </i>
    <i>
      <x v="870"/>
    </i>
    <i>
      <x v="871"/>
    </i>
    <i>
      <x v="872"/>
    </i>
    <i>
      <x v="873"/>
    </i>
    <i>
      <x v="874"/>
    </i>
    <i>
      <x v="875"/>
    </i>
    <i>
      <x v="877"/>
    </i>
    <i>
      <x v="878"/>
    </i>
    <i>
      <x v="879"/>
    </i>
    <i>
      <x v="882"/>
    </i>
    <i>
      <x v="884"/>
    </i>
    <i>
      <x v="885"/>
    </i>
    <i>
      <x v="887"/>
    </i>
    <i>
      <x v="891"/>
    </i>
    <i>
      <x v="892"/>
    </i>
    <i>
      <x v="897"/>
    </i>
    <i>
      <x v="902"/>
    </i>
    <i>
      <x v="906"/>
    </i>
    <i>
      <x v="912"/>
    </i>
    <i>
      <x v="916"/>
    </i>
    <i>
      <x v="917"/>
    </i>
    <i>
      <x v="927"/>
    </i>
    <i>
      <x v="928"/>
    </i>
    <i>
      <x v="929"/>
    </i>
    <i>
      <x v="930"/>
    </i>
    <i>
      <x v="931"/>
    </i>
    <i>
      <x v="932"/>
    </i>
    <i>
      <x v="933"/>
    </i>
    <i>
      <x v="937"/>
    </i>
    <i>
      <x v="939"/>
    </i>
    <i>
      <x v="941"/>
    </i>
    <i>
      <x v="943"/>
    </i>
    <i>
      <x v="944"/>
    </i>
    <i>
      <x v="946"/>
    </i>
    <i>
      <x v="951"/>
    </i>
    <i>
      <x v="952"/>
    </i>
    <i>
      <x v="957"/>
    </i>
    <i>
      <x v="959"/>
    </i>
    <i>
      <x v="961"/>
    </i>
    <i>
      <x v="962"/>
    </i>
    <i>
      <x v="970"/>
    </i>
    <i>
      <x v="972"/>
    </i>
    <i>
      <x v="974"/>
    </i>
    <i>
      <x v="975"/>
    </i>
    <i>
      <x v="977"/>
    </i>
    <i>
      <x v="980"/>
    </i>
    <i>
      <x v="981"/>
    </i>
    <i>
      <x v="984"/>
    </i>
    <i>
      <x v="991"/>
    </i>
    <i>
      <x v="993"/>
    </i>
    <i>
      <x v="994"/>
    </i>
    <i>
      <x v="995"/>
    </i>
    <i>
      <x v="998"/>
    </i>
    <i>
      <x v="1001"/>
    </i>
    <i>
      <x v="1003"/>
    </i>
    <i>
      <x v="1005"/>
    </i>
    <i>
      <x v="1006"/>
    </i>
    <i>
      <x v="1012"/>
    </i>
    <i>
      <x v="1013"/>
    </i>
    <i>
      <x v="1018"/>
    </i>
    <i>
      <x v="1024"/>
    </i>
    <i>
      <x v="1026"/>
    </i>
    <i>
      <x v="1028"/>
    </i>
    <i>
      <x v="1031"/>
    </i>
    <i>
      <x v="1034"/>
    </i>
    <i>
      <x v="1035"/>
    </i>
    <i>
      <x v="1036"/>
    </i>
    <i>
      <x v="1037"/>
    </i>
    <i>
      <x v="1040"/>
    </i>
    <i>
      <x v="1041"/>
    </i>
    <i>
      <x v="1048"/>
    </i>
    <i>
      <x v="1050"/>
    </i>
    <i>
      <x v="1053"/>
    </i>
    <i>
      <x v="1054"/>
    </i>
    <i>
      <x v="1055"/>
    </i>
    <i>
      <x v="1057"/>
    </i>
    <i>
      <x v="1058"/>
    </i>
    <i>
      <x v="1059"/>
    </i>
    <i>
      <x v="1061"/>
    </i>
    <i>
      <x v="1062"/>
    </i>
    <i>
      <x v="1066"/>
    </i>
    <i>
      <x v="1075"/>
    </i>
    <i>
      <x v="1077"/>
    </i>
    <i>
      <x v="1082"/>
    </i>
    <i>
      <x v="1086"/>
    </i>
    <i>
      <x v="1088"/>
    </i>
    <i>
      <x v="1090"/>
    </i>
    <i>
      <x v="1092"/>
    </i>
    <i>
      <x v="1094"/>
    </i>
    <i>
      <x v="1097"/>
    </i>
    <i>
      <x v="1099"/>
    </i>
    <i>
      <x v="1101"/>
    </i>
    <i>
      <x v="1102"/>
    </i>
    <i>
      <x v="1120"/>
    </i>
    <i>
      <x v="1122"/>
    </i>
    <i>
      <x v="1126"/>
    </i>
    <i>
      <x v="1133"/>
    </i>
    <i>
      <x v="1135"/>
    </i>
    <i>
      <x v="1142"/>
    </i>
    <i>
      <x v="1144"/>
    </i>
    <i>
      <x v="1147"/>
    </i>
    <i>
      <x v="1151"/>
    </i>
    <i>
      <x v="1156"/>
    </i>
    <i>
      <x v="1158"/>
    </i>
    <i>
      <x v="1159"/>
    </i>
    <i>
      <x v="1163"/>
    </i>
    <i>
      <x v="1164"/>
    </i>
    <i>
      <x v="1165"/>
    </i>
    <i>
      <x v="1173"/>
    </i>
    <i>
      <x v="1177"/>
    </i>
    <i>
      <x v="1178"/>
    </i>
    <i>
      <x v="1179"/>
    </i>
    <i>
      <x v="1180"/>
    </i>
    <i>
      <x v="1181"/>
    </i>
    <i>
      <x v="1185"/>
    </i>
    <i>
      <x v="1188"/>
    </i>
    <i>
      <x v="1190"/>
    </i>
    <i>
      <x v="1193"/>
    </i>
    <i>
      <x v="1194"/>
    </i>
    <i>
      <x v="1197"/>
    </i>
    <i>
      <x v="1200"/>
    </i>
    <i>
      <x v="1201"/>
    </i>
    <i>
      <x v="1202"/>
    </i>
    <i>
      <x v="1205"/>
    </i>
    <i>
      <x v="1208"/>
    </i>
    <i>
      <x v="1210"/>
    </i>
    <i>
      <x v="1213"/>
    </i>
    <i>
      <x v="1215"/>
    </i>
    <i>
      <x v="1218"/>
    </i>
    <i>
      <x v="1219"/>
    </i>
    <i>
      <x v="1220"/>
    </i>
    <i>
      <x v="1225"/>
    </i>
    <i>
      <x v="1226"/>
    </i>
    <i>
      <x v="1230"/>
    </i>
    <i>
      <x v="1233"/>
    </i>
    <i>
      <x v="1235"/>
    </i>
    <i>
      <x v="1238"/>
    </i>
    <i t="grand">
      <x/>
    </i>
  </rowItems>
  <colFields count="1">
    <field x="-2"/>
  </colFields>
  <colItems count="4">
    <i>
      <x/>
    </i>
    <i i="1">
      <x v="1"/>
    </i>
    <i i="2">
      <x v="2"/>
    </i>
    <i i="3">
      <x v="3"/>
    </i>
  </colItems>
  <dataFields count="4">
    <dataField name="Count of Play3Year" fld="7" subtotal="count" baseField="0" baseItem="2"/>
    <dataField name="Sum of Salary 2007" fld="3" baseField="0" baseItem="0"/>
    <dataField name="Sum of Salary 2008" fld="4" baseField="0" baseItem="0"/>
    <dataField name="Sum of Salary 2009" fld="5" baseField="0" baseItem="0"/>
  </dataFields>
  <pivotTableStyleInfo name="PivotStyleLight16" showRowHeaders="1" showColHeaders="1" showRowStripes="0" showColStripes="0" showLastColumn="1"/>
  <filters count="1">
    <filter fld="0" type="valueEqual" evalOrder="-1" id="1" iMeasureFld="0">
      <autoFilter ref="A1">
        <filterColumn colId="0">
          <customFilters>
            <customFilter val="3"/>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3" firstHeaderRow="1" firstDataRow="1" firstDataCol="1" rowPageCount="1" colPageCount="1"/>
  <pivotFields count="3">
    <pivotField axis="axisPage" allDrilled="1" showAll="0" dataSourceSort="1" defaultAttributeDrillState="1">
      <items count="1">
        <item t="default"/>
      </items>
    </pivotField>
    <pivotField axis="axisRow" allDrilled="1" showAll="0" dataSourceSort="1" defaultAttributeDrillState="1">
      <items count="10">
        <item x="0"/>
        <item x="1"/>
        <item x="2"/>
        <item x="3"/>
        <item x="4"/>
        <item x="5"/>
        <item x="6"/>
        <item x="7"/>
        <item x="8"/>
        <item t="default"/>
      </items>
    </pivotField>
    <pivotField dataField="1" showAll="0"/>
  </pivotFields>
  <rowFields count="1">
    <field x="1"/>
  </rowFields>
  <rowItems count="10">
    <i>
      <x/>
    </i>
    <i>
      <x v="1"/>
    </i>
    <i>
      <x v="2"/>
    </i>
    <i>
      <x v="3"/>
    </i>
    <i>
      <x v="4"/>
    </i>
    <i>
      <x v="5"/>
    </i>
    <i>
      <x v="6"/>
    </i>
    <i>
      <x v="7"/>
    </i>
    <i>
      <x v="8"/>
    </i>
    <i t="grand">
      <x/>
    </i>
  </rowItems>
  <colItems count="1">
    <i/>
  </colItems>
  <pageFields count="1">
    <pageField fld="0" hier="6" name="[Range].[PlayAll3].&amp;[Yes]" cap="Yes"/>
  </pageFields>
  <dataFields count="1">
    <dataField name="Distinct Count of Player" fld="2" subtotal="count" baseField="2" baseItem="0">
      <extLst>
        <ext xmlns:x15="http://schemas.microsoft.com/office/spreadsheetml/2010/11/main" uri="{FABC7310-3BB5-11E1-824E-6D434824019B}">
          <x15:dataField isCountDistinct="1"/>
        </ext>
      </extLst>
    </dataField>
  </dataFields>
  <pivotHierarchies count="11">
    <pivotHierarchy dragToData="1"/>
    <pivotHierarchy dragToData="1"/>
    <pivotHierarchy dragToData="1"/>
    <pivotHierarchy dragToData="1"/>
    <pivotHierarchy dragToData="1"/>
    <pivotHierarchy dragToData="1"/>
    <pivotHierarchy multipleItemSelectionAllowed="1" dragToData="1">
      <members count="1" level="1">
        <member name="[Range].[PlayAll3].&amp;[Yes]"/>
      </members>
    </pivotHierarchy>
    <pivotHierarchy dragToRow="0" dragToCol="0" dragToPage="0" dragToData="1"/>
    <pivotHierarchy dragToRow="0" dragToCol="0" dragToPage="0" dragToData="1"/>
    <pivotHierarchy dragToData="1"/>
    <pivotHierarchy dragToData="1" caption="Distinct Count of Player"/>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 by if cond!$A:$G">
        <x15:activeTabTopLevelEntity name="[Range]"/>
      </x15:pivotTableUISettings>
    </ext>
  </extLst>
</pivotTableDefinition>
</file>

<file path=xl/pivotTables/pivotTable3.xml><?xml version="1.0" encoding="utf-8"?>
<pivotTableDefinition xmlns="http://schemas.openxmlformats.org/spreadsheetml/2006/main" name="PivotTable1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13" firstHeaderRow="0" firstDataRow="1" firstDataCol="1" rowPageCount="1" colPageCount="1"/>
  <pivotFields count="7">
    <pivotField showAll="0">
      <items count="1242">
        <item x="797"/>
        <item x="253"/>
        <item x="472"/>
        <item x="384"/>
        <item x="341"/>
        <item x="294"/>
        <item x="209"/>
        <item x="1175"/>
        <item x="210"/>
        <item x="880"/>
        <item x="758"/>
        <item x="881"/>
        <item x="295"/>
        <item x="882"/>
        <item x="425"/>
        <item x="106"/>
        <item x="1068"/>
        <item x="918"/>
        <item x="1176"/>
        <item x="107"/>
        <item x="837"/>
        <item x="1069"/>
        <item x="1036"/>
        <item x="952"/>
        <item x="1100"/>
        <item x="1136"/>
        <item x="1101"/>
        <item x="385"/>
        <item x="1070"/>
        <item x="0"/>
        <item x="1208"/>
        <item x="473"/>
        <item x="716"/>
        <item x="254"/>
        <item x="162"/>
        <item x="1209"/>
        <item x="296"/>
        <item x="556"/>
        <item x="997"/>
        <item x="1177"/>
        <item x="798"/>
        <item x="1"/>
        <item x="255"/>
        <item x="717"/>
        <item x="211"/>
        <item x="474"/>
        <item x="108"/>
        <item x="759"/>
        <item x="1037"/>
        <item x="1210"/>
        <item x="635"/>
        <item x="998"/>
        <item x="838"/>
        <item x="799"/>
        <item x="839"/>
        <item x="475"/>
        <item x="256"/>
        <item x="47"/>
        <item x="476"/>
        <item x="636"/>
        <item x="342"/>
        <item x="800"/>
        <item x="1102"/>
        <item x="637"/>
        <item x="212"/>
        <item x="760"/>
        <item x="557"/>
        <item x="477"/>
        <item x="48"/>
        <item x="343"/>
        <item x="883"/>
        <item x="426"/>
        <item x="213"/>
        <item x="999"/>
        <item x="427"/>
        <item x="297"/>
        <item x="344"/>
        <item x="109"/>
        <item x="2"/>
        <item x="1211"/>
        <item x="1178"/>
        <item x="1103"/>
        <item x="1000"/>
        <item x="1001"/>
        <item x="257"/>
        <item x="1038"/>
        <item x="345"/>
        <item x="674"/>
        <item x="1104"/>
        <item x="1002"/>
        <item x="840"/>
        <item x="298"/>
        <item x="675"/>
        <item x="3"/>
        <item x="558"/>
        <item x="801"/>
        <item x="761"/>
        <item x="49"/>
        <item x="638"/>
        <item x="214"/>
        <item x="50"/>
        <item x="598"/>
        <item x="841"/>
        <item x="258"/>
        <item x="842"/>
        <item x="299"/>
        <item x="762"/>
        <item x="428"/>
        <item x="718"/>
        <item x="259"/>
        <item x="520"/>
        <item x="919"/>
        <item x="386"/>
        <item x="1003"/>
        <item x="521"/>
        <item x="676"/>
        <item x="163"/>
        <item x="1071"/>
        <item x="1039"/>
        <item x="843"/>
        <item x="677"/>
        <item x="639"/>
        <item x="522"/>
        <item x="559"/>
        <item x="110"/>
        <item x="429"/>
        <item x="1179"/>
        <item x="4"/>
        <item x="1137"/>
        <item x="5"/>
        <item x="1040"/>
        <item x="920"/>
        <item x="300"/>
        <item x="6"/>
        <item x="51"/>
        <item x="164"/>
        <item x="719"/>
        <item x="1072"/>
        <item x="260"/>
        <item x="844"/>
        <item x="478"/>
        <item x="802"/>
        <item x="884"/>
        <item x="560"/>
        <item x="261"/>
        <item x="561"/>
        <item x="7"/>
        <item x="1073"/>
        <item x="111"/>
        <item x="1004"/>
        <item x="803"/>
        <item x="112"/>
        <item x="720"/>
        <item x="721"/>
        <item x="387"/>
        <item x="953"/>
        <item x="388"/>
        <item x="52"/>
        <item x="523"/>
        <item x="113"/>
        <item x="763"/>
        <item x="678"/>
        <item x="764"/>
        <item x="1180"/>
        <item x="1005"/>
        <item x="1181"/>
        <item x="301"/>
        <item x="1138"/>
        <item x="165"/>
        <item x="1182"/>
        <item x="53"/>
        <item x="389"/>
        <item x="346"/>
        <item x="1139"/>
        <item x="954"/>
        <item x="479"/>
        <item x="1105"/>
        <item x="347"/>
        <item x="765"/>
        <item x="766"/>
        <item x="722"/>
        <item x="955"/>
        <item x="430"/>
        <item x="524"/>
        <item x="215"/>
        <item x="480"/>
        <item x="1106"/>
        <item x="8"/>
        <item x="885"/>
        <item x="723"/>
        <item x="679"/>
        <item x="216"/>
        <item x="217"/>
        <item x="348"/>
        <item x="1107"/>
        <item x="1183"/>
        <item x="54"/>
        <item x="114"/>
        <item x="1041"/>
        <item x="956"/>
        <item x="640"/>
        <item x="115"/>
        <item x="1212"/>
        <item x="431"/>
        <item x="845"/>
        <item x="116"/>
        <item x="1108"/>
        <item x="55"/>
        <item x="9"/>
        <item x="10"/>
        <item x="886"/>
        <item x="56"/>
        <item x="1042"/>
        <item x="957"/>
        <item x="887"/>
        <item x="804"/>
        <item x="641"/>
        <item x="57"/>
        <item x="599"/>
        <item x="11"/>
        <item x="600"/>
        <item x="12"/>
        <item x="680"/>
        <item x="1074"/>
        <item x="166"/>
        <item x="888"/>
        <item x="1140"/>
        <item x="302"/>
        <item x="303"/>
        <item x="681"/>
        <item x="1075"/>
        <item x="262"/>
        <item x="117"/>
        <item x="724"/>
        <item x="390"/>
        <item x="1043"/>
        <item x="118"/>
        <item x="1044"/>
        <item x="58"/>
        <item x="525"/>
        <item x="1213"/>
        <item x="13"/>
        <item x="1141"/>
        <item x="481"/>
        <item x="59"/>
        <item x="958"/>
        <item x="60"/>
        <item x="959"/>
        <item x="960"/>
        <item x="642"/>
        <item x="167"/>
        <item x="889"/>
        <item x="961"/>
        <item x="643"/>
        <item x="263"/>
        <item x="432"/>
        <item x="218"/>
        <item x="349"/>
        <item x="391"/>
        <item x="61"/>
        <item x="168"/>
        <item x="805"/>
        <item x="482"/>
        <item x="1076"/>
        <item x="890"/>
        <item x="14"/>
        <item x="682"/>
        <item x="683"/>
        <item x="119"/>
        <item x="62"/>
        <item x="644"/>
        <item x="526"/>
        <item x="350"/>
        <item x="684"/>
        <item x="921"/>
        <item x="433"/>
        <item x="63"/>
        <item x="1214"/>
        <item x="169"/>
        <item x="434"/>
        <item x="264"/>
        <item x="170"/>
        <item x="846"/>
        <item x="601"/>
        <item x="806"/>
        <item x="685"/>
        <item x="767"/>
        <item x="15"/>
        <item x="847"/>
        <item x="483"/>
        <item x="1006"/>
        <item x="484"/>
        <item x="527"/>
        <item x="848"/>
        <item x="120"/>
        <item x="768"/>
        <item x="304"/>
        <item x="265"/>
        <item x="121"/>
        <item x="849"/>
        <item x="266"/>
        <item x="305"/>
        <item x="807"/>
        <item x="602"/>
        <item x="603"/>
        <item x="219"/>
        <item x="528"/>
        <item x="1007"/>
        <item x="769"/>
        <item x="171"/>
        <item x="686"/>
        <item x="562"/>
        <item x="351"/>
        <item x="962"/>
        <item x="1077"/>
        <item x="1142"/>
        <item x="770"/>
        <item x="172"/>
        <item x="220"/>
        <item x="1184"/>
        <item x="563"/>
        <item x="64"/>
        <item x="306"/>
        <item x="963"/>
        <item x="771"/>
        <item x="1185"/>
        <item x="725"/>
        <item x="645"/>
        <item x="726"/>
        <item x="122"/>
        <item x="435"/>
        <item x="727"/>
        <item x="808"/>
        <item x="65"/>
        <item x="221"/>
        <item x="687"/>
        <item x="267"/>
        <item x="392"/>
        <item x="1109"/>
        <item x="1215"/>
        <item x="922"/>
        <item x="850"/>
        <item x="923"/>
        <item x="436"/>
        <item x="529"/>
        <item x="16"/>
        <item x="809"/>
        <item x="173"/>
        <item x="17"/>
        <item x="564"/>
        <item x="772"/>
        <item x="1186"/>
        <item x="604"/>
        <item x="18"/>
        <item x="174"/>
        <item x="437"/>
        <item x="307"/>
        <item x="19"/>
        <item x="964"/>
        <item x="66"/>
        <item x="308"/>
        <item x="810"/>
        <item x="965"/>
        <item x="309"/>
        <item x="438"/>
        <item x="966"/>
        <item x="1008"/>
        <item x="1110"/>
        <item x="310"/>
        <item x="1111"/>
        <item x="688"/>
        <item x="1143"/>
        <item x="565"/>
        <item x="485"/>
        <item x="1009"/>
        <item x="773"/>
        <item x="967"/>
        <item x="891"/>
        <item x="20"/>
        <item x="851"/>
        <item x="689"/>
        <item x="175"/>
        <item x="1144"/>
        <item x="311"/>
        <item x="67"/>
        <item x="605"/>
        <item x="1010"/>
        <item x="123"/>
        <item x="606"/>
        <item x="566"/>
        <item x="646"/>
        <item x="1011"/>
        <item x="968"/>
        <item x="1112"/>
        <item x="924"/>
        <item x="969"/>
        <item x="352"/>
        <item x="21"/>
        <item x="530"/>
        <item x="1045"/>
        <item x="124"/>
        <item x="125"/>
        <item x="852"/>
        <item x="1113"/>
        <item x="439"/>
        <item x="774"/>
        <item x="312"/>
        <item x="728"/>
        <item x="607"/>
        <item x="892"/>
        <item x="1145"/>
        <item x="1146"/>
        <item x="1187"/>
        <item x="353"/>
        <item x="393"/>
        <item x="1147"/>
        <item x="925"/>
        <item x="1012"/>
        <item x="126"/>
        <item x="893"/>
        <item x="926"/>
        <item x="690"/>
        <item x="691"/>
        <item x="68"/>
        <item x="394"/>
        <item x="647"/>
        <item x="1114"/>
        <item x="608"/>
        <item x="440"/>
        <item x="268"/>
        <item x="531"/>
        <item x="532"/>
        <item x="692"/>
        <item x="176"/>
        <item x="127"/>
        <item x="222"/>
        <item x="441"/>
        <item x="567"/>
        <item x="729"/>
        <item x="395"/>
        <item x="354"/>
        <item x="1115"/>
        <item x="128"/>
        <item x="894"/>
        <item x="970"/>
        <item x="69"/>
        <item x="129"/>
        <item x="70"/>
        <item x="648"/>
        <item x="130"/>
        <item x="1188"/>
        <item x="269"/>
        <item x="1148"/>
        <item x="486"/>
        <item x="487"/>
        <item x="488"/>
        <item x="971"/>
        <item x="609"/>
        <item x="533"/>
        <item x="489"/>
        <item x="223"/>
        <item x="490"/>
        <item x="811"/>
        <item x="177"/>
        <item x="649"/>
        <item x="650"/>
        <item x="568"/>
        <item x="610"/>
        <item x="927"/>
        <item x="534"/>
        <item x="812"/>
        <item x="535"/>
        <item x="396"/>
        <item x="813"/>
        <item x="1149"/>
        <item x="928"/>
        <item x="397"/>
        <item x="1046"/>
        <item x="442"/>
        <item x="895"/>
        <item x="178"/>
        <item x="179"/>
        <item x="22"/>
        <item x="693"/>
        <item x="775"/>
        <item x="1116"/>
        <item x="536"/>
        <item x="853"/>
        <item x="854"/>
        <item x="896"/>
        <item x="929"/>
        <item x="180"/>
        <item x="224"/>
        <item x="1117"/>
        <item x="1118"/>
        <item x="1078"/>
        <item x="71"/>
        <item x="972"/>
        <item x="355"/>
        <item x="651"/>
        <item x="652"/>
        <item x="1119"/>
        <item x="356"/>
        <item x="569"/>
        <item x="1047"/>
        <item x="897"/>
        <item x="131"/>
        <item x="313"/>
        <item x="132"/>
        <item x="1150"/>
        <item x="1048"/>
        <item x="730"/>
        <item x="181"/>
        <item x="1216"/>
        <item x="1151"/>
        <item x="611"/>
        <item x="357"/>
        <item x="1049"/>
        <item x="1189"/>
        <item x="814"/>
        <item x="398"/>
        <item x="1120"/>
        <item x="399"/>
        <item x="1079"/>
        <item x="930"/>
        <item x="537"/>
        <item x="694"/>
        <item x="731"/>
        <item x="538"/>
        <item x="570"/>
        <item x="225"/>
        <item x="358"/>
        <item x="1080"/>
        <item x="1190"/>
        <item x="653"/>
        <item x="654"/>
        <item x="539"/>
        <item x="732"/>
        <item x="776"/>
        <item x="182"/>
        <item x="491"/>
        <item x="183"/>
        <item x="314"/>
        <item x="72"/>
        <item x="315"/>
        <item x="133"/>
        <item x="855"/>
        <item x="134"/>
        <item x="856"/>
        <item x="270"/>
        <item x="898"/>
        <item x="184"/>
        <item x="400"/>
        <item x="73"/>
        <item x="733"/>
        <item x="316"/>
        <item x="23"/>
        <item x="401"/>
        <item x="74"/>
        <item x="815"/>
        <item x="655"/>
        <item x="317"/>
        <item x="443"/>
        <item x="612"/>
        <item x="1121"/>
        <item x="24"/>
        <item x="695"/>
        <item x="1050"/>
        <item x="359"/>
        <item x="613"/>
        <item x="1191"/>
        <item x="318"/>
        <item x="444"/>
        <item x="135"/>
        <item x="492"/>
        <item x="777"/>
        <item x="360"/>
        <item x="271"/>
        <item x="1217"/>
        <item x="857"/>
        <item x="319"/>
        <item x="320"/>
        <item x="272"/>
        <item x="1192"/>
        <item x="931"/>
        <item x="734"/>
        <item x="1193"/>
        <item x="1218"/>
        <item x="1219"/>
        <item x="361"/>
        <item x="973"/>
        <item x="136"/>
        <item x="137"/>
        <item x="273"/>
        <item x="571"/>
        <item x="899"/>
        <item x="572"/>
        <item x="1152"/>
        <item x="1153"/>
        <item x="816"/>
        <item x="974"/>
        <item x="656"/>
        <item x="858"/>
        <item x="493"/>
        <item x="362"/>
        <item x="274"/>
        <item x="696"/>
        <item x="363"/>
        <item x="859"/>
        <item x="1013"/>
        <item x="735"/>
        <item x="736"/>
        <item x="573"/>
        <item x="614"/>
        <item x="364"/>
        <item x="975"/>
        <item x="1081"/>
        <item x="1220"/>
        <item x="574"/>
        <item x="185"/>
        <item x="445"/>
        <item x="860"/>
        <item x="226"/>
        <item x="321"/>
        <item x="737"/>
        <item x="494"/>
        <item x="575"/>
        <item x="576"/>
        <item x="275"/>
        <item x="932"/>
        <item x="615"/>
        <item x="1221"/>
        <item x="402"/>
        <item x="778"/>
        <item x="1194"/>
        <item x="138"/>
        <item x="1222"/>
        <item x="1154"/>
        <item x="75"/>
        <item x="1195"/>
        <item x="186"/>
        <item x="933"/>
        <item x="322"/>
        <item x="817"/>
        <item x="697"/>
        <item x="323"/>
        <item x="25"/>
        <item x="227"/>
        <item x="26"/>
        <item x="1122"/>
        <item x="934"/>
        <item x="818"/>
        <item x="657"/>
        <item x="187"/>
        <item x="188"/>
        <item x="1014"/>
        <item x="1123"/>
        <item x="76"/>
        <item x="446"/>
        <item x="77"/>
        <item x="495"/>
        <item x="403"/>
        <item x="365"/>
        <item x="819"/>
        <item x="779"/>
        <item x="616"/>
        <item x="935"/>
        <item x="936"/>
        <item x="276"/>
        <item x="540"/>
        <item x="496"/>
        <item x="577"/>
        <item x="1051"/>
        <item x="447"/>
        <item x="617"/>
        <item x="738"/>
        <item x="780"/>
        <item x="781"/>
        <item x="27"/>
        <item x="820"/>
        <item x="1052"/>
        <item x="900"/>
        <item x="448"/>
        <item x="976"/>
        <item x="366"/>
        <item x="189"/>
        <item x="277"/>
        <item x="324"/>
        <item x="325"/>
        <item x="1082"/>
        <item x="497"/>
        <item x="1083"/>
        <item x="861"/>
        <item x="1124"/>
        <item x="821"/>
        <item x="1155"/>
        <item x="1196"/>
        <item x="498"/>
        <item x="1223"/>
        <item x="326"/>
        <item x="28"/>
        <item x="1084"/>
        <item x="29"/>
        <item x="228"/>
        <item x="404"/>
        <item x="782"/>
        <item x="937"/>
        <item x="658"/>
        <item x="449"/>
        <item x="618"/>
        <item x="1125"/>
        <item x="278"/>
        <item x="190"/>
        <item x="783"/>
        <item x="191"/>
        <item x="1053"/>
        <item x="862"/>
        <item x="977"/>
        <item x="978"/>
        <item x="979"/>
        <item x="192"/>
        <item x="499"/>
        <item x="739"/>
        <item x="619"/>
        <item x="30"/>
        <item x="450"/>
        <item x="1156"/>
        <item x="1157"/>
        <item x="1158"/>
        <item x="405"/>
        <item x="822"/>
        <item x="1015"/>
        <item x="863"/>
        <item x="78"/>
        <item x="367"/>
        <item x="620"/>
        <item x="327"/>
        <item x="621"/>
        <item x="1054"/>
        <item x="1159"/>
        <item x="451"/>
        <item x="79"/>
        <item x="328"/>
        <item x="229"/>
        <item x="980"/>
        <item x="193"/>
        <item x="981"/>
        <item x="1016"/>
        <item x="230"/>
        <item x="231"/>
        <item x="622"/>
        <item x="982"/>
        <item x="698"/>
        <item x="139"/>
        <item x="1160"/>
        <item x="740"/>
        <item x="194"/>
        <item x="983"/>
        <item x="500"/>
        <item x="406"/>
        <item x="329"/>
        <item x="140"/>
        <item x="232"/>
        <item x="233"/>
        <item x="141"/>
        <item x="1126"/>
        <item x="864"/>
        <item x="578"/>
        <item x="579"/>
        <item x="901"/>
        <item x="330"/>
        <item x="1085"/>
        <item x="195"/>
        <item x="541"/>
        <item x="80"/>
        <item x="1017"/>
        <item x="865"/>
        <item x="784"/>
        <item x="407"/>
        <item x="699"/>
        <item x="501"/>
        <item x="866"/>
        <item x="502"/>
        <item x="1224"/>
        <item x="741"/>
        <item x="31"/>
        <item x="503"/>
        <item x="1161"/>
        <item x="742"/>
        <item x="743"/>
        <item x="938"/>
        <item x="504"/>
        <item x="142"/>
        <item x="939"/>
        <item x="744"/>
        <item x="234"/>
        <item x="984"/>
        <item x="580"/>
        <item x="143"/>
        <item x="1197"/>
        <item x="81"/>
        <item x="452"/>
        <item x="623"/>
        <item x="82"/>
        <item x="196"/>
        <item x="700"/>
        <item x="197"/>
        <item x="408"/>
        <item x="867"/>
        <item x="409"/>
        <item x="453"/>
        <item x="823"/>
        <item x="279"/>
        <item x="235"/>
        <item x="236"/>
        <item x="701"/>
        <item x="868"/>
        <item x="581"/>
        <item x="144"/>
        <item x="83"/>
        <item x="542"/>
        <item x="1055"/>
        <item x="1086"/>
        <item x="985"/>
        <item x="84"/>
        <item x="32"/>
        <item x="659"/>
        <item x="582"/>
        <item x="85"/>
        <item x="986"/>
        <item x="660"/>
        <item x="1162"/>
        <item x="86"/>
        <item x="368"/>
        <item x="331"/>
        <item x="1018"/>
        <item x="940"/>
        <item x="1225"/>
        <item x="198"/>
        <item x="87"/>
        <item x="1127"/>
        <item x="745"/>
        <item x="1163"/>
        <item x="410"/>
        <item x="411"/>
        <item x="1128"/>
        <item x="1164"/>
        <item x="661"/>
        <item x="505"/>
        <item x="369"/>
        <item x="941"/>
        <item x="237"/>
        <item x="902"/>
        <item x="903"/>
        <item x="280"/>
        <item x="746"/>
        <item x="454"/>
        <item x="583"/>
        <item x="702"/>
        <item x="145"/>
        <item x="1056"/>
        <item x="33"/>
        <item x="824"/>
        <item x="146"/>
        <item x="1019"/>
        <item x="412"/>
        <item x="238"/>
        <item x="34"/>
        <item x="239"/>
        <item x="543"/>
        <item x="747"/>
        <item x="240"/>
        <item x="1165"/>
        <item x="1057"/>
        <item x="455"/>
        <item x="825"/>
        <item x="199"/>
        <item x="35"/>
        <item x="506"/>
        <item x="147"/>
        <item x="987"/>
        <item x="584"/>
        <item x="703"/>
        <item x="241"/>
        <item x="88"/>
        <item x="89"/>
        <item x="1226"/>
        <item x="507"/>
        <item x="544"/>
        <item x="662"/>
        <item x="332"/>
        <item x="200"/>
        <item x="281"/>
        <item x="456"/>
        <item x="1058"/>
        <item x="826"/>
        <item x="827"/>
        <item x="624"/>
        <item x="1227"/>
        <item x="785"/>
        <item x="869"/>
        <item x="457"/>
        <item x="748"/>
        <item x="704"/>
        <item x="370"/>
        <item x="333"/>
        <item x="585"/>
        <item x="988"/>
        <item x="201"/>
        <item x="1166"/>
        <item x="904"/>
        <item x="905"/>
        <item x="242"/>
        <item x="705"/>
        <item x="786"/>
        <item x="545"/>
        <item x="942"/>
        <item x="458"/>
        <item x="1020"/>
        <item x="1129"/>
        <item x="243"/>
        <item x="459"/>
        <item x="1167"/>
        <item x="625"/>
        <item x="749"/>
        <item x="202"/>
        <item x="989"/>
        <item x="1228"/>
        <item x="148"/>
        <item x="282"/>
        <item x="750"/>
        <item x="283"/>
        <item x="1021"/>
        <item x="663"/>
        <item x="1229"/>
        <item x="334"/>
        <item x="943"/>
        <item x="284"/>
        <item x="586"/>
        <item x="787"/>
        <item x="664"/>
        <item x="90"/>
        <item x="413"/>
        <item x="1022"/>
        <item x="285"/>
        <item x="788"/>
        <item x="36"/>
        <item x="546"/>
        <item x="91"/>
        <item x="286"/>
        <item x="1023"/>
        <item x="906"/>
        <item x="751"/>
        <item x="149"/>
        <item x="371"/>
        <item x="508"/>
        <item x="335"/>
        <item x="287"/>
        <item x="789"/>
        <item x="944"/>
        <item x="990"/>
        <item x="790"/>
        <item x="907"/>
        <item x="791"/>
        <item x="92"/>
        <item x="93"/>
        <item x="945"/>
        <item x="828"/>
        <item x="752"/>
        <item x="829"/>
        <item x="460"/>
        <item x="1087"/>
        <item x="706"/>
        <item x="753"/>
        <item x="372"/>
        <item x="665"/>
        <item x="373"/>
        <item x="94"/>
        <item x="870"/>
        <item x="830"/>
        <item x="792"/>
        <item x="150"/>
        <item x="666"/>
        <item x="754"/>
        <item x="203"/>
        <item x="461"/>
        <item x="667"/>
        <item x="946"/>
        <item x="151"/>
        <item x="707"/>
        <item x="1088"/>
        <item x="37"/>
        <item x="509"/>
        <item x="1024"/>
        <item x="668"/>
        <item x="908"/>
        <item x="1025"/>
        <item x="1230"/>
        <item x="244"/>
        <item x="587"/>
        <item x="626"/>
        <item x="510"/>
        <item x="336"/>
        <item x="1026"/>
        <item x="627"/>
        <item x="245"/>
        <item x="152"/>
        <item x="1059"/>
        <item x="1089"/>
        <item x="462"/>
        <item x="511"/>
        <item x="547"/>
        <item x="708"/>
        <item x="512"/>
        <item x="1198"/>
        <item x="1090"/>
        <item x="871"/>
        <item x="288"/>
        <item x="628"/>
        <item x="38"/>
        <item x="153"/>
        <item x="1231"/>
        <item x="1060"/>
        <item x="374"/>
        <item x="831"/>
        <item x="588"/>
        <item x="204"/>
        <item x="154"/>
        <item x="909"/>
        <item x="414"/>
        <item x="463"/>
        <item x="589"/>
        <item x="1091"/>
        <item x="755"/>
        <item x="1232"/>
        <item x="246"/>
        <item x="513"/>
        <item x="514"/>
        <item x="832"/>
        <item x="1061"/>
        <item x="1199"/>
        <item x="548"/>
        <item x="1200"/>
        <item x="95"/>
        <item x="96"/>
        <item x="1130"/>
        <item x="669"/>
        <item x="549"/>
        <item x="872"/>
        <item x="991"/>
        <item x="670"/>
        <item x="590"/>
        <item x="910"/>
        <item x="793"/>
        <item x="247"/>
        <item x="947"/>
        <item x="1062"/>
        <item x="1092"/>
        <item x="155"/>
        <item x="375"/>
        <item x="337"/>
        <item x="911"/>
        <item x="709"/>
        <item x="1027"/>
        <item x="97"/>
        <item x="1093"/>
        <item x="912"/>
        <item x="464"/>
        <item x="465"/>
        <item x="39"/>
        <item x="1063"/>
        <item x="591"/>
        <item x="415"/>
        <item x="416"/>
        <item x="873"/>
        <item x="248"/>
        <item x="1233"/>
        <item x="1234"/>
        <item x="710"/>
        <item x="1168"/>
        <item x="874"/>
        <item x="1235"/>
        <item x="629"/>
        <item x="756"/>
        <item x="992"/>
        <item x="1131"/>
        <item x="1201"/>
        <item x="592"/>
        <item x="249"/>
        <item x="1169"/>
        <item x="40"/>
        <item x="338"/>
        <item x="1132"/>
        <item x="376"/>
        <item x="289"/>
        <item x="913"/>
        <item x="156"/>
        <item x="515"/>
        <item x="290"/>
        <item x="516"/>
        <item x="1202"/>
        <item x="1094"/>
        <item x="41"/>
        <item x="1095"/>
        <item x="98"/>
        <item x="157"/>
        <item x="948"/>
        <item x="205"/>
        <item x="875"/>
        <item x="794"/>
        <item x="833"/>
        <item x="250"/>
        <item x="1064"/>
        <item x="158"/>
        <item x="517"/>
        <item x="1028"/>
        <item x="711"/>
        <item x="417"/>
        <item x="1236"/>
        <item x="630"/>
        <item x="914"/>
        <item x="876"/>
        <item x="1203"/>
        <item x="1133"/>
        <item x="550"/>
        <item x="795"/>
        <item x="993"/>
        <item x="1065"/>
        <item x="1134"/>
        <item x="631"/>
        <item x="834"/>
        <item x="377"/>
        <item x="757"/>
        <item x="1096"/>
        <item x="915"/>
        <item x="42"/>
        <item x="1029"/>
        <item x="418"/>
        <item x="1030"/>
        <item x="159"/>
        <item x="1237"/>
        <item x="291"/>
        <item x="206"/>
        <item x="99"/>
        <item x="419"/>
        <item x="518"/>
        <item x="1170"/>
        <item x="251"/>
        <item x="1238"/>
        <item x="994"/>
        <item x="551"/>
        <item x="100"/>
        <item x="916"/>
        <item x="1031"/>
        <item x="796"/>
        <item x="995"/>
        <item x="207"/>
        <item x="292"/>
        <item x="339"/>
        <item x="420"/>
        <item x="466"/>
        <item x="1032"/>
        <item x="877"/>
        <item x="593"/>
        <item x="101"/>
        <item x="43"/>
        <item x="949"/>
        <item x="421"/>
        <item x="378"/>
        <item x="632"/>
        <item x="1204"/>
        <item x="671"/>
        <item x="950"/>
        <item x="44"/>
        <item x="467"/>
        <item x="712"/>
        <item x="713"/>
        <item x="45"/>
        <item x="594"/>
        <item x="633"/>
        <item x="878"/>
        <item x="379"/>
        <item x="1033"/>
        <item x="1171"/>
        <item x="1205"/>
        <item x="552"/>
        <item x="879"/>
        <item x="380"/>
        <item x="714"/>
        <item x="381"/>
        <item x="1097"/>
        <item x="160"/>
        <item x="1135"/>
        <item x="422"/>
        <item x="161"/>
        <item x="1098"/>
        <item x="1034"/>
        <item x="102"/>
        <item x="423"/>
        <item x="468"/>
        <item x="1206"/>
        <item x="1172"/>
        <item x="382"/>
        <item x="1207"/>
        <item x="1035"/>
        <item x="634"/>
        <item x="252"/>
        <item x="996"/>
        <item x="553"/>
        <item x="1173"/>
        <item x="519"/>
        <item x="554"/>
        <item x="835"/>
        <item x="469"/>
        <item x="103"/>
        <item x="595"/>
        <item x="1174"/>
        <item x="1239"/>
        <item x="104"/>
        <item x="340"/>
        <item x="293"/>
        <item x="672"/>
        <item x="208"/>
        <item x="1066"/>
        <item x="555"/>
        <item x="836"/>
        <item x="1099"/>
        <item x="596"/>
        <item x="673"/>
        <item x="470"/>
        <item x="424"/>
        <item x="715"/>
        <item x="105"/>
        <item x="1067"/>
        <item x="46"/>
        <item x="951"/>
        <item x="383"/>
        <item x="471"/>
        <item x="597"/>
        <item x="917"/>
        <item x="1240"/>
        <item t="default"/>
      </items>
    </pivotField>
    <pivotField showAll="0"/>
    <pivotField axis="axisRow" showAll="0">
      <items count="11">
        <item x="5"/>
        <item x="8"/>
        <item x="6"/>
        <item x="7"/>
        <item x="1"/>
        <item x="3"/>
        <item x="0"/>
        <item x="2"/>
        <item x="4"/>
        <item x="9"/>
        <item t="default"/>
      </items>
    </pivotField>
    <pivotField dataField="1" showAll="0"/>
    <pivotField dataField="1" showAll="0"/>
    <pivotField dataField="1" showAll="0"/>
    <pivotField axis="axisPage" multipleItemSelectionAllowed="1" showAll="0">
      <items count="4">
        <item h="1" x="1"/>
        <item x="0"/>
        <item h="1" x="2"/>
        <item t="default"/>
      </items>
    </pivotField>
  </pivotFields>
  <rowFields count="1">
    <field x="2"/>
  </rowFields>
  <rowItems count="10">
    <i>
      <x/>
    </i>
    <i>
      <x v="1"/>
    </i>
    <i>
      <x v="2"/>
    </i>
    <i>
      <x v="3"/>
    </i>
    <i>
      <x v="4"/>
    </i>
    <i>
      <x v="5"/>
    </i>
    <i>
      <x v="6"/>
    </i>
    <i>
      <x v="7"/>
    </i>
    <i>
      <x v="8"/>
    </i>
    <i t="grand">
      <x/>
    </i>
  </rowItems>
  <colFields count="1">
    <field x="-2"/>
  </colFields>
  <colItems count="3">
    <i>
      <x/>
    </i>
    <i i="1">
      <x v="1"/>
    </i>
    <i i="2">
      <x v="2"/>
    </i>
  </colItems>
  <pageFields count="1">
    <pageField fld="6" hier="-1"/>
  </pageFields>
  <dataFields count="3">
    <dataField name="Average of Salary 2007" fld="3" subtotal="average" baseField="0" baseItem="1"/>
    <dataField name="Average of Salary 2008" fld="4" subtotal="average" baseField="0" baseItem="1"/>
    <dataField name="Average of Salary 2009" fld="5" subtotal="average" baseField="0" baseItem="1"/>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06" firstHeaderRow="1" firstDataRow="1" firstDataCol="1"/>
  <pivotFields count="7">
    <pivotField axis="axisRow" showAll="0" measureFilter="1">
      <items count="1241">
        <item x="797"/>
        <item x="253"/>
        <item x="472"/>
        <item x="384"/>
        <item x="341"/>
        <item x="294"/>
        <item x="209"/>
        <item x="1175"/>
        <item x="210"/>
        <item x="880"/>
        <item x="758"/>
        <item x="881"/>
        <item x="295"/>
        <item x="882"/>
        <item x="425"/>
        <item x="106"/>
        <item x="1068"/>
        <item x="918"/>
        <item x="1176"/>
        <item x="107"/>
        <item x="837"/>
        <item x="1069"/>
        <item x="1036"/>
        <item x="952"/>
        <item x="1100"/>
        <item x="1136"/>
        <item x="1101"/>
        <item x="385"/>
        <item x="1070"/>
        <item x="0"/>
        <item x="1208"/>
        <item x="473"/>
        <item x="716"/>
        <item x="254"/>
        <item x="162"/>
        <item x="1209"/>
        <item x="296"/>
        <item x="556"/>
        <item x="997"/>
        <item x="1177"/>
        <item x="798"/>
        <item x="1"/>
        <item x="255"/>
        <item x="717"/>
        <item x="211"/>
        <item x="474"/>
        <item x="108"/>
        <item x="759"/>
        <item x="1037"/>
        <item x="1210"/>
        <item x="635"/>
        <item x="998"/>
        <item x="838"/>
        <item x="799"/>
        <item x="839"/>
        <item x="475"/>
        <item x="256"/>
        <item x="47"/>
        <item x="476"/>
        <item x="636"/>
        <item x="342"/>
        <item x="800"/>
        <item x="1102"/>
        <item x="637"/>
        <item x="212"/>
        <item x="760"/>
        <item x="557"/>
        <item x="477"/>
        <item x="48"/>
        <item x="343"/>
        <item x="883"/>
        <item x="426"/>
        <item x="213"/>
        <item x="999"/>
        <item x="427"/>
        <item x="297"/>
        <item x="344"/>
        <item x="109"/>
        <item x="2"/>
        <item x="1211"/>
        <item x="1178"/>
        <item x="1103"/>
        <item x="1000"/>
        <item x="1001"/>
        <item x="257"/>
        <item x="1038"/>
        <item x="345"/>
        <item x="674"/>
        <item x="1104"/>
        <item x="1002"/>
        <item x="840"/>
        <item x="298"/>
        <item x="675"/>
        <item x="3"/>
        <item x="558"/>
        <item x="801"/>
        <item x="761"/>
        <item x="49"/>
        <item x="638"/>
        <item x="214"/>
        <item x="50"/>
        <item x="598"/>
        <item x="841"/>
        <item x="258"/>
        <item x="842"/>
        <item x="299"/>
        <item x="762"/>
        <item x="428"/>
        <item x="718"/>
        <item x="259"/>
        <item x="520"/>
        <item x="919"/>
        <item x="386"/>
        <item x="1003"/>
        <item x="521"/>
        <item x="676"/>
        <item x="163"/>
        <item x="1071"/>
        <item x="1039"/>
        <item x="843"/>
        <item x="677"/>
        <item x="639"/>
        <item x="522"/>
        <item x="559"/>
        <item x="110"/>
        <item x="429"/>
        <item x="1179"/>
        <item x="4"/>
        <item x="1137"/>
        <item x="5"/>
        <item x="1040"/>
        <item x="920"/>
        <item x="300"/>
        <item x="6"/>
        <item x="51"/>
        <item x="164"/>
        <item x="719"/>
        <item x="1072"/>
        <item x="260"/>
        <item x="844"/>
        <item x="478"/>
        <item x="802"/>
        <item x="884"/>
        <item x="560"/>
        <item x="261"/>
        <item x="561"/>
        <item x="7"/>
        <item x="1073"/>
        <item x="111"/>
        <item x="1004"/>
        <item x="803"/>
        <item x="112"/>
        <item x="720"/>
        <item x="721"/>
        <item x="387"/>
        <item x="953"/>
        <item x="388"/>
        <item x="52"/>
        <item x="523"/>
        <item x="113"/>
        <item x="763"/>
        <item x="678"/>
        <item x="764"/>
        <item x="1180"/>
        <item x="1005"/>
        <item x="1181"/>
        <item x="301"/>
        <item x="1138"/>
        <item x="165"/>
        <item x="1182"/>
        <item x="53"/>
        <item x="389"/>
        <item x="346"/>
        <item x="1139"/>
        <item x="954"/>
        <item x="479"/>
        <item x="1105"/>
        <item x="347"/>
        <item x="765"/>
        <item x="766"/>
        <item x="722"/>
        <item x="955"/>
        <item x="430"/>
        <item x="524"/>
        <item x="215"/>
        <item x="480"/>
        <item x="1106"/>
        <item x="8"/>
        <item x="885"/>
        <item x="723"/>
        <item x="679"/>
        <item x="216"/>
        <item x="217"/>
        <item x="348"/>
        <item x="1107"/>
        <item x="1183"/>
        <item x="54"/>
        <item x="114"/>
        <item x="1041"/>
        <item x="956"/>
        <item x="640"/>
        <item x="115"/>
        <item x="1212"/>
        <item x="431"/>
        <item x="845"/>
        <item x="116"/>
        <item x="1108"/>
        <item x="55"/>
        <item x="9"/>
        <item x="10"/>
        <item x="886"/>
        <item x="56"/>
        <item x="1042"/>
        <item x="957"/>
        <item x="887"/>
        <item x="804"/>
        <item x="641"/>
        <item x="57"/>
        <item x="599"/>
        <item x="11"/>
        <item x="600"/>
        <item x="12"/>
        <item x="680"/>
        <item x="1074"/>
        <item x="166"/>
        <item x="888"/>
        <item x="1140"/>
        <item x="302"/>
        <item x="303"/>
        <item x="681"/>
        <item x="1075"/>
        <item x="262"/>
        <item x="117"/>
        <item x="724"/>
        <item x="390"/>
        <item x="1043"/>
        <item x="118"/>
        <item x="1044"/>
        <item x="58"/>
        <item x="525"/>
        <item x="1213"/>
        <item x="13"/>
        <item x="1141"/>
        <item x="481"/>
        <item x="59"/>
        <item x="958"/>
        <item x="60"/>
        <item x="959"/>
        <item x="960"/>
        <item x="642"/>
        <item x="167"/>
        <item x="889"/>
        <item x="961"/>
        <item x="643"/>
        <item x="263"/>
        <item x="432"/>
        <item x="218"/>
        <item x="349"/>
        <item x="391"/>
        <item x="61"/>
        <item x="168"/>
        <item x="805"/>
        <item x="482"/>
        <item x="1076"/>
        <item x="890"/>
        <item x="14"/>
        <item x="682"/>
        <item x="683"/>
        <item x="119"/>
        <item x="62"/>
        <item x="644"/>
        <item x="526"/>
        <item x="350"/>
        <item x="684"/>
        <item x="921"/>
        <item x="433"/>
        <item x="63"/>
        <item x="1214"/>
        <item x="169"/>
        <item x="434"/>
        <item x="264"/>
        <item x="170"/>
        <item x="846"/>
        <item x="601"/>
        <item x="806"/>
        <item x="685"/>
        <item x="767"/>
        <item x="15"/>
        <item x="847"/>
        <item x="483"/>
        <item x="1006"/>
        <item x="484"/>
        <item x="527"/>
        <item x="848"/>
        <item x="120"/>
        <item x="768"/>
        <item x="304"/>
        <item x="265"/>
        <item x="121"/>
        <item x="849"/>
        <item x="266"/>
        <item x="305"/>
        <item x="807"/>
        <item x="602"/>
        <item x="603"/>
        <item x="219"/>
        <item x="528"/>
        <item x="1007"/>
        <item x="769"/>
        <item x="171"/>
        <item x="686"/>
        <item x="562"/>
        <item x="351"/>
        <item x="962"/>
        <item x="1077"/>
        <item x="1142"/>
        <item x="770"/>
        <item x="172"/>
        <item x="220"/>
        <item x="1184"/>
        <item x="563"/>
        <item x="64"/>
        <item x="306"/>
        <item x="963"/>
        <item x="771"/>
        <item x="1185"/>
        <item x="725"/>
        <item x="645"/>
        <item x="726"/>
        <item x="122"/>
        <item x="435"/>
        <item x="727"/>
        <item x="808"/>
        <item x="65"/>
        <item x="221"/>
        <item x="687"/>
        <item x="267"/>
        <item x="392"/>
        <item x="1109"/>
        <item x="1215"/>
        <item x="922"/>
        <item x="850"/>
        <item x="923"/>
        <item x="436"/>
        <item x="529"/>
        <item x="16"/>
        <item x="809"/>
        <item x="173"/>
        <item x="17"/>
        <item x="564"/>
        <item x="772"/>
        <item x="1186"/>
        <item x="604"/>
        <item x="18"/>
        <item x="174"/>
        <item x="437"/>
        <item x="307"/>
        <item x="19"/>
        <item x="964"/>
        <item x="66"/>
        <item x="308"/>
        <item x="810"/>
        <item x="965"/>
        <item x="309"/>
        <item x="438"/>
        <item x="966"/>
        <item x="1008"/>
        <item x="1110"/>
        <item x="310"/>
        <item x="1111"/>
        <item x="688"/>
        <item x="1143"/>
        <item x="565"/>
        <item x="485"/>
        <item x="1009"/>
        <item x="773"/>
        <item x="967"/>
        <item x="891"/>
        <item x="20"/>
        <item x="851"/>
        <item x="689"/>
        <item x="175"/>
        <item x="1144"/>
        <item x="311"/>
        <item x="67"/>
        <item x="605"/>
        <item x="1010"/>
        <item x="123"/>
        <item x="606"/>
        <item x="566"/>
        <item x="646"/>
        <item x="1011"/>
        <item x="968"/>
        <item x="1112"/>
        <item x="924"/>
        <item x="969"/>
        <item x="352"/>
        <item x="21"/>
        <item x="530"/>
        <item x="1045"/>
        <item x="124"/>
        <item x="125"/>
        <item x="852"/>
        <item x="1113"/>
        <item x="439"/>
        <item x="774"/>
        <item x="312"/>
        <item x="728"/>
        <item x="607"/>
        <item x="892"/>
        <item x="1145"/>
        <item x="1146"/>
        <item x="1187"/>
        <item x="353"/>
        <item x="393"/>
        <item x="1147"/>
        <item x="925"/>
        <item x="1012"/>
        <item x="126"/>
        <item x="893"/>
        <item x="926"/>
        <item x="690"/>
        <item x="691"/>
        <item x="68"/>
        <item x="394"/>
        <item x="647"/>
        <item x="1114"/>
        <item x="608"/>
        <item x="440"/>
        <item x="268"/>
        <item x="531"/>
        <item x="532"/>
        <item x="692"/>
        <item x="176"/>
        <item x="127"/>
        <item x="222"/>
        <item x="441"/>
        <item x="567"/>
        <item x="729"/>
        <item x="395"/>
        <item x="354"/>
        <item x="1115"/>
        <item x="128"/>
        <item x="894"/>
        <item x="970"/>
        <item x="69"/>
        <item x="129"/>
        <item x="70"/>
        <item x="648"/>
        <item x="130"/>
        <item x="1188"/>
        <item x="269"/>
        <item x="1148"/>
        <item x="486"/>
        <item x="487"/>
        <item x="488"/>
        <item x="971"/>
        <item x="609"/>
        <item x="533"/>
        <item x="489"/>
        <item x="223"/>
        <item x="490"/>
        <item x="811"/>
        <item x="177"/>
        <item x="649"/>
        <item x="650"/>
        <item x="568"/>
        <item x="610"/>
        <item x="927"/>
        <item x="534"/>
        <item x="812"/>
        <item x="535"/>
        <item x="396"/>
        <item x="813"/>
        <item x="1149"/>
        <item x="928"/>
        <item x="397"/>
        <item x="1046"/>
        <item x="442"/>
        <item x="895"/>
        <item x="178"/>
        <item x="179"/>
        <item x="22"/>
        <item x="693"/>
        <item x="775"/>
        <item x="1116"/>
        <item x="536"/>
        <item x="853"/>
        <item x="854"/>
        <item x="896"/>
        <item x="929"/>
        <item x="180"/>
        <item x="224"/>
        <item x="1117"/>
        <item x="1118"/>
        <item x="1078"/>
        <item x="71"/>
        <item x="972"/>
        <item x="355"/>
        <item x="651"/>
        <item x="652"/>
        <item x="1119"/>
        <item x="356"/>
        <item x="569"/>
        <item x="1047"/>
        <item x="897"/>
        <item x="131"/>
        <item x="313"/>
        <item x="132"/>
        <item x="1150"/>
        <item x="1048"/>
        <item x="730"/>
        <item x="181"/>
        <item x="1216"/>
        <item x="1151"/>
        <item x="611"/>
        <item x="357"/>
        <item x="1049"/>
        <item x="1189"/>
        <item x="814"/>
        <item x="398"/>
        <item x="1120"/>
        <item x="399"/>
        <item x="1079"/>
        <item x="930"/>
        <item x="537"/>
        <item x="694"/>
        <item x="731"/>
        <item x="538"/>
        <item x="570"/>
        <item x="225"/>
        <item x="358"/>
        <item x="1080"/>
        <item x="1190"/>
        <item x="653"/>
        <item x="654"/>
        <item x="539"/>
        <item x="732"/>
        <item x="776"/>
        <item x="182"/>
        <item x="491"/>
        <item x="183"/>
        <item x="314"/>
        <item x="72"/>
        <item x="315"/>
        <item x="133"/>
        <item x="855"/>
        <item x="134"/>
        <item x="856"/>
        <item x="270"/>
        <item x="898"/>
        <item x="184"/>
        <item x="400"/>
        <item x="73"/>
        <item x="733"/>
        <item x="316"/>
        <item x="23"/>
        <item x="401"/>
        <item x="74"/>
        <item x="815"/>
        <item x="655"/>
        <item x="317"/>
        <item x="443"/>
        <item x="612"/>
        <item x="1121"/>
        <item x="24"/>
        <item x="695"/>
        <item x="1050"/>
        <item x="359"/>
        <item x="613"/>
        <item x="1191"/>
        <item x="318"/>
        <item x="444"/>
        <item x="135"/>
        <item x="492"/>
        <item x="777"/>
        <item x="360"/>
        <item x="271"/>
        <item x="1217"/>
        <item x="857"/>
        <item x="319"/>
        <item x="320"/>
        <item x="272"/>
        <item x="1192"/>
        <item x="931"/>
        <item x="734"/>
        <item x="1193"/>
        <item x="1218"/>
        <item x="1219"/>
        <item x="361"/>
        <item x="973"/>
        <item x="136"/>
        <item x="137"/>
        <item x="273"/>
        <item x="571"/>
        <item x="899"/>
        <item x="572"/>
        <item x="1152"/>
        <item x="1153"/>
        <item x="816"/>
        <item x="974"/>
        <item x="656"/>
        <item x="858"/>
        <item x="493"/>
        <item x="362"/>
        <item x="274"/>
        <item x="696"/>
        <item x="363"/>
        <item x="859"/>
        <item x="1013"/>
        <item x="735"/>
        <item x="736"/>
        <item x="573"/>
        <item x="614"/>
        <item x="364"/>
        <item x="975"/>
        <item x="1081"/>
        <item x="1220"/>
        <item x="574"/>
        <item x="185"/>
        <item x="445"/>
        <item x="860"/>
        <item x="226"/>
        <item x="321"/>
        <item x="737"/>
        <item x="494"/>
        <item x="575"/>
        <item x="576"/>
        <item x="275"/>
        <item x="932"/>
        <item x="615"/>
        <item x="1221"/>
        <item x="402"/>
        <item x="778"/>
        <item x="1194"/>
        <item x="138"/>
        <item x="1222"/>
        <item x="1154"/>
        <item x="75"/>
        <item x="1195"/>
        <item x="186"/>
        <item x="933"/>
        <item x="322"/>
        <item x="817"/>
        <item x="697"/>
        <item x="323"/>
        <item x="25"/>
        <item x="227"/>
        <item x="26"/>
        <item x="1122"/>
        <item x="934"/>
        <item x="818"/>
        <item x="657"/>
        <item x="187"/>
        <item x="188"/>
        <item x="1014"/>
        <item x="1123"/>
        <item x="76"/>
        <item x="446"/>
        <item x="77"/>
        <item x="495"/>
        <item x="403"/>
        <item x="365"/>
        <item x="819"/>
        <item x="779"/>
        <item x="616"/>
        <item x="935"/>
        <item x="936"/>
        <item x="276"/>
        <item x="540"/>
        <item x="496"/>
        <item x="577"/>
        <item x="1051"/>
        <item x="447"/>
        <item x="617"/>
        <item x="738"/>
        <item x="780"/>
        <item x="781"/>
        <item x="27"/>
        <item x="820"/>
        <item x="1052"/>
        <item x="900"/>
        <item x="448"/>
        <item x="976"/>
        <item x="366"/>
        <item x="189"/>
        <item x="277"/>
        <item x="324"/>
        <item x="325"/>
        <item x="1082"/>
        <item x="497"/>
        <item x="1083"/>
        <item x="861"/>
        <item x="1124"/>
        <item x="821"/>
        <item x="1155"/>
        <item x="1196"/>
        <item x="498"/>
        <item x="1223"/>
        <item x="326"/>
        <item x="28"/>
        <item x="1084"/>
        <item x="29"/>
        <item x="228"/>
        <item x="404"/>
        <item x="782"/>
        <item x="937"/>
        <item x="658"/>
        <item x="449"/>
        <item x="618"/>
        <item x="1125"/>
        <item x="278"/>
        <item x="190"/>
        <item x="783"/>
        <item x="191"/>
        <item x="1053"/>
        <item x="862"/>
        <item x="977"/>
        <item x="978"/>
        <item x="979"/>
        <item x="192"/>
        <item x="499"/>
        <item x="739"/>
        <item x="619"/>
        <item x="30"/>
        <item x="450"/>
        <item x="1156"/>
        <item x="1157"/>
        <item x="1158"/>
        <item x="405"/>
        <item x="822"/>
        <item x="1015"/>
        <item x="863"/>
        <item x="78"/>
        <item x="367"/>
        <item x="620"/>
        <item x="327"/>
        <item x="621"/>
        <item x="1054"/>
        <item x="1159"/>
        <item x="451"/>
        <item x="79"/>
        <item x="328"/>
        <item x="229"/>
        <item x="980"/>
        <item x="193"/>
        <item x="981"/>
        <item x="1016"/>
        <item x="230"/>
        <item x="231"/>
        <item x="622"/>
        <item x="982"/>
        <item x="698"/>
        <item x="139"/>
        <item x="1160"/>
        <item x="740"/>
        <item x="194"/>
        <item x="983"/>
        <item x="500"/>
        <item x="406"/>
        <item x="329"/>
        <item x="140"/>
        <item x="232"/>
        <item x="233"/>
        <item x="141"/>
        <item x="1126"/>
        <item x="864"/>
        <item x="578"/>
        <item x="579"/>
        <item x="901"/>
        <item x="330"/>
        <item x="1085"/>
        <item x="195"/>
        <item x="541"/>
        <item x="80"/>
        <item x="1017"/>
        <item x="865"/>
        <item x="784"/>
        <item x="407"/>
        <item x="699"/>
        <item x="501"/>
        <item x="866"/>
        <item x="502"/>
        <item x="1224"/>
        <item x="741"/>
        <item x="31"/>
        <item x="503"/>
        <item x="1161"/>
        <item x="742"/>
        <item x="743"/>
        <item x="938"/>
        <item x="504"/>
        <item x="142"/>
        <item x="939"/>
        <item x="744"/>
        <item x="234"/>
        <item x="984"/>
        <item x="580"/>
        <item x="143"/>
        <item x="1197"/>
        <item x="81"/>
        <item x="452"/>
        <item x="623"/>
        <item x="82"/>
        <item x="196"/>
        <item x="700"/>
        <item x="197"/>
        <item x="408"/>
        <item x="867"/>
        <item x="409"/>
        <item x="453"/>
        <item x="823"/>
        <item x="279"/>
        <item x="235"/>
        <item x="236"/>
        <item x="701"/>
        <item x="868"/>
        <item x="581"/>
        <item x="144"/>
        <item x="83"/>
        <item x="542"/>
        <item x="1055"/>
        <item x="1086"/>
        <item x="985"/>
        <item x="84"/>
        <item x="32"/>
        <item x="659"/>
        <item x="582"/>
        <item x="85"/>
        <item x="986"/>
        <item x="660"/>
        <item x="1162"/>
        <item x="86"/>
        <item x="368"/>
        <item x="331"/>
        <item x="1018"/>
        <item x="940"/>
        <item x="1225"/>
        <item x="198"/>
        <item x="87"/>
        <item x="1127"/>
        <item x="745"/>
        <item x="1163"/>
        <item x="410"/>
        <item x="411"/>
        <item x="1128"/>
        <item x="1164"/>
        <item x="661"/>
        <item x="505"/>
        <item x="369"/>
        <item x="941"/>
        <item x="237"/>
        <item x="902"/>
        <item x="903"/>
        <item x="280"/>
        <item x="746"/>
        <item x="454"/>
        <item x="583"/>
        <item x="702"/>
        <item x="145"/>
        <item x="1056"/>
        <item x="33"/>
        <item x="824"/>
        <item x="146"/>
        <item x="1019"/>
        <item x="412"/>
        <item x="238"/>
        <item x="34"/>
        <item x="239"/>
        <item x="543"/>
        <item x="747"/>
        <item x="240"/>
        <item x="1165"/>
        <item x="1057"/>
        <item x="455"/>
        <item x="825"/>
        <item x="199"/>
        <item x="35"/>
        <item x="506"/>
        <item x="147"/>
        <item x="987"/>
        <item x="584"/>
        <item x="703"/>
        <item x="241"/>
        <item x="88"/>
        <item x="89"/>
        <item x="1226"/>
        <item x="507"/>
        <item x="544"/>
        <item x="662"/>
        <item x="332"/>
        <item x="200"/>
        <item x="281"/>
        <item x="456"/>
        <item x="1058"/>
        <item x="826"/>
        <item x="827"/>
        <item x="624"/>
        <item x="1227"/>
        <item x="785"/>
        <item x="869"/>
        <item x="457"/>
        <item x="748"/>
        <item x="704"/>
        <item x="370"/>
        <item x="333"/>
        <item x="585"/>
        <item x="988"/>
        <item x="201"/>
        <item x="1166"/>
        <item x="904"/>
        <item x="905"/>
        <item x="242"/>
        <item x="705"/>
        <item x="786"/>
        <item x="545"/>
        <item x="942"/>
        <item x="458"/>
        <item x="1020"/>
        <item x="1129"/>
        <item x="243"/>
        <item x="459"/>
        <item x="1167"/>
        <item x="625"/>
        <item x="749"/>
        <item x="202"/>
        <item x="989"/>
        <item x="1228"/>
        <item x="148"/>
        <item x="282"/>
        <item x="750"/>
        <item x="283"/>
        <item x="1021"/>
        <item x="663"/>
        <item x="1229"/>
        <item x="334"/>
        <item x="943"/>
        <item x="284"/>
        <item x="586"/>
        <item x="787"/>
        <item x="664"/>
        <item x="90"/>
        <item x="413"/>
        <item x="1022"/>
        <item x="285"/>
        <item x="788"/>
        <item x="36"/>
        <item x="546"/>
        <item x="91"/>
        <item x="286"/>
        <item x="1023"/>
        <item x="906"/>
        <item x="751"/>
        <item x="149"/>
        <item x="371"/>
        <item x="508"/>
        <item x="335"/>
        <item x="287"/>
        <item x="789"/>
        <item x="944"/>
        <item x="990"/>
        <item x="790"/>
        <item x="907"/>
        <item x="791"/>
        <item x="92"/>
        <item x="93"/>
        <item x="945"/>
        <item x="828"/>
        <item x="752"/>
        <item x="829"/>
        <item x="460"/>
        <item x="1087"/>
        <item x="706"/>
        <item x="753"/>
        <item x="372"/>
        <item x="665"/>
        <item x="373"/>
        <item x="94"/>
        <item x="870"/>
        <item x="830"/>
        <item x="792"/>
        <item x="150"/>
        <item x="666"/>
        <item x="754"/>
        <item x="203"/>
        <item x="461"/>
        <item x="667"/>
        <item x="946"/>
        <item x="151"/>
        <item x="707"/>
        <item x="1088"/>
        <item x="37"/>
        <item x="509"/>
        <item x="1024"/>
        <item x="668"/>
        <item x="908"/>
        <item x="1025"/>
        <item x="1230"/>
        <item x="244"/>
        <item x="587"/>
        <item x="626"/>
        <item x="510"/>
        <item x="336"/>
        <item x="1026"/>
        <item x="627"/>
        <item x="245"/>
        <item x="152"/>
        <item x="1059"/>
        <item x="1089"/>
        <item x="462"/>
        <item x="511"/>
        <item x="547"/>
        <item x="708"/>
        <item x="512"/>
        <item x="1198"/>
        <item x="1090"/>
        <item x="871"/>
        <item x="288"/>
        <item x="628"/>
        <item x="38"/>
        <item x="153"/>
        <item x="1231"/>
        <item x="1060"/>
        <item x="374"/>
        <item x="831"/>
        <item x="588"/>
        <item x="204"/>
        <item x="154"/>
        <item x="909"/>
        <item x="414"/>
        <item x="463"/>
        <item x="589"/>
        <item x="1091"/>
        <item x="755"/>
        <item x="1232"/>
        <item x="246"/>
        <item x="513"/>
        <item x="514"/>
        <item x="832"/>
        <item x="1061"/>
        <item x="1199"/>
        <item x="548"/>
        <item x="1200"/>
        <item x="95"/>
        <item x="96"/>
        <item x="1130"/>
        <item x="669"/>
        <item x="549"/>
        <item x="872"/>
        <item x="991"/>
        <item x="670"/>
        <item x="590"/>
        <item x="910"/>
        <item x="793"/>
        <item x="247"/>
        <item x="947"/>
        <item x="1062"/>
        <item x="1092"/>
        <item x="155"/>
        <item x="375"/>
        <item x="337"/>
        <item x="911"/>
        <item x="709"/>
        <item x="1027"/>
        <item x="97"/>
        <item x="1093"/>
        <item x="912"/>
        <item x="464"/>
        <item x="465"/>
        <item x="39"/>
        <item x="1063"/>
        <item x="591"/>
        <item x="415"/>
        <item x="416"/>
        <item x="873"/>
        <item x="248"/>
        <item x="1233"/>
        <item x="1234"/>
        <item x="710"/>
        <item x="1168"/>
        <item x="874"/>
        <item x="1235"/>
        <item x="629"/>
        <item x="756"/>
        <item x="992"/>
        <item x="1131"/>
        <item x="1201"/>
        <item x="592"/>
        <item x="249"/>
        <item x="1169"/>
        <item x="40"/>
        <item x="338"/>
        <item x="1132"/>
        <item x="376"/>
        <item x="289"/>
        <item x="913"/>
        <item x="156"/>
        <item x="515"/>
        <item x="290"/>
        <item x="516"/>
        <item x="1202"/>
        <item x="1094"/>
        <item x="41"/>
        <item x="1095"/>
        <item x="98"/>
        <item x="157"/>
        <item x="948"/>
        <item x="205"/>
        <item x="875"/>
        <item x="794"/>
        <item x="833"/>
        <item x="250"/>
        <item x="1064"/>
        <item x="158"/>
        <item x="517"/>
        <item x="1028"/>
        <item x="711"/>
        <item x="417"/>
        <item x="1236"/>
        <item x="630"/>
        <item x="914"/>
        <item x="876"/>
        <item x="1203"/>
        <item x="1133"/>
        <item x="550"/>
        <item x="795"/>
        <item x="993"/>
        <item x="1065"/>
        <item x="1134"/>
        <item x="631"/>
        <item x="834"/>
        <item x="377"/>
        <item x="757"/>
        <item x="1096"/>
        <item x="915"/>
        <item x="42"/>
        <item x="1029"/>
        <item x="418"/>
        <item x="1030"/>
        <item x="159"/>
        <item x="1237"/>
        <item x="291"/>
        <item x="206"/>
        <item x="99"/>
        <item x="419"/>
        <item x="518"/>
        <item x="1170"/>
        <item x="251"/>
        <item x="1238"/>
        <item x="994"/>
        <item x="551"/>
        <item x="100"/>
        <item x="916"/>
        <item x="1031"/>
        <item x="796"/>
        <item x="995"/>
        <item x="207"/>
        <item x="292"/>
        <item x="339"/>
        <item x="420"/>
        <item x="466"/>
        <item x="1032"/>
        <item x="877"/>
        <item x="593"/>
        <item x="101"/>
        <item x="43"/>
        <item x="949"/>
        <item x="421"/>
        <item x="378"/>
        <item x="632"/>
        <item x="1204"/>
        <item x="671"/>
        <item x="950"/>
        <item x="44"/>
        <item x="467"/>
        <item x="712"/>
        <item x="713"/>
        <item x="45"/>
        <item x="594"/>
        <item x="633"/>
        <item x="878"/>
        <item x="379"/>
        <item x="1033"/>
        <item x="1171"/>
        <item x="1205"/>
        <item x="552"/>
        <item x="879"/>
        <item x="380"/>
        <item x="714"/>
        <item x="381"/>
        <item x="1097"/>
        <item x="160"/>
        <item x="1135"/>
        <item x="422"/>
        <item x="161"/>
        <item x="1098"/>
        <item x="1034"/>
        <item x="102"/>
        <item x="423"/>
        <item x="468"/>
        <item x="1206"/>
        <item x="1172"/>
        <item x="382"/>
        <item x="1207"/>
        <item x="1035"/>
        <item x="634"/>
        <item x="252"/>
        <item x="996"/>
        <item x="553"/>
        <item x="1173"/>
        <item x="519"/>
        <item x="554"/>
        <item x="835"/>
        <item x="469"/>
        <item x="103"/>
        <item x="595"/>
        <item x="1174"/>
        <item x="1239"/>
        <item x="104"/>
        <item x="340"/>
        <item x="293"/>
        <item x="672"/>
        <item x="208"/>
        <item x="1066"/>
        <item x="555"/>
        <item x="836"/>
        <item x="1099"/>
        <item x="596"/>
        <item x="673"/>
        <item x="470"/>
        <item x="424"/>
        <item x="715"/>
        <item x="105"/>
        <item x="1067"/>
        <item x="46"/>
        <item x="951"/>
        <item x="383"/>
        <item x="471"/>
        <item x="597"/>
        <item x="917"/>
        <item t="default"/>
      </items>
    </pivotField>
    <pivotField showAll="0"/>
    <pivotField showAll="0"/>
    <pivotField showAll="0"/>
    <pivotField showAll="0"/>
    <pivotField showAll="0"/>
    <pivotField dataField="1" dragToRow="0" dragToCol="0" dragToPage="0" showAll="0" defaultSubtotal="0"/>
  </pivotFields>
  <rowFields count="1">
    <field x="0"/>
  </rowFields>
  <rowItems count="503">
    <i>
      <x/>
    </i>
    <i>
      <x v="1"/>
    </i>
    <i>
      <x v="2"/>
    </i>
    <i>
      <x v="3"/>
    </i>
    <i>
      <x v="5"/>
    </i>
    <i>
      <x v="6"/>
    </i>
    <i>
      <x v="7"/>
    </i>
    <i>
      <x v="8"/>
    </i>
    <i>
      <x v="9"/>
    </i>
    <i>
      <x v="12"/>
    </i>
    <i>
      <x v="14"/>
    </i>
    <i>
      <x v="17"/>
    </i>
    <i>
      <x v="21"/>
    </i>
    <i>
      <x v="22"/>
    </i>
    <i>
      <x v="23"/>
    </i>
    <i>
      <x v="24"/>
    </i>
    <i>
      <x v="27"/>
    </i>
    <i>
      <x v="28"/>
    </i>
    <i>
      <x v="29"/>
    </i>
    <i>
      <x v="34"/>
    </i>
    <i>
      <x v="36"/>
    </i>
    <i>
      <x v="37"/>
    </i>
    <i>
      <x v="39"/>
    </i>
    <i>
      <x v="40"/>
    </i>
    <i>
      <x v="44"/>
    </i>
    <i>
      <x v="45"/>
    </i>
    <i>
      <x v="50"/>
    </i>
    <i>
      <x v="57"/>
    </i>
    <i>
      <x v="61"/>
    </i>
    <i>
      <x v="64"/>
    </i>
    <i>
      <x v="67"/>
    </i>
    <i>
      <x v="69"/>
    </i>
    <i>
      <x v="72"/>
    </i>
    <i>
      <x v="77"/>
    </i>
    <i>
      <x v="79"/>
    </i>
    <i>
      <x v="80"/>
    </i>
    <i>
      <x v="81"/>
    </i>
    <i>
      <x v="83"/>
    </i>
    <i>
      <x v="88"/>
    </i>
    <i>
      <x v="89"/>
    </i>
    <i>
      <x v="92"/>
    </i>
    <i>
      <x v="96"/>
    </i>
    <i>
      <x v="99"/>
    </i>
    <i>
      <x v="101"/>
    </i>
    <i>
      <x v="102"/>
    </i>
    <i>
      <x v="103"/>
    </i>
    <i>
      <x v="107"/>
    </i>
    <i>
      <x v="108"/>
    </i>
    <i>
      <x v="110"/>
    </i>
    <i>
      <x v="112"/>
    </i>
    <i>
      <x v="114"/>
    </i>
    <i>
      <x v="116"/>
    </i>
    <i>
      <x v="117"/>
    </i>
    <i>
      <x v="120"/>
    </i>
    <i>
      <x v="122"/>
    </i>
    <i>
      <x v="125"/>
    </i>
    <i>
      <x v="127"/>
    </i>
    <i>
      <x v="128"/>
    </i>
    <i>
      <x v="129"/>
    </i>
    <i>
      <x v="132"/>
    </i>
    <i>
      <x v="133"/>
    </i>
    <i>
      <x v="134"/>
    </i>
    <i>
      <x v="136"/>
    </i>
    <i>
      <x v="142"/>
    </i>
    <i>
      <x v="144"/>
    </i>
    <i>
      <x v="150"/>
    </i>
    <i>
      <x v="154"/>
    </i>
    <i>
      <x v="155"/>
    </i>
    <i>
      <x v="157"/>
    </i>
    <i>
      <x v="158"/>
    </i>
    <i>
      <x v="159"/>
    </i>
    <i>
      <x v="160"/>
    </i>
    <i>
      <x v="161"/>
    </i>
    <i>
      <x v="162"/>
    </i>
    <i>
      <x v="166"/>
    </i>
    <i>
      <x v="172"/>
    </i>
    <i>
      <x v="173"/>
    </i>
    <i>
      <x v="176"/>
    </i>
    <i>
      <x v="177"/>
    </i>
    <i>
      <x v="178"/>
    </i>
    <i>
      <x v="179"/>
    </i>
    <i>
      <x v="182"/>
    </i>
    <i>
      <x v="183"/>
    </i>
    <i>
      <x v="186"/>
    </i>
    <i>
      <x v="187"/>
    </i>
    <i>
      <x v="188"/>
    </i>
    <i>
      <x v="189"/>
    </i>
    <i>
      <x v="190"/>
    </i>
    <i>
      <x v="191"/>
    </i>
    <i>
      <x v="193"/>
    </i>
    <i>
      <x v="195"/>
    </i>
    <i>
      <x v="196"/>
    </i>
    <i>
      <x v="197"/>
    </i>
    <i>
      <x v="200"/>
    </i>
    <i>
      <x v="201"/>
    </i>
    <i>
      <x v="203"/>
    </i>
    <i>
      <x v="208"/>
    </i>
    <i>
      <x v="209"/>
    </i>
    <i>
      <x v="214"/>
    </i>
    <i>
      <x v="215"/>
    </i>
    <i>
      <x v="217"/>
    </i>
    <i>
      <x v="218"/>
    </i>
    <i>
      <x v="219"/>
    </i>
    <i>
      <x v="223"/>
    </i>
    <i>
      <x v="225"/>
    </i>
    <i>
      <x v="229"/>
    </i>
    <i>
      <x v="230"/>
    </i>
    <i>
      <x v="234"/>
    </i>
    <i>
      <x v="236"/>
    </i>
    <i>
      <x v="239"/>
    </i>
    <i>
      <x v="241"/>
    </i>
    <i>
      <x v="245"/>
    </i>
    <i>
      <x v="251"/>
    </i>
    <i>
      <x v="256"/>
    </i>
    <i>
      <x v="257"/>
    </i>
    <i>
      <x v="260"/>
    </i>
    <i>
      <x v="262"/>
    </i>
    <i>
      <x v="264"/>
    </i>
    <i>
      <x v="265"/>
    </i>
    <i>
      <x v="266"/>
    </i>
    <i>
      <x v="273"/>
    </i>
    <i>
      <x v="275"/>
    </i>
    <i>
      <x v="277"/>
    </i>
    <i>
      <x v="279"/>
    </i>
    <i>
      <x v="281"/>
    </i>
    <i>
      <x v="284"/>
    </i>
    <i>
      <x v="287"/>
    </i>
    <i>
      <x v="291"/>
    </i>
    <i>
      <x v="292"/>
    </i>
    <i>
      <x v="294"/>
    </i>
    <i>
      <x v="298"/>
    </i>
    <i>
      <x v="300"/>
    </i>
    <i>
      <x v="304"/>
    </i>
    <i>
      <x v="309"/>
    </i>
    <i>
      <x v="310"/>
    </i>
    <i>
      <x v="311"/>
    </i>
    <i>
      <x v="312"/>
    </i>
    <i>
      <x v="313"/>
    </i>
    <i>
      <x v="317"/>
    </i>
    <i>
      <x v="320"/>
    </i>
    <i>
      <x v="321"/>
    </i>
    <i>
      <x v="322"/>
    </i>
    <i>
      <x v="324"/>
    </i>
    <i>
      <x v="326"/>
    </i>
    <i>
      <x v="331"/>
    </i>
    <i>
      <x v="332"/>
    </i>
    <i>
      <x v="333"/>
    </i>
    <i>
      <x v="334"/>
    </i>
    <i>
      <x v="338"/>
    </i>
    <i>
      <x v="339"/>
    </i>
    <i>
      <x v="343"/>
    </i>
    <i>
      <x v="344"/>
    </i>
    <i>
      <x v="345"/>
    </i>
    <i>
      <x v="348"/>
    </i>
    <i>
      <x v="350"/>
    </i>
    <i>
      <x v="352"/>
    </i>
    <i>
      <x v="353"/>
    </i>
    <i>
      <x v="354"/>
    </i>
    <i>
      <x v="356"/>
    </i>
    <i>
      <x v="359"/>
    </i>
    <i>
      <x v="363"/>
    </i>
    <i>
      <x v="364"/>
    </i>
    <i>
      <x v="367"/>
    </i>
    <i>
      <x v="375"/>
    </i>
    <i>
      <x v="378"/>
    </i>
    <i>
      <x v="379"/>
    </i>
    <i>
      <x v="381"/>
    </i>
    <i>
      <x v="385"/>
    </i>
    <i>
      <x v="387"/>
    </i>
    <i>
      <x v="388"/>
    </i>
    <i>
      <x v="396"/>
    </i>
    <i>
      <x v="397"/>
    </i>
    <i>
      <x v="399"/>
    </i>
    <i>
      <x v="404"/>
    </i>
    <i>
      <x v="406"/>
    </i>
    <i>
      <x v="408"/>
    </i>
    <i>
      <x v="413"/>
    </i>
    <i>
      <x v="420"/>
    </i>
    <i>
      <x v="421"/>
    </i>
    <i>
      <x v="423"/>
    </i>
    <i>
      <x v="424"/>
    </i>
    <i>
      <x v="427"/>
    </i>
    <i>
      <x v="428"/>
    </i>
    <i>
      <x v="430"/>
    </i>
    <i>
      <x v="431"/>
    </i>
    <i>
      <x v="434"/>
    </i>
    <i>
      <x v="436"/>
    </i>
    <i>
      <x v="437"/>
    </i>
    <i>
      <x v="440"/>
    </i>
    <i>
      <x v="443"/>
    </i>
    <i>
      <x v="446"/>
    </i>
    <i>
      <x v="448"/>
    </i>
    <i>
      <x v="452"/>
    </i>
    <i>
      <x v="453"/>
    </i>
    <i>
      <x v="456"/>
    </i>
    <i>
      <x v="460"/>
    </i>
    <i>
      <x v="462"/>
    </i>
    <i>
      <x v="463"/>
    </i>
    <i>
      <x v="465"/>
    </i>
    <i>
      <x v="467"/>
    </i>
    <i>
      <x v="469"/>
    </i>
    <i>
      <x v="472"/>
    </i>
    <i>
      <x v="474"/>
    </i>
    <i>
      <x v="475"/>
    </i>
    <i>
      <x v="477"/>
    </i>
    <i>
      <x v="478"/>
    </i>
    <i>
      <x v="480"/>
    </i>
    <i>
      <x v="481"/>
    </i>
    <i>
      <x v="483"/>
    </i>
    <i>
      <x v="484"/>
    </i>
    <i>
      <x v="489"/>
    </i>
    <i>
      <x v="490"/>
    </i>
    <i>
      <x v="497"/>
    </i>
    <i>
      <x v="498"/>
    </i>
    <i>
      <x v="501"/>
    </i>
    <i>
      <x v="502"/>
    </i>
    <i>
      <x v="505"/>
    </i>
    <i>
      <x v="506"/>
    </i>
    <i>
      <x v="507"/>
    </i>
    <i>
      <x v="510"/>
    </i>
    <i>
      <x v="511"/>
    </i>
    <i>
      <x v="512"/>
    </i>
    <i>
      <x v="518"/>
    </i>
    <i>
      <x v="519"/>
    </i>
    <i>
      <x v="520"/>
    </i>
    <i>
      <x v="523"/>
    </i>
    <i>
      <x v="525"/>
    </i>
    <i>
      <x v="526"/>
    </i>
    <i>
      <x v="527"/>
    </i>
    <i>
      <x v="529"/>
    </i>
    <i>
      <x v="530"/>
    </i>
    <i>
      <x v="531"/>
    </i>
    <i>
      <x v="535"/>
    </i>
    <i>
      <x v="539"/>
    </i>
    <i>
      <x v="541"/>
    </i>
    <i>
      <x v="543"/>
    </i>
    <i>
      <x v="550"/>
    </i>
    <i>
      <x v="552"/>
    </i>
    <i>
      <x v="557"/>
    </i>
    <i>
      <x v="558"/>
    </i>
    <i>
      <x v="559"/>
    </i>
    <i>
      <x v="561"/>
    </i>
    <i>
      <x v="566"/>
    </i>
    <i>
      <x v="569"/>
    </i>
    <i>
      <x v="571"/>
    </i>
    <i>
      <x v="572"/>
    </i>
    <i>
      <x v="573"/>
    </i>
    <i>
      <x v="574"/>
    </i>
    <i>
      <x v="577"/>
    </i>
    <i>
      <x v="585"/>
    </i>
    <i>
      <x v="588"/>
    </i>
    <i>
      <x v="589"/>
    </i>
    <i>
      <x v="593"/>
    </i>
    <i>
      <x v="595"/>
    </i>
    <i>
      <x v="596"/>
    </i>
    <i>
      <x v="598"/>
    </i>
    <i>
      <x v="601"/>
    </i>
    <i>
      <x v="602"/>
    </i>
    <i>
      <x v="605"/>
    </i>
    <i>
      <x v="610"/>
    </i>
    <i>
      <x v="611"/>
    </i>
    <i>
      <x v="613"/>
    </i>
    <i>
      <x v="614"/>
    </i>
    <i>
      <x v="619"/>
    </i>
    <i>
      <x v="620"/>
    </i>
    <i>
      <x v="624"/>
    </i>
    <i>
      <x v="626"/>
    </i>
    <i>
      <x v="627"/>
    </i>
    <i>
      <x v="628"/>
    </i>
    <i>
      <x v="629"/>
    </i>
    <i>
      <x v="630"/>
    </i>
    <i>
      <x v="633"/>
    </i>
    <i>
      <x v="634"/>
    </i>
    <i>
      <x v="638"/>
    </i>
    <i>
      <x v="643"/>
    </i>
    <i>
      <x v="646"/>
    </i>
    <i>
      <x v="648"/>
    </i>
    <i>
      <x v="652"/>
    </i>
    <i>
      <x v="653"/>
    </i>
    <i>
      <x v="654"/>
    </i>
    <i>
      <x v="655"/>
    </i>
    <i>
      <x v="662"/>
    </i>
    <i>
      <x v="663"/>
    </i>
    <i>
      <x v="666"/>
    </i>
    <i>
      <x v="668"/>
    </i>
    <i>
      <x v="671"/>
    </i>
    <i>
      <x v="672"/>
    </i>
    <i>
      <x v="674"/>
    </i>
    <i>
      <x v="676"/>
    </i>
    <i>
      <x v="678"/>
    </i>
    <i>
      <x v="683"/>
    </i>
    <i>
      <x v="685"/>
    </i>
    <i>
      <x v="688"/>
    </i>
    <i>
      <x v="690"/>
    </i>
    <i>
      <x v="691"/>
    </i>
    <i>
      <x v="697"/>
    </i>
    <i>
      <x v="700"/>
    </i>
    <i>
      <x v="707"/>
    </i>
    <i>
      <x v="708"/>
    </i>
    <i>
      <x v="709"/>
    </i>
    <i>
      <x v="711"/>
    </i>
    <i>
      <x v="712"/>
    </i>
    <i>
      <x v="714"/>
    </i>
    <i>
      <x v="716"/>
    </i>
    <i>
      <x v="722"/>
    </i>
    <i>
      <x v="723"/>
    </i>
    <i>
      <x v="725"/>
    </i>
    <i>
      <x v="729"/>
    </i>
    <i>
      <x v="733"/>
    </i>
    <i>
      <x v="734"/>
    </i>
    <i>
      <x v="735"/>
    </i>
    <i>
      <x v="736"/>
    </i>
    <i>
      <x v="738"/>
    </i>
    <i>
      <x v="743"/>
    </i>
    <i>
      <x v="746"/>
    </i>
    <i>
      <x v="748"/>
    </i>
    <i>
      <x v="751"/>
    </i>
    <i>
      <x v="753"/>
    </i>
    <i>
      <x v="754"/>
    </i>
    <i>
      <x v="756"/>
    </i>
    <i>
      <x v="757"/>
    </i>
    <i>
      <x v="758"/>
    </i>
    <i>
      <x v="768"/>
    </i>
    <i>
      <x v="770"/>
    </i>
    <i>
      <x v="773"/>
    </i>
    <i>
      <x v="777"/>
    </i>
    <i>
      <x v="778"/>
    </i>
    <i>
      <x v="782"/>
    </i>
    <i>
      <x v="786"/>
    </i>
    <i>
      <x v="788"/>
    </i>
    <i>
      <x v="789"/>
    </i>
    <i>
      <x v="795"/>
    </i>
    <i>
      <x v="798"/>
    </i>
    <i>
      <x v="799"/>
    </i>
    <i>
      <x v="801"/>
    </i>
    <i>
      <x v="802"/>
    </i>
    <i>
      <x v="806"/>
    </i>
    <i>
      <x v="807"/>
    </i>
    <i>
      <x v="808"/>
    </i>
    <i>
      <x v="810"/>
    </i>
    <i>
      <x v="811"/>
    </i>
    <i>
      <x v="812"/>
    </i>
    <i>
      <x v="816"/>
    </i>
    <i>
      <x v="818"/>
    </i>
    <i>
      <x v="819"/>
    </i>
    <i>
      <x v="820"/>
    </i>
    <i>
      <x v="821"/>
    </i>
    <i>
      <x v="827"/>
    </i>
    <i>
      <x v="828"/>
    </i>
    <i>
      <x v="830"/>
    </i>
    <i>
      <x v="835"/>
    </i>
    <i>
      <x v="836"/>
    </i>
    <i>
      <x v="837"/>
    </i>
    <i>
      <x v="839"/>
    </i>
    <i>
      <x v="841"/>
    </i>
    <i>
      <x v="844"/>
    </i>
    <i>
      <x v="847"/>
    </i>
    <i>
      <x v="848"/>
    </i>
    <i>
      <x v="853"/>
    </i>
    <i>
      <x v="854"/>
    </i>
    <i>
      <x v="856"/>
    </i>
    <i>
      <x v="862"/>
    </i>
    <i>
      <x v="863"/>
    </i>
    <i>
      <x v="868"/>
    </i>
    <i>
      <x v="869"/>
    </i>
    <i>
      <x v="870"/>
    </i>
    <i>
      <x v="871"/>
    </i>
    <i>
      <x v="872"/>
    </i>
    <i>
      <x v="873"/>
    </i>
    <i>
      <x v="874"/>
    </i>
    <i>
      <x v="875"/>
    </i>
    <i>
      <x v="877"/>
    </i>
    <i>
      <x v="878"/>
    </i>
    <i>
      <x v="879"/>
    </i>
    <i>
      <x v="882"/>
    </i>
    <i>
      <x v="884"/>
    </i>
    <i>
      <x v="885"/>
    </i>
    <i>
      <x v="887"/>
    </i>
    <i>
      <x v="891"/>
    </i>
    <i>
      <x v="892"/>
    </i>
    <i>
      <x v="897"/>
    </i>
    <i>
      <x v="902"/>
    </i>
    <i>
      <x v="906"/>
    </i>
    <i>
      <x v="912"/>
    </i>
    <i>
      <x v="916"/>
    </i>
    <i>
      <x v="917"/>
    </i>
    <i>
      <x v="927"/>
    </i>
    <i>
      <x v="928"/>
    </i>
    <i>
      <x v="929"/>
    </i>
    <i>
      <x v="930"/>
    </i>
    <i>
      <x v="931"/>
    </i>
    <i>
      <x v="932"/>
    </i>
    <i>
      <x v="933"/>
    </i>
    <i>
      <x v="937"/>
    </i>
    <i>
      <x v="939"/>
    </i>
    <i>
      <x v="941"/>
    </i>
    <i>
      <x v="943"/>
    </i>
    <i>
      <x v="944"/>
    </i>
    <i>
      <x v="946"/>
    </i>
    <i>
      <x v="951"/>
    </i>
    <i>
      <x v="952"/>
    </i>
    <i>
      <x v="957"/>
    </i>
    <i>
      <x v="959"/>
    </i>
    <i>
      <x v="961"/>
    </i>
    <i>
      <x v="962"/>
    </i>
    <i>
      <x v="970"/>
    </i>
    <i>
      <x v="972"/>
    </i>
    <i>
      <x v="974"/>
    </i>
    <i>
      <x v="975"/>
    </i>
    <i>
      <x v="977"/>
    </i>
    <i>
      <x v="980"/>
    </i>
    <i>
      <x v="981"/>
    </i>
    <i>
      <x v="984"/>
    </i>
    <i>
      <x v="991"/>
    </i>
    <i>
      <x v="993"/>
    </i>
    <i>
      <x v="994"/>
    </i>
    <i>
      <x v="995"/>
    </i>
    <i>
      <x v="998"/>
    </i>
    <i>
      <x v="1001"/>
    </i>
    <i>
      <x v="1003"/>
    </i>
    <i>
      <x v="1005"/>
    </i>
    <i>
      <x v="1006"/>
    </i>
    <i>
      <x v="1012"/>
    </i>
    <i>
      <x v="1013"/>
    </i>
    <i>
      <x v="1018"/>
    </i>
    <i>
      <x v="1024"/>
    </i>
    <i>
      <x v="1026"/>
    </i>
    <i>
      <x v="1028"/>
    </i>
    <i>
      <x v="1031"/>
    </i>
    <i>
      <x v="1034"/>
    </i>
    <i>
      <x v="1035"/>
    </i>
    <i>
      <x v="1036"/>
    </i>
    <i>
      <x v="1037"/>
    </i>
    <i>
      <x v="1040"/>
    </i>
    <i>
      <x v="1041"/>
    </i>
    <i>
      <x v="1048"/>
    </i>
    <i>
      <x v="1050"/>
    </i>
    <i>
      <x v="1053"/>
    </i>
    <i>
      <x v="1054"/>
    </i>
    <i>
      <x v="1055"/>
    </i>
    <i>
      <x v="1057"/>
    </i>
    <i>
      <x v="1058"/>
    </i>
    <i>
      <x v="1059"/>
    </i>
    <i>
      <x v="1061"/>
    </i>
    <i>
      <x v="1062"/>
    </i>
    <i>
      <x v="1066"/>
    </i>
    <i>
      <x v="1075"/>
    </i>
    <i>
      <x v="1077"/>
    </i>
    <i>
      <x v="1082"/>
    </i>
    <i>
      <x v="1086"/>
    </i>
    <i>
      <x v="1088"/>
    </i>
    <i>
      <x v="1090"/>
    </i>
    <i>
      <x v="1092"/>
    </i>
    <i>
      <x v="1094"/>
    </i>
    <i>
      <x v="1097"/>
    </i>
    <i>
      <x v="1099"/>
    </i>
    <i>
      <x v="1101"/>
    </i>
    <i>
      <x v="1102"/>
    </i>
    <i>
      <x v="1120"/>
    </i>
    <i>
      <x v="1122"/>
    </i>
    <i>
      <x v="1126"/>
    </i>
    <i>
      <x v="1133"/>
    </i>
    <i>
      <x v="1135"/>
    </i>
    <i>
      <x v="1142"/>
    </i>
    <i>
      <x v="1144"/>
    </i>
    <i>
      <x v="1147"/>
    </i>
    <i>
      <x v="1151"/>
    </i>
    <i>
      <x v="1156"/>
    </i>
    <i>
      <x v="1158"/>
    </i>
    <i>
      <x v="1159"/>
    </i>
    <i>
      <x v="1163"/>
    </i>
    <i>
      <x v="1164"/>
    </i>
    <i>
      <x v="1165"/>
    </i>
    <i>
      <x v="1173"/>
    </i>
    <i>
      <x v="1177"/>
    </i>
    <i>
      <x v="1178"/>
    </i>
    <i>
      <x v="1179"/>
    </i>
    <i>
      <x v="1180"/>
    </i>
    <i>
      <x v="1181"/>
    </i>
    <i>
      <x v="1185"/>
    </i>
    <i>
      <x v="1188"/>
    </i>
    <i>
      <x v="1190"/>
    </i>
    <i>
      <x v="1193"/>
    </i>
    <i>
      <x v="1194"/>
    </i>
    <i>
      <x v="1197"/>
    </i>
    <i>
      <x v="1200"/>
    </i>
    <i>
      <x v="1201"/>
    </i>
    <i>
      <x v="1202"/>
    </i>
    <i>
      <x v="1205"/>
    </i>
    <i>
      <x v="1208"/>
    </i>
    <i>
      <x v="1210"/>
    </i>
    <i>
      <x v="1213"/>
    </i>
    <i>
      <x v="1215"/>
    </i>
    <i>
      <x v="1218"/>
    </i>
    <i>
      <x v="1219"/>
    </i>
    <i>
      <x v="1220"/>
    </i>
    <i>
      <x v="1225"/>
    </i>
    <i>
      <x v="1226"/>
    </i>
    <i>
      <x v="1230"/>
    </i>
    <i>
      <x v="1233"/>
    </i>
    <i>
      <x v="1235"/>
    </i>
    <i>
      <x v="1238"/>
    </i>
    <i t="grand">
      <x/>
    </i>
  </rowItems>
  <colItems count="1">
    <i/>
  </colItems>
  <dataFields count="1">
    <dataField name="Sum of Play3" fld="6" baseField="0" baseItem="0"/>
  </dataFields>
  <pivotTableStyleInfo name="PivotStyleLight16" showRowHeaders="1" showColHeaders="1" showRowStripes="0" showColStripes="0" showLastColumn="1"/>
  <filters count="1">
    <filter fld="0" type="valueEqual" evalOrder="-1" id="1" iMeasureFld="0">
      <autoFilter ref="A1">
        <filterColumn colId="0">
          <customFilters>
            <customFilter val="3"/>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showGridLines="0" showRowColHeaders="0" workbookViewId="0"/>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abSelected="1" workbookViewId="0">
      <selection activeCell="I16" sqref="I16"/>
    </sheetView>
  </sheetViews>
  <sheetFormatPr defaultRowHeight="14.4" x14ac:dyDescent="0.3"/>
  <cols>
    <col min="1" max="1" width="16.5546875" bestFit="1" customWidth="1"/>
    <col min="2" max="4" width="17.109375" bestFit="1" customWidth="1"/>
    <col min="9" max="9" width="54.33203125" bestFit="1" customWidth="1"/>
  </cols>
  <sheetData>
    <row r="1" spans="1:9" x14ac:dyDescent="0.3">
      <c r="A1" s="8"/>
      <c r="B1" s="8" t="s">
        <v>1288</v>
      </c>
      <c r="C1" s="8" t="s">
        <v>1289</v>
      </c>
      <c r="D1" s="8" t="s">
        <v>1290</v>
      </c>
    </row>
    <row r="2" spans="1:9" x14ac:dyDescent="0.3">
      <c r="A2" s="6" t="s">
        <v>1288</v>
      </c>
      <c r="B2" s="6">
        <v>1</v>
      </c>
      <c r="C2" s="6"/>
      <c r="D2" s="6"/>
    </row>
    <row r="3" spans="1:9" x14ac:dyDescent="0.3">
      <c r="A3" s="6" t="s">
        <v>1289</v>
      </c>
      <c r="B3" s="6">
        <v>0.93586759507654416</v>
      </c>
      <c r="C3" s="6">
        <v>1</v>
      </c>
      <c r="D3" s="6"/>
    </row>
    <row r="4" spans="1:9" ht="15" thickBot="1" x14ac:dyDescent="0.35">
      <c r="A4" s="7" t="s">
        <v>1290</v>
      </c>
      <c r="B4" s="7">
        <v>0.72967006189683903</v>
      </c>
      <c r="C4" s="7">
        <v>0.83256647938845718</v>
      </c>
      <c r="D4" s="7">
        <v>1</v>
      </c>
    </row>
    <row r="11" spans="1:9" x14ac:dyDescent="0.3">
      <c r="I11" s="14" t="s">
        <v>1307</v>
      </c>
    </row>
    <row r="12" spans="1:9" x14ac:dyDescent="0.3">
      <c r="I12" s="15" t="s">
        <v>1305</v>
      </c>
    </row>
    <row r="13" spans="1:9" x14ac:dyDescent="0.3">
      <c r="I13" s="15" t="s">
        <v>1306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06"/>
  <sheetViews>
    <sheetView workbookViewId="0">
      <selection sqref="A1:A1048576"/>
    </sheetView>
  </sheetViews>
  <sheetFormatPr defaultRowHeight="14.4" x14ac:dyDescent="0.3"/>
  <cols>
    <col min="1" max="1" width="17.77734375" customWidth="1"/>
    <col min="2" max="2" width="17.21875" bestFit="1" customWidth="1"/>
    <col min="3" max="5" width="17.21875" customWidth="1"/>
    <col min="6" max="138" width="7" customWidth="1"/>
    <col min="139" max="294" width="8" customWidth="1"/>
    <col min="295" max="334" width="9" bestFit="1" customWidth="1"/>
    <col min="335" max="335" width="7" customWidth="1"/>
    <col min="336" max="336" width="10.77734375" bestFit="1" customWidth="1"/>
  </cols>
  <sheetData>
    <row r="3" spans="1:5" x14ac:dyDescent="0.3">
      <c r="A3" s="4" t="s">
        <v>1286</v>
      </c>
      <c r="B3" t="s">
        <v>1292</v>
      </c>
      <c r="C3" t="s">
        <v>1288</v>
      </c>
      <c r="D3" t="s">
        <v>1289</v>
      </c>
      <c r="E3" t="s">
        <v>1290</v>
      </c>
    </row>
    <row r="4" spans="1:5" x14ac:dyDescent="0.3">
      <c r="A4" s="5" t="s">
        <v>842</v>
      </c>
      <c r="B4" s="3">
        <v>3</v>
      </c>
      <c r="C4" s="3">
        <v>13200000</v>
      </c>
      <c r="D4" s="3">
        <v>13200000</v>
      </c>
      <c r="E4" s="3">
        <v>16500000</v>
      </c>
    </row>
    <row r="5" spans="1:5" x14ac:dyDescent="0.3">
      <c r="A5" s="5" t="s">
        <v>297</v>
      </c>
      <c r="B5" s="3">
        <v>3</v>
      </c>
      <c r="C5" s="3">
        <v>5500000</v>
      </c>
      <c r="D5" s="3">
        <v>5850000</v>
      </c>
      <c r="E5" s="3">
        <v>6250000</v>
      </c>
    </row>
    <row r="6" spans="1:5" x14ac:dyDescent="0.3">
      <c r="A6" s="5" t="s">
        <v>516</v>
      </c>
      <c r="B6" s="3">
        <v>3</v>
      </c>
      <c r="C6" s="3">
        <v>925000</v>
      </c>
      <c r="D6" s="3">
        <v>1000000</v>
      </c>
      <c r="E6" s="3">
        <v>750000</v>
      </c>
    </row>
    <row r="7" spans="1:5" x14ac:dyDescent="0.3">
      <c r="A7" s="5" t="s">
        <v>428</v>
      </c>
      <c r="B7" s="3">
        <v>3</v>
      </c>
      <c r="C7" s="3">
        <v>3100000</v>
      </c>
      <c r="D7" s="3">
        <v>5125000</v>
      </c>
      <c r="E7" s="3">
        <v>9375000</v>
      </c>
    </row>
    <row r="8" spans="1:5" x14ac:dyDescent="0.3">
      <c r="A8" s="5" t="s">
        <v>338</v>
      </c>
      <c r="B8" s="3">
        <v>3</v>
      </c>
      <c r="C8" s="3">
        <v>4250000</v>
      </c>
      <c r="D8" s="3">
        <v>6750000</v>
      </c>
      <c r="E8" s="3">
        <v>11000000</v>
      </c>
    </row>
    <row r="9" spans="1:5" x14ac:dyDescent="0.3">
      <c r="A9" s="5" t="s">
        <v>253</v>
      </c>
      <c r="B9" s="3">
        <v>3</v>
      </c>
      <c r="C9" s="3">
        <v>453000</v>
      </c>
      <c r="D9" s="3">
        <v>1200000</v>
      </c>
      <c r="E9" s="3">
        <v>1625000</v>
      </c>
    </row>
    <row r="10" spans="1:5" x14ac:dyDescent="0.3">
      <c r="A10" s="5" t="s">
        <v>1221</v>
      </c>
      <c r="B10" s="3">
        <v>3</v>
      </c>
      <c r="C10" s="3">
        <v>395000</v>
      </c>
      <c r="D10" s="3">
        <v>410000</v>
      </c>
      <c r="E10" s="3">
        <v>2590000</v>
      </c>
    </row>
    <row r="11" spans="1:5" x14ac:dyDescent="0.3">
      <c r="A11" s="5" t="s">
        <v>254</v>
      </c>
      <c r="B11" s="3">
        <v>3</v>
      </c>
      <c r="C11" s="3">
        <v>1000000</v>
      </c>
      <c r="D11" s="3">
        <v>1400000</v>
      </c>
      <c r="E11" s="3">
        <v>2200000</v>
      </c>
    </row>
    <row r="12" spans="1:5" x14ac:dyDescent="0.3">
      <c r="A12" s="5" t="s">
        <v>925</v>
      </c>
      <c r="B12" s="3">
        <v>3</v>
      </c>
      <c r="C12" s="3">
        <v>4350000</v>
      </c>
      <c r="D12" s="3">
        <v>9600000</v>
      </c>
      <c r="E12" s="3">
        <v>9600000</v>
      </c>
    </row>
    <row r="13" spans="1:5" x14ac:dyDescent="0.3">
      <c r="A13" s="5" t="s">
        <v>339</v>
      </c>
      <c r="B13" s="3">
        <v>3</v>
      </c>
      <c r="C13" s="3">
        <v>10500000</v>
      </c>
      <c r="D13" s="3">
        <v>13000000</v>
      </c>
      <c r="E13" s="3">
        <v>8000000</v>
      </c>
    </row>
    <row r="14" spans="1:5" x14ac:dyDescent="0.3">
      <c r="A14" s="5" t="s">
        <v>469</v>
      </c>
      <c r="B14" s="3">
        <v>3</v>
      </c>
      <c r="C14" s="3">
        <v>2800000</v>
      </c>
      <c r="D14" s="3">
        <v>2800000</v>
      </c>
      <c r="E14" s="3">
        <v>1000000</v>
      </c>
    </row>
    <row r="15" spans="1:5" x14ac:dyDescent="0.3">
      <c r="A15" s="5" t="s">
        <v>963</v>
      </c>
      <c r="B15" s="3">
        <v>3</v>
      </c>
      <c r="C15" s="3">
        <v>3200000</v>
      </c>
      <c r="D15" s="3">
        <v>5000000</v>
      </c>
      <c r="E15" s="3">
        <v>7050000</v>
      </c>
    </row>
    <row r="16" spans="1:5" x14ac:dyDescent="0.3">
      <c r="A16" s="5" t="s">
        <v>1115</v>
      </c>
      <c r="B16" s="3">
        <v>3</v>
      </c>
      <c r="C16" s="3">
        <v>410000</v>
      </c>
      <c r="D16" s="3">
        <v>687500</v>
      </c>
      <c r="E16" s="3">
        <v>2787500</v>
      </c>
    </row>
    <row r="17" spans="1:5" x14ac:dyDescent="0.3">
      <c r="A17" s="5" t="s">
        <v>1081</v>
      </c>
      <c r="B17" s="3">
        <v>3</v>
      </c>
      <c r="C17" s="3">
        <v>12900000</v>
      </c>
      <c r="D17" s="3">
        <v>13400000</v>
      </c>
      <c r="E17" s="3">
        <v>13400000</v>
      </c>
    </row>
    <row r="18" spans="1:5" x14ac:dyDescent="0.3">
      <c r="A18" s="5" t="s">
        <v>997</v>
      </c>
      <c r="B18" s="3">
        <v>3</v>
      </c>
      <c r="C18" s="3">
        <v>500000</v>
      </c>
      <c r="D18" s="3">
        <v>875000</v>
      </c>
      <c r="E18" s="3">
        <v>3125000</v>
      </c>
    </row>
    <row r="19" spans="1:5" x14ac:dyDescent="0.3">
      <c r="A19" s="5" t="s">
        <v>1146</v>
      </c>
      <c r="B19" s="3">
        <v>3</v>
      </c>
      <c r="C19" s="3">
        <v>1800000</v>
      </c>
      <c r="D19" s="3">
        <v>2400000</v>
      </c>
      <c r="E19" s="3">
        <v>3250000</v>
      </c>
    </row>
    <row r="20" spans="1:5" x14ac:dyDescent="0.3">
      <c r="A20" s="5" t="s">
        <v>429</v>
      </c>
      <c r="B20" s="3">
        <v>3</v>
      </c>
      <c r="C20" s="3">
        <v>2356496</v>
      </c>
      <c r="D20" s="3">
        <v>3107126</v>
      </c>
      <c r="E20" s="3">
        <v>2000000</v>
      </c>
    </row>
    <row r="21" spans="1:5" x14ac:dyDescent="0.3">
      <c r="A21" s="5" t="s">
        <v>1116</v>
      </c>
      <c r="B21" s="3">
        <v>3</v>
      </c>
      <c r="C21" s="3">
        <v>12937813</v>
      </c>
      <c r="D21" s="3">
        <v>13870949</v>
      </c>
      <c r="E21" s="3">
        <v>14427327</v>
      </c>
    </row>
    <row r="22" spans="1:5" x14ac:dyDescent="0.3">
      <c r="A22" s="5" t="s">
        <v>44</v>
      </c>
      <c r="B22" s="3">
        <v>3</v>
      </c>
      <c r="C22" s="3">
        <v>380000</v>
      </c>
      <c r="D22" s="3">
        <v>394000</v>
      </c>
      <c r="E22" s="3">
        <v>415500</v>
      </c>
    </row>
    <row r="23" spans="1:5" x14ac:dyDescent="0.3">
      <c r="A23" s="5" t="s">
        <v>206</v>
      </c>
      <c r="B23" s="3">
        <v>3</v>
      </c>
      <c r="C23" s="3">
        <v>2000000</v>
      </c>
      <c r="D23" s="3">
        <v>2000000</v>
      </c>
      <c r="E23" s="3">
        <v>2000000</v>
      </c>
    </row>
    <row r="24" spans="1:5" x14ac:dyDescent="0.3">
      <c r="A24" s="5" t="s">
        <v>340</v>
      </c>
      <c r="B24" s="3">
        <v>3</v>
      </c>
      <c r="C24" s="3">
        <v>3500000</v>
      </c>
      <c r="D24" s="3">
        <v>4625000</v>
      </c>
      <c r="E24" s="3">
        <v>5375000</v>
      </c>
    </row>
    <row r="25" spans="1:5" x14ac:dyDescent="0.3">
      <c r="A25" s="5" t="s">
        <v>600</v>
      </c>
      <c r="B25" s="3">
        <v>3</v>
      </c>
      <c r="C25" s="3">
        <v>380000</v>
      </c>
      <c r="D25" s="3">
        <v>406000</v>
      </c>
      <c r="E25" s="3">
        <v>457000</v>
      </c>
    </row>
    <row r="26" spans="1:5" x14ac:dyDescent="0.3">
      <c r="A26" s="5" t="s">
        <v>1223</v>
      </c>
      <c r="B26" s="3">
        <v>3</v>
      </c>
      <c r="C26" s="3">
        <v>2535000</v>
      </c>
      <c r="D26" s="3">
        <v>4835000</v>
      </c>
      <c r="E26" s="3">
        <v>6400000</v>
      </c>
    </row>
    <row r="27" spans="1:5" x14ac:dyDescent="0.3">
      <c r="A27" s="5" t="s">
        <v>843</v>
      </c>
      <c r="B27" s="3">
        <v>3</v>
      </c>
      <c r="C27" s="3">
        <v>22708525</v>
      </c>
      <c r="D27" s="3">
        <v>28000000</v>
      </c>
      <c r="E27" s="3">
        <v>33000000</v>
      </c>
    </row>
    <row r="28" spans="1:5" x14ac:dyDescent="0.3">
      <c r="A28" s="5" t="s">
        <v>255</v>
      </c>
      <c r="B28" s="3">
        <v>3</v>
      </c>
      <c r="C28" s="3">
        <v>10000000</v>
      </c>
      <c r="D28" s="3">
        <v>14000000</v>
      </c>
      <c r="E28" s="3">
        <v>17000000</v>
      </c>
    </row>
    <row r="29" spans="1:5" x14ac:dyDescent="0.3">
      <c r="A29" s="5" t="s">
        <v>518</v>
      </c>
      <c r="B29" s="3">
        <v>3</v>
      </c>
      <c r="C29" s="3">
        <v>380000</v>
      </c>
      <c r="D29" s="3">
        <v>945000</v>
      </c>
      <c r="E29" s="3">
        <v>1300000</v>
      </c>
    </row>
    <row r="30" spans="1:5" x14ac:dyDescent="0.3">
      <c r="A30" s="5" t="s">
        <v>680</v>
      </c>
      <c r="B30" s="3">
        <v>3</v>
      </c>
      <c r="C30" s="3">
        <v>387500</v>
      </c>
      <c r="D30" s="3">
        <v>424500</v>
      </c>
      <c r="E30" s="3">
        <v>3100000</v>
      </c>
    </row>
    <row r="31" spans="1:5" x14ac:dyDescent="0.3">
      <c r="A31" s="5" t="s">
        <v>91</v>
      </c>
      <c r="B31" s="3">
        <v>3</v>
      </c>
      <c r="C31" s="3">
        <v>14000000</v>
      </c>
      <c r="D31" s="3">
        <v>14726910</v>
      </c>
      <c r="E31" s="3">
        <v>500000</v>
      </c>
    </row>
    <row r="32" spans="1:5" x14ac:dyDescent="0.3">
      <c r="A32" s="5" t="s">
        <v>845</v>
      </c>
      <c r="B32" s="3">
        <v>3</v>
      </c>
      <c r="C32" s="3">
        <v>16000000</v>
      </c>
      <c r="D32" s="3">
        <v>16000000</v>
      </c>
      <c r="E32" s="3">
        <v>5500000</v>
      </c>
    </row>
    <row r="33" spans="1:5" x14ac:dyDescent="0.3">
      <c r="A33" s="5" t="s">
        <v>256</v>
      </c>
      <c r="B33" s="3">
        <v>3</v>
      </c>
      <c r="C33" s="3">
        <v>384000</v>
      </c>
      <c r="D33" s="3">
        <v>401000</v>
      </c>
      <c r="E33" s="3">
        <v>412500</v>
      </c>
    </row>
    <row r="34" spans="1:5" x14ac:dyDescent="0.3">
      <c r="A34" s="5" t="s">
        <v>521</v>
      </c>
      <c r="B34" s="3">
        <v>3</v>
      </c>
      <c r="C34" s="3">
        <v>381000</v>
      </c>
      <c r="D34" s="3">
        <v>390000</v>
      </c>
      <c r="E34" s="3">
        <v>400000</v>
      </c>
    </row>
    <row r="35" spans="1:5" x14ac:dyDescent="0.3">
      <c r="A35" s="5" t="s">
        <v>387</v>
      </c>
      <c r="B35" s="3">
        <v>3</v>
      </c>
      <c r="C35" s="3">
        <v>392500</v>
      </c>
      <c r="D35" s="3">
        <v>392500</v>
      </c>
      <c r="E35" s="3">
        <v>414200</v>
      </c>
    </row>
    <row r="36" spans="1:5" x14ac:dyDescent="0.3">
      <c r="A36" s="5" t="s">
        <v>257</v>
      </c>
      <c r="B36" s="3">
        <v>3</v>
      </c>
      <c r="C36" s="3">
        <v>9000000</v>
      </c>
      <c r="D36" s="3">
        <v>15000000</v>
      </c>
      <c r="E36" s="3">
        <v>16900000</v>
      </c>
    </row>
    <row r="37" spans="1:5" x14ac:dyDescent="0.3">
      <c r="A37" s="5" t="s">
        <v>153</v>
      </c>
      <c r="B37" s="3">
        <v>3</v>
      </c>
      <c r="C37" s="3">
        <v>4000000</v>
      </c>
      <c r="D37" s="3">
        <v>8000000</v>
      </c>
      <c r="E37" s="3">
        <v>8000000</v>
      </c>
    </row>
    <row r="38" spans="1:5" x14ac:dyDescent="0.3">
      <c r="A38" s="5" t="s">
        <v>1257</v>
      </c>
      <c r="B38" s="3">
        <v>3</v>
      </c>
      <c r="C38" s="3">
        <v>3500000</v>
      </c>
      <c r="D38" s="3">
        <v>5000000</v>
      </c>
      <c r="E38" s="3">
        <v>8000000</v>
      </c>
    </row>
    <row r="39" spans="1:5" x14ac:dyDescent="0.3">
      <c r="A39" s="5" t="s">
        <v>1224</v>
      </c>
      <c r="B39" s="3">
        <v>3</v>
      </c>
      <c r="C39" s="3">
        <v>7000000</v>
      </c>
      <c r="D39" s="3">
        <v>12000000</v>
      </c>
      <c r="E39" s="3">
        <v>12000000</v>
      </c>
    </row>
    <row r="40" spans="1:5" x14ac:dyDescent="0.3">
      <c r="A40" s="5" t="s">
        <v>1149</v>
      </c>
      <c r="B40" s="3">
        <v>3</v>
      </c>
      <c r="C40" s="3">
        <v>386900</v>
      </c>
      <c r="D40" s="3">
        <v>412100</v>
      </c>
      <c r="E40" s="3">
        <v>435000</v>
      </c>
    </row>
    <row r="41" spans="1:5" x14ac:dyDescent="0.3">
      <c r="A41" s="5" t="s">
        <v>1046</v>
      </c>
      <c r="B41" s="3">
        <v>3</v>
      </c>
      <c r="C41" s="3">
        <v>10000000</v>
      </c>
      <c r="D41" s="3">
        <v>14500000</v>
      </c>
      <c r="E41" s="3">
        <v>18500000</v>
      </c>
    </row>
    <row r="42" spans="1:5" x14ac:dyDescent="0.3">
      <c r="A42" s="5" t="s">
        <v>1150</v>
      </c>
      <c r="B42" s="3">
        <v>3</v>
      </c>
      <c r="C42" s="3">
        <v>383400</v>
      </c>
      <c r="D42" s="3">
        <v>395800</v>
      </c>
      <c r="E42" s="3">
        <v>415900</v>
      </c>
    </row>
    <row r="43" spans="1:5" x14ac:dyDescent="0.3">
      <c r="A43" s="5" t="s">
        <v>1047</v>
      </c>
      <c r="B43" s="3">
        <v>3</v>
      </c>
      <c r="C43" s="3">
        <v>4000000</v>
      </c>
      <c r="D43" s="3">
        <v>6250000</v>
      </c>
      <c r="E43" s="3">
        <v>6500000</v>
      </c>
    </row>
    <row r="44" spans="1:5" x14ac:dyDescent="0.3">
      <c r="A44" s="5" t="s">
        <v>720</v>
      </c>
      <c r="B44" s="3">
        <v>3</v>
      </c>
      <c r="C44" s="3">
        <v>3125000</v>
      </c>
      <c r="D44" s="3">
        <v>4925000</v>
      </c>
      <c r="E44" s="3">
        <v>6925000</v>
      </c>
    </row>
    <row r="45" spans="1:5" x14ac:dyDescent="0.3">
      <c r="A45" s="5" t="s">
        <v>806</v>
      </c>
      <c r="B45" s="3">
        <v>3</v>
      </c>
      <c r="C45" s="3">
        <v>10500000</v>
      </c>
      <c r="D45" s="3">
        <v>10500000</v>
      </c>
      <c r="E45" s="3">
        <v>10500000</v>
      </c>
    </row>
    <row r="46" spans="1:5" x14ac:dyDescent="0.3">
      <c r="A46" s="5" t="s">
        <v>258</v>
      </c>
      <c r="B46" s="3">
        <v>3</v>
      </c>
      <c r="C46" s="3">
        <v>4500000</v>
      </c>
      <c r="D46" s="3">
        <v>4500000</v>
      </c>
      <c r="E46" s="3">
        <v>2750000</v>
      </c>
    </row>
    <row r="47" spans="1:5" x14ac:dyDescent="0.3">
      <c r="A47" s="5" t="s">
        <v>643</v>
      </c>
      <c r="B47" s="3">
        <v>3</v>
      </c>
      <c r="C47" s="3">
        <v>15000000</v>
      </c>
      <c r="D47" s="3">
        <v>16000000</v>
      </c>
      <c r="E47" s="3">
        <v>5000000</v>
      </c>
    </row>
    <row r="48" spans="1:5" x14ac:dyDescent="0.3">
      <c r="A48" s="5" t="s">
        <v>886</v>
      </c>
      <c r="B48" s="3">
        <v>3</v>
      </c>
      <c r="C48" s="3">
        <v>2550000</v>
      </c>
      <c r="D48" s="3">
        <v>3550000</v>
      </c>
      <c r="E48" s="3">
        <v>5300000</v>
      </c>
    </row>
    <row r="49" spans="1:5" x14ac:dyDescent="0.3">
      <c r="A49" s="5" t="s">
        <v>302</v>
      </c>
      <c r="B49" s="3">
        <v>3</v>
      </c>
      <c r="C49" s="3">
        <v>400000</v>
      </c>
      <c r="D49" s="3">
        <v>550000</v>
      </c>
      <c r="E49" s="3">
        <v>5600000</v>
      </c>
    </row>
    <row r="50" spans="1:5" x14ac:dyDescent="0.3">
      <c r="A50" s="5" t="s">
        <v>472</v>
      </c>
      <c r="B50" s="3">
        <v>3</v>
      </c>
      <c r="C50" s="3">
        <v>450000</v>
      </c>
      <c r="D50" s="3">
        <v>780000</v>
      </c>
      <c r="E50" s="3">
        <v>1300000</v>
      </c>
    </row>
    <row r="51" spans="1:5" x14ac:dyDescent="0.3">
      <c r="A51" s="5" t="s">
        <v>763</v>
      </c>
      <c r="B51" s="3">
        <v>3</v>
      </c>
      <c r="C51" s="3">
        <v>397500</v>
      </c>
      <c r="D51" s="3">
        <v>432500</v>
      </c>
      <c r="E51" s="3">
        <v>450000</v>
      </c>
    </row>
    <row r="52" spans="1:5" x14ac:dyDescent="0.3">
      <c r="A52" s="5" t="s">
        <v>564</v>
      </c>
      <c r="B52" s="3">
        <v>3</v>
      </c>
      <c r="C52" s="3">
        <v>4000000</v>
      </c>
      <c r="D52" s="3">
        <v>2000000</v>
      </c>
      <c r="E52" s="3">
        <v>1000000</v>
      </c>
    </row>
    <row r="53" spans="1:5" x14ac:dyDescent="0.3">
      <c r="A53" s="5" t="s">
        <v>430</v>
      </c>
      <c r="B53" s="3">
        <v>3</v>
      </c>
      <c r="C53" s="3">
        <v>403000</v>
      </c>
      <c r="D53" s="3">
        <v>3925000</v>
      </c>
      <c r="E53" s="3">
        <v>5500000</v>
      </c>
    </row>
    <row r="54" spans="1:5" x14ac:dyDescent="0.3">
      <c r="A54" s="5" t="s">
        <v>565</v>
      </c>
      <c r="B54" s="3">
        <v>3</v>
      </c>
      <c r="C54" s="3">
        <v>5350000</v>
      </c>
      <c r="D54" s="3">
        <v>6350000</v>
      </c>
      <c r="E54" s="3">
        <v>12000000</v>
      </c>
    </row>
    <row r="55" spans="1:5" x14ac:dyDescent="0.3">
      <c r="A55" s="5" t="s">
        <v>207</v>
      </c>
      <c r="B55" s="3">
        <v>3</v>
      </c>
      <c r="C55" s="3">
        <v>7750000</v>
      </c>
      <c r="D55" s="3">
        <v>9250000</v>
      </c>
      <c r="E55" s="3">
        <v>5000000</v>
      </c>
    </row>
    <row r="56" spans="1:5" x14ac:dyDescent="0.3">
      <c r="A56" s="5" t="s">
        <v>1117</v>
      </c>
      <c r="B56" s="3">
        <v>3</v>
      </c>
      <c r="C56" s="3">
        <v>400000</v>
      </c>
      <c r="D56" s="3">
        <v>414000</v>
      </c>
      <c r="E56" s="3">
        <v>650000</v>
      </c>
    </row>
    <row r="57" spans="1:5" x14ac:dyDescent="0.3">
      <c r="A57" s="5" t="s">
        <v>722</v>
      </c>
      <c r="B57" s="3">
        <v>3</v>
      </c>
      <c r="C57" s="3">
        <v>4500000</v>
      </c>
      <c r="D57" s="3">
        <v>5500000</v>
      </c>
      <c r="E57" s="3">
        <v>4750000</v>
      </c>
    </row>
    <row r="58" spans="1:5" x14ac:dyDescent="0.3">
      <c r="A58" s="5" t="s">
        <v>566</v>
      </c>
      <c r="B58" s="3">
        <v>3</v>
      </c>
      <c r="C58" s="3">
        <v>545000</v>
      </c>
      <c r="D58" s="3">
        <v>800000</v>
      </c>
      <c r="E58" s="3">
        <v>1550000</v>
      </c>
    </row>
    <row r="59" spans="1:5" x14ac:dyDescent="0.3">
      <c r="A59" s="5" t="s">
        <v>473</v>
      </c>
      <c r="B59" s="3">
        <v>3</v>
      </c>
      <c r="C59" s="3">
        <v>4900000</v>
      </c>
      <c r="D59" s="3">
        <v>6200000</v>
      </c>
      <c r="E59" s="3">
        <v>6300000</v>
      </c>
    </row>
    <row r="60" spans="1:5" x14ac:dyDescent="0.3">
      <c r="A60" s="5" t="s">
        <v>48</v>
      </c>
      <c r="B60" s="3">
        <v>3</v>
      </c>
      <c r="C60" s="3">
        <v>1500000</v>
      </c>
      <c r="D60" s="3">
        <v>3125000</v>
      </c>
      <c r="E60" s="3">
        <v>4250000</v>
      </c>
    </row>
    <row r="61" spans="1:5" x14ac:dyDescent="0.3">
      <c r="A61" s="5" t="s">
        <v>1183</v>
      </c>
      <c r="B61" s="3">
        <v>3</v>
      </c>
      <c r="C61" s="3">
        <v>396068</v>
      </c>
      <c r="D61" s="3">
        <v>404760</v>
      </c>
      <c r="E61" s="3">
        <v>650000</v>
      </c>
    </row>
    <row r="62" spans="1:5" x14ac:dyDescent="0.3">
      <c r="A62" s="5" t="s">
        <v>49</v>
      </c>
      <c r="B62" s="3">
        <v>3</v>
      </c>
      <c r="C62" s="3">
        <v>390500</v>
      </c>
      <c r="D62" s="3">
        <v>409500</v>
      </c>
      <c r="E62" s="3">
        <v>475000</v>
      </c>
    </row>
    <row r="63" spans="1:5" x14ac:dyDescent="0.3">
      <c r="A63" s="5" t="s">
        <v>344</v>
      </c>
      <c r="B63" s="3">
        <v>3</v>
      </c>
      <c r="C63" s="3">
        <v>407500</v>
      </c>
      <c r="D63" s="3">
        <v>2937500</v>
      </c>
      <c r="E63" s="3">
        <v>5187500</v>
      </c>
    </row>
    <row r="64" spans="1:5" x14ac:dyDescent="0.3">
      <c r="A64" s="5" t="s">
        <v>50</v>
      </c>
      <c r="B64" s="3">
        <v>3</v>
      </c>
      <c r="C64" s="3">
        <v>4500000</v>
      </c>
      <c r="D64" s="3">
        <v>5500000</v>
      </c>
      <c r="E64" s="3">
        <v>6500000</v>
      </c>
    </row>
    <row r="65" spans="1:5" x14ac:dyDescent="0.3">
      <c r="A65" s="5" t="s">
        <v>95</v>
      </c>
      <c r="B65" s="3">
        <v>3</v>
      </c>
      <c r="C65" s="3">
        <v>380000</v>
      </c>
      <c r="D65" s="3">
        <v>390000</v>
      </c>
      <c r="E65" s="3">
        <v>405000</v>
      </c>
    </row>
    <row r="66" spans="1:5" x14ac:dyDescent="0.3">
      <c r="A66" s="5" t="s">
        <v>764</v>
      </c>
      <c r="B66" s="3">
        <v>3</v>
      </c>
      <c r="C66" s="3">
        <v>386100</v>
      </c>
      <c r="D66" s="3">
        <v>431100</v>
      </c>
      <c r="E66" s="3">
        <v>466100</v>
      </c>
    </row>
    <row r="67" spans="1:5" x14ac:dyDescent="0.3">
      <c r="A67" s="5" t="s">
        <v>929</v>
      </c>
      <c r="B67" s="3">
        <v>3</v>
      </c>
      <c r="C67" s="3">
        <v>5083333</v>
      </c>
      <c r="D67" s="3">
        <v>8583333</v>
      </c>
      <c r="E67" s="3">
        <v>12083333</v>
      </c>
    </row>
    <row r="68" spans="1:5" x14ac:dyDescent="0.3">
      <c r="A68" s="5" t="s">
        <v>305</v>
      </c>
      <c r="B68" s="3">
        <v>3</v>
      </c>
      <c r="C68" s="3">
        <v>390000</v>
      </c>
      <c r="D68" s="3">
        <v>395000</v>
      </c>
      <c r="E68" s="3">
        <v>440000</v>
      </c>
    </row>
    <row r="69" spans="1:5" x14ac:dyDescent="0.3">
      <c r="A69" s="5" t="s">
        <v>848</v>
      </c>
      <c r="B69" s="3">
        <v>3</v>
      </c>
      <c r="C69" s="3">
        <v>395545</v>
      </c>
      <c r="D69" s="3">
        <v>725000</v>
      </c>
      <c r="E69" s="3">
        <v>1250000</v>
      </c>
    </row>
    <row r="70" spans="1:5" x14ac:dyDescent="0.3">
      <c r="A70" s="5" t="s">
        <v>431</v>
      </c>
      <c r="B70" s="3">
        <v>3</v>
      </c>
      <c r="C70" s="3">
        <v>3500000</v>
      </c>
      <c r="D70" s="3">
        <v>5050000</v>
      </c>
      <c r="E70" s="3">
        <v>8500000</v>
      </c>
    </row>
    <row r="71" spans="1:5" x14ac:dyDescent="0.3">
      <c r="A71" s="5" t="s">
        <v>998</v>
      </c>
      <c r="B71" s="3">
        <v>3</v>
      </c>
      <c r="C71" s="3">
        <v>9666667</v>
      </c>
      <c r="D71" s="3">
        <v>9666666</v>
      </c>
      <c r="E71" s="3">
        <v>9000000</v>
      </c>
    </row>
    <row r="72" spans="1:5" x14ac:dyDescent="0.3">
      <c r="A72" s="5" t="s">
        <v>96</v>
      </c>
      <c r="B72" s="3">
        <v>3</v>
      </c>
      <c r="C72" s="3">
        <v>440000</v>
      </c>
      <c r="D72" s="3">
        <v>966666</v>
      </c>
      <c r="E72" s="3">
        <v>3700000</v>
      </c>
    </row>
    <row r="73" spans="1:5" x14ac:dyDescent="0.3">
      <c r="A73" s="5" t="s">
        <v>567</v>
      </c>
      <c r="B73" s="3">
        <v>3</v>
      </c>
      <c r="C73" s="3">
        <v>500000</v>
      </c>
      <c r="D73" s="3">
        <v>500000</v>
      </c>
      <c r="E73" s="3">
        <v>2300000</v>
      </c>
    </row>
    <row r="74" spans="1:5" x14ac:dyDescent="0.3">
      <c r="A74" s="5" t="s">
        <v>157</v>
      </c>
      <c r="B74" s="3">
        <v>3</v>
      </c>
      <c r="C74" s="3">
        <v>4200000</v>
      </c>
      <c r="D74" s="3">
        <v>6300000</v>
      </c>
      <c r="E74" s="3">
        <v>8000000</v>
      </c>
    </row>
    <row r="75" spans="1:5" x14ac:dyDescent="0.3">
      <c r="A75" s="5" t="s">
        <v>808</v>
      </c>
      <c r="B75" s="3">
        <v>3</v>
      </c>
      <c r="C75" s="3">
        <v>3500000</v>
      </c>
      <c r="D75" s="3">
        <v>4900000</v>
      </c>
      <c r="E75" s="3">
        <v>4900000</v>
      </c>
    </row>
    <row r="76" spans="1:5" x14ac:dyDescent="0.3">
      <c r="A76" s="5" t="s">
        <v>723</v>
      </c>
      <c r="B76" s="3">
        <v>3</v>
      </c>
      <c r="C76" s="3">
        <v>975000</v>
      </c>
      <c r="D76" s="3">
        <v>2000000</v>
      </c>
      <c r="E76" s="3">
        <v>1350000</v>
      </c>
    </row>
    <row r="77" spans="1:5" x14ac:dyDescent="0.3">
      <c r="A77" s="5" t="s">
        <v>809</v>
      </c>
      <c r="B77" s="3">
        <v>3</v>
      </c>
      <c r="C77" s="3">
        <v>383100</v>
      </c>
      <c r="D77" s="3">
        <v>402000</v>
      </c>
      <c r="E77" s="3">
        <v>409500</v>
      </c>
    </row>
    <row r="78" spans="1:5" x14ac:dyDescent="0.3">
      <c r="A78" s="5" t="s">
        <v>345</v>
      </c>
      <c r="B78" s="3">
        <v>3</v>
      </c>
      <c r="C78" s="3">
        <v>4125000</v>
      </c>
      <c r="D78" s="3">
        <v>4575000</v>
      </c>
      <c r="E78" s="3">
        <v>10125000</v>
      </c>
    </row>
    <row r="79" spans="1:5" x14ac:dyDescent="0.3">
      <c r="A79" s="5" t="s">
        <v>390</v>
      </c>
      <c r="B79" s="3">
        <v>3</v>
      </c>
      <c r="C79" s="3">
        <v>8750000</v>
      </c>
      <c r="D79" s="3">
        <v>11000000</v>
      </c>
      <c r="E79" s="3">
        <v>15285714</v>
      </c>
    </row>
    <row r="80" spans="1:5" x14ac:dyDescent="0.3">
      <c r="A80" s="5" t="s">
        <v>1185</v>
      </c>
      <c r="B80" s="3">
        <v>3</v>
      </c>
      <c r="C80" s="3">
        <v>391043</v>
      </c>
      <c r="D80" s="3">
        <v>417460</v>
      </c>
      <c r="E80" s="3">
        <v>1850000</v>
      </c>
    </row>
    <row r="81" spans="1:5" x14ac:dyDescent="0.3">
      <c r="A81" s="5" t="s">
        <v>1151</v>
      </c>
      <c r="B81" s="3">
        <v>3</v>
      </c>
      <c r="C81" s="3">
        <v>4125000</v>
      </c>
      <c r="D81" s="3">
        <v>5375000</v>
      </c>
      <c r="E81" s="3">
        <v>8250000</v>
      </c>
    </row>
    <row r="82" spans="1:5" x14ac:dyDescent="0.3">
      <c r="A82" s="5" t="s">
        <v>391</v>
      </c>
      <c r="B82" s="3">
        <v>3</v>
      </c>
      <c r="C82" s="3">
        <v>10000000</v>
      </c>
      <c r="D82" s="3">
        <v>11000000</v>
      </c>
      <c r="E82" s="3">
        <v>1500000</v>
      </c>
    </row>
    <row r="83" spans="1:5" x14ac:dyDescent="0.3">
      <c r="A83" s="5" t="s">
        <v>810</v>
      </c>
      <c r="B83" s="3">
        <v>3</v>
      </c>
      <c r="C83" s="3">
        <v>13571429</v>
      </c>
      <c r="D83" s="3">
        <v>18622809</v>
      </c>
      <c r="E83" s="3">
        <v>19243683</v>
      </c>
    </row>
    <row r="84" spans="1:5" x14ac:dyDescent="0.3">
      <c r="A84" s="5" t="s">
        <v>811</v>
      </c>
      <c r="B84" s="3">
        <v>3</v>
      </c>
      <c r="C84" s="3">
        <v>14500000</v>
      </c>
      <c r="D84" s="3">
        <v>16000000</v>
      </c>
      <c r="E84" s="3">
        <v>12000000</v>
      </c>
    </row>
    <row r="85" spans="1:5" x14ac:dyDescent="0.3">
      <c r="A85" s="5" t="s">
        <v>474</v>
      </c>
      <c r="B85" s="3">
        <v>3</v>
      </c>
      <c r="C85" s="3">
        <v>5000000</v>
      </c>
      <c r="D85" s="3">
        <v>12000000</v>
      </c>
      <c r="E85" s="3">
        <v>10000000</v>
      </c>
    </row>
    <row r="86" spans="1:5" x14ac:dyDescent="0.3">
      <c r="A86" s="5" t="s">
        <v>568</v>
      </c>
      <c r="B86" s="3">
        <v>3</v>
      </c>
      <c r="C86" s="3">
        <v>11500000</v>
      </c>
      <c r="D86" s="3">
        <v>12500000</v>
      </c>
      <c r="E86" s="3">
        <v>19000000</v>
      </c>
    </row>
    <row r="87" spans="1:5" x14ac:dyDescent="0.3">
      <c r="A87" s="5" t="s">
        <v>1152</v>
      </c>
      <c r="B87" s="3">
        <v>3</v>
      </c>
      <c r="C87" s="3">
        <v>800000</v>
      </c>
      <c r="D87" s="3">
        <v>6000000</v>
      </c>
      <c r="E87" s="3">
        <v>8000000</v>
      </c>
    </row>
    <row r="88" spans="1:5" x14ac:dyDescent="0.3">
      <c r="A88" s="5" t="s">
        <v>52</v>
      </c>
      <c r="B88" s="3">
        <v>3</v>
      </c>
      <c r="C88" s="3">
        <v>381000</v>
      </c>
      <c r="D88" s="3">
        <v>400000</v>
      </c>
      <c r="E88" s="3">
        <v>550000</v>
      </c>
    </row>
    <row r="89" spans="1:5" x14ac:dyDescent="0.3">
      <c r="A89" s="5" t="s">
        <v>930</v>
      </c>
      <c r="B89" s="3">
        <v>3</v>
      </c>
      <c r="C89" s="3">
        <v>380000</v>
      </c>
      <c r="D89" s="3">
        <v>425000</v>
      </c>
      <c r="E89" s="3">
        <v>475000</v>
      </c>
    </row>
    <row r="90" spans="1:5" x14ac:dyDescent="0.3">
      <c r="A90" s="5" t="s">
        <v>768</v>
      </c>
      <c r="B90" s="3">
        <v>3</v>
      </c>
      <c r="C90" s="3">
        <v>4325000</v>
      </c>
      <c r="D90" s="3">
        <v>8250000</v>
      </c>
      <c r="E90" s="3">
        <v>12250000</v>
      </c>
    </row>
    <row r="91" spans="1:5" x14ac:dyDescent="0.3">
      <c r="A91" s="5" t="s">
        <v>724</v>
      </c>
      <c r="B91" s="3">
        <v>3</v>
      </c>
      <c r="C91" s="3">
        <v>384500</v>
      </c>
      <c r="D91" s="3">
        <v>413000</v>
      </c>
      <c r="E91" s="3">
        <v>447000</v>
      </c>
    </row>
    <row r="92" spans="1:5" x14ac:dyDescent="0.3">
      <c r="A92" s="5" t="s">
        <v>260</v>
      </c>
      <c r="B92" s="3">
        <v>3</v>
      </c>
      <c r="C92" s="3">
        <v>12400000</v>
      </c>
      <c r="D92" s="3">
        <v>16000000</v>
      </c>
      <c r="E92" s="3">
        <v>18750000</v>
      </c>
    </row>
    <row r="93" spans="1:5" x14ac:dyDescent="0.3">
      <c r="A93" s="5" t="s">
        <v>392</v>
      </c>
      <c r="B93" s="3">
        <v>3</v>
      </c>
      <c r="C93" s="3">
        <v>3750000</v>
      </c>
      <c r="D93" s="3">
        <v>6100000</v>
      </c>
      <c r="E93" s="3">
        <v>5000000</v>
      </c>
    </row>
    <row r="94" spans="1:5" x14ac:dyDescent="0.3">
      <c r="A94" s="5" t="s">
        <v>1229</v>
      </c>
      <c r="B94" s="3">
        <v>3</v>
      </c>
      <c r="C94" s="3">
        <v>385200</v>
      </c>
      <c r="D94" s="3">
        <v>403900</v>
      </c>
      <c r="E94" s="3">
        <v>413900</v>
      </c>
    </row>
    <row r="95" spans="1:5" x14ac:dyDescent="0.3">
      <c r="A95" s="5" t="s">
        <v>98</v>
      </c>
      <c r="B95" s="3">
        <v>3</v>
      </c>
      <c r="C95" s="3">
        <v>382500</v>
      </c>
      <c r="D95" s="3">
        <v>1450000</v>
      </c>
      <c r="E95" s="3">
        <v>2885000</v>
      </c>
    </row>
    <row r="96" spans="1:5" x14ac:dyDescent="0.3">
      <c r="A96" s="5" t="s">
        <v>158</v>
      </c>
      <c r="B96" s="3">
        <v>3</v>
      </c>
      <c r="C96" s="3">
        <v>4150000</v>
      </c>
      <c r="D96" s="3">
        <v>2850000</v>
      </c>
      <c r="E96" s="3">
        <v>2400000</v>
      </c>
    </row>
    <row r="97" spans="1:5" x14ac:dyDescent="0.3">
      <c r="A97" s="5" t="s">
        <v>685</v>
      </c>
      <c r="B97" s="3">
        <v>3</v>
      </c>
      <c r="C97" s="3">
        <v>384500</v>
      </c>
      <c r="D97" s="3">
        <v>415000</v>
      </c>
      <c r="E97" s="3">
        <v>475000</v>
      </c>
    </row>
    <row r="98" spans="1:5" x14ac:dyDescent="0.3">
      <c r="A98" s="5" t="s">
        <v>159</v>
      </c>
      <c r="B98" s="3">
        <v>3</v>
      </c>
      <c r="C98" s="3">
        <v>3166667</v>
      </c>
      <c r="D98" s="3">
        <v>3666666</v>
      </c>
      <c r="E98" s="3">
        <v>3666667</v>
      </c>
    </row>
    <row r="99" spans="1:5" x14ac:dyDescent="0.3">
      <c r="A99" s="5" t="s">
        <v>475</v>
      </c>
      <c r="B99" s="3">
        <v>3</v>
      </c>
      <c r="C99" s="3">
        <v>385000</v>
      </c>
      <c r="D99" s="3">
        <v>900000</v>
      </c>
      <c r="E99" s="3">
        <v>1635000</v>
      </c>
    </row>
    <row r="100" spans="1:5" x14ac:dyDescent="0.3">
      <c r="A100" s="5" t="s">
        <v>53</v>
      </c>
      <c r="B100" s="3">
        <v>3</v>
      </c>
      <c r="C100" s="3">
        <v>441000</v>
      </c>
      <c r="D100" s="3">
        <v>1312500</v>
      </c>
      <c r="E100" s="3">
        <v>2535000</v>
      </c>
    </row>
    <row r="101" spans="1:5" x14ac:dyDescent="0.3">
      <c r="A101" s="5" t="s">
        <v>54</v>
      </c>
      <c r="B101" s="3">
        <v>3</v>
      </c>
      <c r="C101" s="3">
        <v>3000000</v>
      </c>
      <c r="D101" s="3">
        <v>4000000</v>
      </c>
      <c r="E101" s="3">
        <v>5000000</v>
      </c>
    </row>
    <row r="102" spans="1:5" x14ac:dyDescent="0.3">
      <c r="A102" s="5" t="s">
        <v>932</v>
      </c>
      <c r="B102" s="3">
        <v>3</v>
      </c>
      <c r="C102" s="3">
        <v>4785714</v>
      </c>
      <c r="D102" s="3">
        <v>7785714</v>
      </c>
      <c r="E102" s="3">
        <v>11285714</v>
      </c>
    </row>
    <row r="103" spans="1:5" x14ac:dyDescent="0.3">
      <c r="A103" s="5" t="s">
        <v>849</v>
      </c>
      <c r="B103" s="3">
        <v>3</v>
      </c>
      <c r="C103" s="3">
        <v>489500</v>
      </c>
      <c r="D103" s="3">
        <v>4000000</v>
      </c>
      <c r="E103" s="3">
        <v>5000000</v>
      </c>
    </row>
    <row r="104" spans="1:5" x14ac:dyDescent="0.3">
      <c r="A104" s="5" t="s">
        <v>101</v>
      </c>
      <c r="B104" s="3">
        <v>3</v>
      </c>
      <c r="C104" s="3">
        <v>12333333</v>
      </c>
      <c r="D104" s="3">
        <v>12333333</v>
      </c>
      <c r="E104" s="3">
        <v>10000000</v>
      </c>
    </row>
    <row r="105" spans="1:5" x14ac:dyDescent="0.3">
      <c r="A105" s="5" t="s">
        <v>644</v>
      </c>
      <c r="B105" s="3">
        <v>3</v>
      </c>
      <c r="C105" s="3">
        <v>3500000</v>
      </c>
      <c r="D105" s="3">
        <v>4750000</v>
      </c>
      <c r="E105" s="3">
        <v>5775000</v>
      </c>
    </row>
    <row r="106" spans="1:5" x14ac:dyDescent="0.3">
      <c r="A106" s="5" t="s">
        <v>55</v>
      </c>
      <c r="B106" s="3">
        <v>3</v>
      </c>
      <c r="C106" s="3">
        <v>380000</v>
      </c>
      <c r="D106" s="3">
        <v>406000</v>
      </c>
      <c r="E106" s="3">
        <v>1950000</v>
      </c>
    </row>
    <row r="107" spans="1:5" x14ac:dyDescent="0.3">
      <c r="A107" s="5" t="s">
        <v>1120</v>
      </c>
      <c r="B107" s="3">
        <v>3</v>
      </c>
      <c r="C107" s="3">
        <v>8500000</v>
      </c>
      <c r="D107" s="3">
        <v>10500000</v>
      </c>
      <c r="E107" s="3">
        <v>13302584</v>
      </c>
    </row>
    <row r="108" spans="1:5" x14ac:dyDescent="0.3">
      <c r="A108" s="5" t="s">
        <v>933</v>
      </c>
      <c r="B108" s="3">
        <v>3</v>
      </c>
      <c r="C108" s="3">
        <v>385000</v>
      </c>
      <c r="D108" s="3">
        <v>415000</v>
      </c>
      <c r="E108" s="3">
        <v>460000</v>
      </c>
    </row>
    <row r="109" spans="1:5" x14ac:dyDescent="0.3">
      <c r="A109" s="5" t="s">
        <v>726</v>
      </c>
      <c r="B109" s="3">
        <v>3</v>
      </c>
      <c r="C109" s="3">
        <v>395000</v>
      </c>
      <c r="D109" s="3">
        <v>403500</v>
      </c>
      <c r="E109" s="3">
        <v>475000</v>
      </c>
    </row>
    <row r="110" spans="1:5" x14ac:dyDescent="0.3">
      <c r="A110" s="5" t="s">
        <v>1121</v>
      </c>
      <c r="B110" s="3">
        <v>3</v>
      </c>
      <c r="C110" s="3">
        <v>400000</v>
      </c>
      <c r="D110" s="3">
        <v>439000</v>
      </c>
      <c r="E110" s="3">
        <v>825000</v>
      </c>
    </row>
    <row r="111" spans="1:5" x14ac:dyDescent="0.3">
      <c r="A111" s="5" t="s">
        <v>434</v>
      </c>
      <c r="B111" s="3">
        <v>3</v>
      </c>
      <c r="C111" s="3">
        <v>381000</v>
      </c>
      <c r="D111" s="3">
        <v>396000</v>
      </c>
      <c r="E111" s="3">
        <v>415000</v>
      </c>
    </row>
    <row r="112" spans="1:5" x14ac:dyDescent="0.3">
      <c r="A112" s="5" t="s">
        <v>162</v>
      </c>
      <c r="B112" s="3">
        <v>3</v>
      </c>
      <c r="C112" s="3">
        <v>420000</v>
      </c>
      <c r="D112" s="3">
        <v>445000</v>
      </c>
      <c r="E112" s="3">
        <v>850000</v>
      </c>
    </row>
    <row r="113" spans="1:5" x14ac:dyDescent="0.3">
      <c r="A113" s="5" t="s">
        <v>569</v>
      </c>
      <c r="B113" s="3">
        <v>3</v>
      </c>
      <c r="C113" s="3">
        <v>380000</v>
      </c>
      <c r="D113" s="3">
        <v>401000</v>
      </c>
      <c r="E113" s="3">
        <v>449000</v>
      </c>
    </row>
    <row r="114" spans="1:5" x14ac:dyDescent="0.3">
      <c r="A114" s="5" t="s">
        <v>57</v>
      </c>
      <c r="B114" s="3">
        <v>3</v>
      </c>
      <c r="C114" s="3">
        <v>400000</v>
      </c>
      <c r="D114" s="3">
        <v>1875000</v>
      </c>
      <c r="E114" s="3">
        <v>2000000</v>
      </c>
    </row>
    <row r="115" spans="1:5" x14ac:dyDescent="0.3">
      <c r="A115" s="5" t="s">
        <v>1003</v>
      </c>
      <c r="B115" s="3">
        <v>3</v>
      </c>
      <c r="C115" s="3">
        <v>600000</v>
      </c>
      <c r="D115" s="3">
        <v>2625000</v>
      </c>
      <c r="E115" s="3">
        <v>4625000</v>
      </c>
    </row>
    <row r="116" spans="1:5" x14ac:dyDescent="0.3">
      <c r="A116" s="5" t="s">
        <v>934</v>
      </c>
      <c r="B116" s="3">
        <v>3</v>
      </c>
      <c r="C116" s="3">
        <v>385000</v>
      </c>
      <c r="D116" s="3">
        <v>420000</v>
      </c>
      <c r="E116" s="3">
        <v>650000</v>
      </c>
    </row>
    <row r="117" spans="1:5" x14ac:dyDescent="0.3">
      <c r="A117" s="5" t="s">
        <v>262</v>
      </c>
      <c r="B117" s="3">
        <v>3</v>
      </c>
      <c r="C117" s="3">
        <v>3000000</v>
      </c>
      <c r="D117" s="3">
        <v>2750000</v>
      </c>
      <c r="E117" s="3">
        <v>750000</v>
      </c>
    </row>
    <row r="118" spans="1:5" x14ac:dyDescent="0.3">
      <c r="A118" s="5" t="s">
        <v>393</v>
      </c>
      <c r="B118" s="3">
        <v>3</v>
      </c>
      <c r="C118" s="3">
        <v>3000000</v>
      </c>
      <c r="D118" s="3">
        <v>4000000</v>
      </c>
      <c r="E118" s="3">
        <v>6000000</v>
      </c>
    </row>
    <row r="119" spans="1:5" x14ac:dyDescent="0.3">
      <c r="A119" s="5" t="s">
        <v>212</v>
      </c>
      <c r="B119" s="3">
        <v>3</v>
      </c>
      <c r="C119" s="3">
        <v>3833333</v>
      </c>
      <c r="D119" s="3">
        <v>5083333</v>
      </c>
      <c r="E119" s="3">
        <v>6083333</v>
      </c>
    </row>
    <row r="120" spans="1:5" x14ac:dyDescent="0.3">
      <c r="A120" s="5" t="s">
        <v>526</v>
      </c>
      <c r="B120" s="3">
        <v>3</v>
      </c>
      <c r="C120" s="3">
        <v>380000</v>
      </c>
      <c r="D120" s="3">
        <v>390000</v>
      </c>
      <c r="E120" s="3">
        <v>2225000</v>
      </c>
    </row>
    <row r="121" spans="1:5" x14ac:dyDescent="0.3">
      <c r="A121" s="5" t="s">
        <v>935</v>
      </c>
      <c r="B121" s="3">
        <v>3</v>
      </c>
      <c r="C121" s="3">
        <v>400000</v>
      </c>
      <c r="D121" s="3">
        <v>500000</v>
      </c>
      <c r="E121" s="3">
        <v>4350000</v>
      </c>
    </row>
    <row r="122" spans="1:5" x14ac:dyDescent="0.3">
      <c r="A122" s="5" t="s">
        <v>58</v>
      </c>
      <c r="B122" s="3">
        <v>3</v>
      </c>
      <c r="C122" s="3">
        <v>392000</v>
      </c>
      <c r="D122" s="3">
        <v>419500</v>
      </c>
      <c r="E122" s="3">
        <v>3050000</v>
      </c>
    </row>
    <row r="123" spans="1:5" x14ac:dyDescent="0.3">
      <c r="A123" s="5" t="s">
        <v>727</v>
      </c>
      <c r="B123" s="3">
        <v>3</v>
      </c>
      <c r="C123" s="3">
        <v>395000</v>
      </c>
      <c r="D123" s="3">
        <v>444000</v>
      </c>
      <c r="E123" s="3">
        <v>3250000</v>
      </c>
    </row>
    <row r="124" spans="1:5" x14ac:dyDescent="0.3">
      <c r="A124" s="5" t="s">
        <v>729</v>
      </c>
      <c r="B124" s="3">
        <v>3</v>
      </c>
      <c r="C124" s="3">
        <v>2800000</v>
      </c>
      <c r="D124" s="3">
        <v>2800000</v>
      </c>
      <c r="E124" s="3">
        <v>1000000</v>
      </c>
    </row>
    <row r="125" spans="1:5" x14ac:dyDescent="0.3">
      <c r="A125" s="5" t="s">
        <v>477</v>
      </c>
      <c r="B125" s="3">
        <v>3</v>
      </c>
      <c r="C125" s="3">
        <v>4775000</v>
      </c>
      <c r="D125" s="3">
        <v>3820000</v>
      </c>
      <c r="E125" s="3">
        <v>750000</v>
      </c>
    </row>
    <row r="126" spans="1:5" x14ac:dyDescent="0.3">
      <c r="A126" s="5" t="s">
        <v>1260</v>
      </c>
      <c r="B126" s="3">
        <v>3</v>
      </c>
      <c r="C126" s="3">
        <v>4200000</v>
      </c>
      <c r="D126" s="3">
        <v>4200000</v>
      </c>
      <c r="E126" s="3">
        <v>8000000</v>
      </c>
    </row>
    <row r="127" spans="1:5" x14ac:dyDescent="0.3">
      <c r="A127" s="5" t="s">
        <v>478</v>
      </c>
      <c r="B127" s="3">
        <v>3</v>
      </c>
      <c r="C127" s="3">
        <v>410000</v>
      </c>
      <c r="D127" s="3">
        <v>1000000</v>
      </c>
      <c r="E127" s="3">
        <v>3500000</v>
      </c>
    </row>
    <row r="128" spans="1:5" x14ac:dyDescent="0.3">
      <c r="A128" s="5" t="s">
        <v>214</v>
      </c>
      <c r="B128" s="3">
        <v>3</v>
      </c>
      <c r="C128" s="3">
        <v>6333333</v>
      </c>
      <c r="D128" s="3">
        <v>8333333</v>
      </c>
      <c r="E128" s="3">
        <v>8333333</v>
      </c>
    </row>
    <row r="129" spans="1:5" x14ac:dyDescent="0.3">
      <c r="A129" s="5" t="s">
        <v>851</v>
      </c>
      <c r="B129" s="3">
        <v>3</v>
      </c>
      <c r="C129" s="3">
        <v>2600000</v>
      </c>
      <c r="D129" s="3">
        <v>2150000</v>
      </c>
      <c r="E129" s="3">
        <v>3750000</v>
      </c>
    </row>
    <row r="130" spans="1:5" x14ac:dyDescent="0.3">
      <c r="A130" s="5" t="s">
        <v>59</v>
      </c>
      <c r="B130" s="3">
        <v>3</v>
      </c>
      <c r="C130" s="3">
        <v>2250000</v>
      </c>
      <c r="D130" s="3">
        <v>4050000</v>
      </c>
      <c r="E130" s="3">
        <v>7550000</v>
      </c>
    </row>
    <row r="131" spans="1:5" x14ac:dyDescent="0.3">
      <c r="A131" s="5" t="s">
        <v>528</v>
      </c>
      <c r="B131" s="3">
        <v>3</v>
      </c>
      <c r="C131" s="3">
        <v>392000</v>
      </c>
      <c r="D131" s="3">
        <v>417000</v>
      </c>
      <c r="E131" s="3">
        <v>5350000</v>
      </c>
    </row>
    <row r="132" spans="1:5" x14ac:dyDescent="0.3">
      <c r="A132" s="5" t="s">
        <v>571</v>
      </c>
      <c r="B132" s="3">
        <v>3</v>
      </c>
      <c r="C132" s="3">
        <v>2100000</v>
      </c>
      <c r="D132" s="3">
        <v>2800000</v>
      </c>
      <c r="E132" s="3">
        <v>3200000</v>
      </c>
    </row>
    <row r="133" spans="1:5" x14ac:dyDescent="0.3">
      <c r="A133" s="5" t="s">
        <v>164</v>
      </c>
      <c r="B133" s="3">
        <v>3</v>
      </c>
      <c r="C133" s="3">
        <v>1825000</v>
      </c>
      <c r="D133" s="3">
        <v>2875000</v>
      </c>
      <c r="E133" s="3">
        <v>2600000</v>
      </c>
    </row>
    <row r="134" spans="1:5" x14ac:dyDescent="0.3">
      <c r="A134" s="5" t="s">
        <v>165</v>
      </c>
      <c r="B134" s="3">
        <v>3</v>
      </c>
      <c r="C134" s="3">
        <v>5666667</v>
      </c>
      <c r="D134" s="3">
        <v>6166666</v>
      </c>
      <c r="E134" s="3">
        <v>7166667</v>
      </c>
    </row>
    <row r="135" spans="1:5" x14ac:dyDescent="0.3">
      <c r="A135" s="5" t="s">
        <v>310</v>
      </c>
      <c r="B135" s="3">
        <v>3</v>
      </c>
      <c r="C135" s="3">
        <v>750000</v>
      </c>
      <c r="D135" s="3">
        <v>1000000</v>
      </c>
      <c r="E135" s="3">
        <v>1750000</v>
      </c>
    </row>
    <row r="136" spans="1:5" x14ac:dyDescent="0.3">
      <c r="A136" s="5" t="s">
        <v>648</v>
      </c>
      <c r="B136" s="3">
        <v>3</v>
      </c>
      <c r="C136" s="3">
        <v>1500000</v>
      </c>
      <c r="D136" s="3">
        <v>2000000</v>
      </c>
      <c r="E136" s="3">
        <v>3665000</v>
      </c>
    </row>
    <row r="137" spans="1:5" x14ac:dyDescent="0.3">
      <c r="A137" s="5" t="s">
        <v>215</v>
      </c>
      <c r="B137" s="3">
        <v>3</v>
      </c>
      <c r="C137" s="3">
        <v>387500</v>
      </c>
      <c r="D137" s="3">
        <v>403250</v>
      </c>
      <c r="E137" s="3">
        <v>419000</v>
      </c>
    </row>
    <row r="138" spans="1:5" x14ac:dyDescent="0.3">
      <c r="A138" s="5" t="s">
        <v>731</v>
      </c>
      <c r="B138" s="3">
        <v>3</v>
      </c>
      <c r="C138" s="3">
        <v>450000</v>
      </c>
      <c r="D138" s="3">
        <v>2550000</v>
      </c>
      <c r="E138" s="3">
        <v>4000000</v>
      </c>
    </row>
    <row r="139" spans="1:5" x14ac:dyDescent="0.3">
      <c r="A139" s="5" t="s">
        <v>606</v>
      </c>
      <c r="B139" s="3">
        <v>3</v>
      </c>
      <c r="C139" s="3">
        <v>2000000</v>
      </c>
      <c r="D139" s="3">
        <v>2500000</v>
      </c>
      <c r="E139" s="3">
        <v>3600000</v>
      </c>
    </row>
    <row r="140" spans="1:5" x14ac:dyDescent="0.3">
      <c r="A140" s="5" t="s">
        <v>395</v>
      </c>
      <c r="B140" s="3">
        <v>3</v>
      </c>
      <c r="C140" s="3">
        <v>3750000</v>
      </c>
      <c r="D140" s="3">
        <v>3750000</v>
      </c>
      <c r="E140" s="3">
        <v>4000000</v>
      </c>
    </row>
    <row r="141" spans="1:5" x14ac:dyDescent="0.3">
      <c r="A141" s="5" t="s">
        <v>1007</v>
      </c>
      <c r="B141" s="3">
        <v>3</v>
      </c>
      <c r="C141" s="3">
        <v>4583333</v>
      </c>
      <c r="D141" s="3">
        <v>4500000</v>
      </c>
      <c r="E141" s="3">
        <v>850000</v>
      </c>
    </row>
    <row r="142" spans="1:5" x14ac:dyDescent="0.3">
      <c r="A142" s="5" t="s">
        <v>216</v>
      </c>
      <c r="B142" s="3">
        <v>3</v>
      </c>
      <c r="C142" s="3">
        <v>13250000</v>
      </c>
      <c r="D142" s="3">
        <v>13000000</v>
      </c>
      <c r="E142" s="3">
        <v>13000000</v>
      </c>
    </row>
    <row r="143" spans="1:5" x14ac:dyDescent="0.3">
      <c r="A143" s="5" t="s">
        <v>607</v>
      </c>
      <c r="B143" s="3">
        <v>3</v>
      </c>
      <c r="C143" s="3">
        <v>2000000</v>
      </c>
      <c r="D143" s="3">
        <v>4000000</v>
      </c>
      <c r="E143" s="3">
        <v>4250000</v>
      </c>
    </row>
    <row r="144" spans="1:5" x14ac:dyDescent="0.3">
      <c r="A144" s="5" t="s">
        <v>108</v>
      </c>
      <c r="B144" s="3">
        <v>3</v>
      </c>
      <c r="C144" s="3">
        <v>1600000</v>
      </c>
      <c r="D144" s="3">
        <v>2525000</v>
      </c>
      <c r="E144" s="3">
        <v>1400000</v>
      </c>
    </row>
    <row r="145" spans="1:5" x14ac:dyDescent="0.3">
      <c r="A145" s="5" t="s">
        <v>350</v>
      </c>
      <c r="B145" s="3">
        <v>3</v>
      </c>
      <c r="C145" s="3">
        <v>2250000</v>
      </c>
      <c r="D145" s="3">
        <v>3300000</v>
      </c>
      <c r="E145" s="3">
        <v>3500000</v>
      </c>
    </row>
    <row r="146" spans="1:5" x14ac:dyDescent="0.3">
      <c r="A146" s="5" t="s">
        <v>816</v>
      </c>
      <c r="B146" s="3">
        <v>3</v>
      </c>
      <c r="C146" s="3">
        <v>1250000</v>
      </c>
      <c r="D146" s="3">
        <v>5250000</v>
      </c>
      <c r="E146" s="3">
        <v>7750000</v>
      </c>
    </row>
    <row r="147" spans="1:5" x14ac:dyDescent="0.3">
      <c r="A147" s="5" t="s">
        <v>770</v>
      </c>
      <c r="B147" s="3">
        <v>3</v>
      </c>
      <c r="C147" s="3">
        <v>1340000</v>
      </c>
      <c r="D147" s="3">
        <v>1440000</v>
      </c>
      <c r="E147" s="3">
        <v>1152000</v>
      </c>
    </row>
    <row r="148" spans="1:5" x14ac:dyDescent="0.3">
      <c r="A148" s="5" t="s">
        <v>772</v>
      </c>
      <c r="B148" s="3">
        <v>3</v>
      </c>
      <c r="C148" s="3">
        <v>1000000</v>
      </c>
      <c r="D148" s="3">
        <v>1000000</v>
      </c>
      <c r="E148" s="3">
        <v>1000000</v>
      </c>
    </row>
    <row r="149" spans="1:5" x14ac:dyDescent="0.3">
      <c r="A149" s="5" t="s">
        <v>853</v>
      </c>
      <c r="B149" s="3">
        <v>3</v>
      </c>
      <c r="C149" s="3">
        <v>21600000</v>
      </c>
      <c r="D149" s="3">
        <v>21600000</v>
      </c>
      <c r="E149" s="3">
        <v>21600000</v>
      </c>
    </row>
    <row r="150" spans="1:5" x14ac:dyDescent="0.3">
      <c r="A150" s="5" t="s">
        <v>109</v>
      </c>
      <c r="B150" s="3">
        <v>3</v>
      </c>
      <c r="C150" s="3">
        <v>9500000</v>
      </c>
      <c r="D150" s="3">
        <v>10000000</v>
      </c>
      <c r="E150" s="3">
        <v>15000000</v>
      </c>
    </row>
    <row r="151" spans="1:5" x14ac:dyDescent="0.3">
      <c r="A151" s="5" t="s">
        <v>265</v>
      </c>
      <c r="B151" s="3">
        <v>3</v>
      </c>
      <c r="C151" s="3">
        <v>13250000</v>
      </c>
      <c r="D151" s="3">
        <v>13250000</v>
      </c>
      <c r="E151" s="3">
        <v>13250000</v>
      </c>
    </row>
    <row r="152" spans="1:5" x14ac:dyDescent="0.3">
      <c r="A152" s="5" t="s">
        <v>1155</v>
      </c>
      <c r="B152" s="3">
        <v>3</v>
      </c>
      <c r="C152" s="3">
        <v>399800</v>
      </c>
      <c r="D152" s="3">
        <v>412500</v>
      </c>
      <c r="E152" s="3">
        <v>2100000</v>
      </c>
    </row>
    <row r="153" spans="1:5" x14ac:dyDescent="0.3">
      <c r="A153" s="5" t="s">
        <v>1261</v>
      </c>
      <c r="B153" s="3">
        <v>3</v>
      </c>
      <c r="C153" s="3">
        <v>500000</v>
      </c>
      <c r="D153" s="3">
        <v>5000000</v>
      </c>
      <c r="E153" s="3">
        <v>5000000</v>
      </c>
    </row>
    <row r="154" spans="1:5" x14ac:dyDescent="0.3">
      <c r="A154" s="5" t="s">
        <v>480</v>
      </c>
      <c r="B154" s="3">
        <v>3</v>
      </c>
      <c r="C154" s="3">
        <v>6450000</v>
      </c>
      <c r="D154" s="3">
        <v>7000000</v>
      </c>
      <c r="E154" s="3">
        <v>10000000</v>
      </c>
    </row>
    <row r="155" spans="1:5" x14ac:dyDescent="0.3">
      <c r="A155" s="5" t="s">
        <v>573</v>
      </c>
      <c r="B155" s="3">
        <v>3</v>
      </c>
      <c r="C155" s="3">
        <v>500000</v>
      </c>
      <c r="D155" s="3">
        <v>2500000</v>
      </c>
      <c r="E155" s="3">
        <v>2500000</v>
      </c>
    </row>
    <row r="156" spans="1:5" x14ac:dyDescent="0.3">
      <c r="A156" s="5" t="s">
        <v>60</v>
      </c>
      <c r="B156" s="3">
        <v>3</v>
      </c>
      <c r="C156" s="3">
        <v>5500000</v>
      </c>
      <c r="D156" s="3">
        <v>7750000</v>
      </c>
      <c r="E156" s="3">
        <v>8750000</v>
      </c>
    </row>
    <row r="157" spans="1:5" x14ac:dyDescent="0.3">
      <c r="A157" s="5" t="s">
        <v>61</v>
      </c>
      <c r="B157" s="3">
        <v>3</v>
      </c>
      <c r="C157" s="3">
        <v>380000</v>
      </c>
      <c r="D157" s="3">
        <v>400500</v>
      </c>
      <c r="E157" s="3">
        <v>422500</v>
      </c>
    </row>
    <row r="158" spans="1:5" x14ac:dyDescent="0.3">
      <c r="A158" s="5" t="s">
        <v>817</v>
      </c>
      <c r="B158" s="3">
        <v>3</v>
      </c>
      <c r="C158" s="3">
        <v>850000</v>
      </c>
      <c r="D158" s="3">
        <v>850000</v>
      </c>
      <c r="E158" s="3">
        <v>750000</v>
      </c>
    </row>
    <row r="159" spans="1:5" x14ac:dyDescent="0.3">
      <c r="A159" s="5" t="s">
        <v>649</v>
      </c>
      <c r="B159" s="3">
        <v>3</v>
      </c>
      <c r="C159" s="3">
        <v>380500</v>
      </c>
      <c r="D159" s="3">
        <v>420000</v>
      </c>
      <c r="E159" s="3">
        <v>435000</v>
      </c>
    </row>
    <row r="160" spans="1:5" x14ac:dyDescent="0.3">
      <c r="A160" s="5" t="s">
        <v>62</v>
      </c>
      <c r="B160" s="3">
        <v>3</v>
      </c>
      <c r="C160" s="3">
        <v>380000</v>
      </c>
      <c r="D160" s="3">
        <v>395500</v>
      </c>
      <c r="E160" s="3">
        <v>411760</v>
      </c>
    </row>
    <row r="161" spans="1:5" x14ac:dyDescent="0.3">
      <c r="A161" s="5" t="s">
        <v>218</v>
      </c>
      <c r="B161" s="3">
        <v>3</v>
      </c>
      <c r="C161" s="3">
        <v>380000</v>
      </c>
      <c r="D161" s="3">
        <v>457000</v>
      </c>
      <c r="E161" s="3">
        <v>1750000</v>
      </c>
    </row>
    <row r="162" spans="1:5" x14ac:dyDescent="0.3">
      <c r="A162" s="5" t="s">
        <v>351</v>
      </c>
      <c r="B162" s="3">
        <v>3</v>
      </c>
      <c r="C162" s="3">
        <v>500000</v>
      </c>
      <c r="D162" s="3">
        <v>2000000</v>
      </c>
      <c r="E162" s="3">
        <v>1000000</v>
      </c>
    </row>
    <row r="163" spans="1:5" x14ac:dyDescent="0.3">
      <c r="A163" s="5" t="s">
        <v>110</v>
      </c>
      <c r="B163" s="3">
        <v>3</v>
      </c>
      <c r="C163" s="3">
        <v>9000000</v>
      </c>
      <c r="D163" s="3">
        <v>10000000</v>
      </c>
      <c r="E163" s="3">
        <v>8000000</v>
      </c>
    </row>
    <row r="164" spans="1:5" x14ac:dyDescent="0.3">
      <c r="A164" s="5" t="s">
        <v>353</v>
      </c>
      <c r="B164" s="3">
        <v>3</v>
      </c>
      <c r="C164" s="3">
        <v>407500</v>
      </c>
      <c r="D164" s="3">
        <v>450000</v>
      </c>
      <c r="E164" s="3">
        <v>2425000</v>
      </c>
    </row>
    <row r="165" spans="1:5" x14ac:dyDescent="0.3">
      <c r="A165" s="5" t="s">
        <v>482</v>
      </c>
      <c r="B165" s="3">
        <v>3</v>
      </c>
      <c r="C165" s="3">
        <v>392300</v>
      </c>
      <c r="D165" s="3">
        <v>412700</v>
      </c>
      <c r="E165" s="3">
        <v>2200000</v>
      </c>
    </row>
    <row r="166" spans="1:5" x14ac:dyDescent="0.3">
      <c r="A166" s="5" t="s">
        <v>1156</v>
      </c>
      <c r="B166" s="3">
        <v>3</v>
      </c>
      <c r="C166" s="3">
        <v>380000</v>
      </c>
      <c r="D166" s="3">
        <v>392500</v>
      </c>
      <c r="E166" s="3">
        <v>415500</v>
      </c>
    </row>
    <row r="167" spans="1:5" x14ac:dyDescent="0.3">
      <c r="A167" s="5" t="s">
        <v>818</v>
      </c>
      <c r="B167" s="3">
        <v>3</v>
      </c>
      <c r="C167" s="3">
        <v>1725000</v>
      </c>
      <c r="D167" s="3">
        <v>1800000</v>
      </c>
      <c r="E167" s="3">
        <v>2050000</v>
      </c>
    </row>
    <row r="168" spans="1:5" x14ac:dyDescent="0.3">
      <c r="A168" s="5" t="s">
        <v>64</v>
      </c>
      <c r="B168" s="3">
        <v>3</v>
      </c>
      <c r="C168" s="3">
        <v>4575000</v>
      </c>
      <c r="D168" s="3">
        <v>6666666</v>
      </c>
      <c r="E168" s="3">
        <v>11666667</v>
      </c>
    </row>
    <row r="169" spans="1:5" x14ac:dyDescent="0.3">
      <c r="A169" s="5" t="s">
        <v>896</v>
      </c>
      <c r="B169" s="3">
        <v>3</v>
      </c>
      <c r="C169" s="3">
        <v>9500000</v>
      </c>
      <c r="D169" s="3">
        <v>11500000</v>
      </c>
      <c r="E169" s="3">
        <v>11500000</v>
      </c>
    </row>
    <row r="170" spans="1:5" x14ac:dyDescent="0.3">
      <c r="A170" s="5" t="s">
        <v>219</v>
      </c>
      <c r="B170" s="3">
        <v>3</v>
      </c>
      <c r="C170" s="3">
        <v>5625000</v>
      </c>
      <c r="D170" s="3">
        <v>800000</v>
      </c>
      <c r="E170" s="3">
        <v>1500000</v>
      </c>
    </row>
    <row r="171" spans="1:5" x14ac:dyDescent="0.3">
      <c r="A171" s="5" t="s">
        <v>650</v>
      </c>
      <c r="B171" s="3">
        <v>3</v>
      </c>
      <c r="C171" s="3">
        <v>382500</v>
      </c>
      <c r="D171" s="3">
        <v>415000</v>
      </c>
      <c r="E171" s="3">
        <v>460000</v>
      </c>
    </row>
    <row r="172" spans="1:5" x14ac:dyDescent="0.3">
      <c r="A172" s="5" t="s">
        <v>167</v>
      </c>
      <c r="B172" s="3">
        <v>3</v>
      </c>
      <c r="C172" s="3">
        <v>3400000</v>
      </c>
      <c r="D172" s="3">
        <v>7000000</v>
      </c>
      <c r="E172" s="3">
        <v>7750000</v>
      </c>
    </row>
    <row r="173" spans="1:5" x14ac:dyDescent="0.3">
      <c r="A173" s="5" t="s">
        <v>651</v>
      </c>
      <c r="B173" s="3">
        <v>3</v>
      </c>
      <c r="C173" s="3">
        <v>425000</v>
      </c>
      <c r="D173" s="3">
        <v>420000</v>
      </c>
      <c r="E173" s="3">
        <v>3800000</v>
      </c>
    </row>
    <row r="174" spans="1:5" x14ac:dyDescent="0.3">
      <c r="A174" s="5" t="s">
        <v>396</v>
      </c>
      <c r="B174" s="3">
        <v>3</v>
      </c>
      <c r="C174" s="3">
        <v>387500</v>
      </c>
      <c r="D174" s="3">
        <v>457800</v>
      </c>
      <c r="E174" s="3">
        <v>2937500</v>
      </c>
    </row>
    <row r="175" spans="1:5" x14ac:dyDescent="0.3">
      <c r="A175" s="5" t="s">
        <v>65</v>
      </c>
      <c r="B175" s="3">
        <v>3</v>
      </c>
      <c r="C175" s="3">
        <v>3900000</v>
      </c>
      <c r="D175" s="3">
        <v>4900000</v>
      </c>
      <c r="E175" s="3">
        <v>3500000</v>
      </c>
    </row>
    <row r="176" spans="1:5" x14ac:dyDescent="0.3">
      <c r="A176" s="5" t="s">
        <v>1091</v>
      </c>
      <c r="B176" s="3">
        <v>3</v>
      </c>
      <c r="C176" s="3">
        <v>420000</v>
      </c>
      <c r="D176" s="3">
        <v>540000</v>
      </c>
      <c r="E176" s="3">
        <v>3800000</v>
      </c>
    </row>
    <row r="177" spans="1:5" x14ac:dyDescent="0.3">
      <c r="A177" s="5" t="s">
        <v>483</v>
      </c>
      <c r="B177" s="3">
        <v>3</v>
      </c>
      <c r="C177" s="3">
        <v>1000000</v>
      </c>
      <c r="D177" s="3">
        <v>1700000</v>
      </c>
      <c r="E177" s="3">
        <v>2700000</v>
      </c>
    </row>
    <row r="178" spans="1:5" x14ac:dyDescent="0.3">
      <c r="A178" s="5" t="s">
        <v>356</v>
      </c>
      <c r="B178" s="3">
        <v>3</v>
      </c>
      <c r="C178" s="3">
        <v>5425000</v>
      </c>
      <c r="D178" s="3">
        <v>8625000</v>
      </c>
      <c r="E178" s="3">
        <v>12125000</v>
      </c>
    </row>
    <row r="179" spans="1:5" x14ac:dyDescent="0.3">
      <c r="A179" s="5" t="s">
        <v>652</v>
      </c>
      <c r="B179" s="3">
        <v>3</v>
      </c>
      <c r="C179" s="3">
        <v>7000000</v>
      </c>
      <c r="D179" s="3">
        <v>10000000</v>
      </c>
      <c r="E179" s="3">
        <v>9166667</v>
      </c>
    </row>
    <row r="180" spans="1:5" x14ac:dyDescent="0.3">
      <c r="A180" s="5" t="s">
        <v>397</v>
      </c>
      <c r="B180" s="3">
        <v>3</v>
      </c>
      <c r="C180" s="3">
        <v>381900</v>
      </c>
      <c r="D180" s="3">
        <v>404400</v>
      </c>
      <c r="E180" s="3">
        <v>455000</v>
      </c>
    </row>
    <row r="181" spans="1:5" x14ac:dyDescent="0.3">
      <c r="A181" s="5" t="s">
        <v>971</v>
      </c>
      <c r="B181" s="3">
        <v>3</v>
      </c>
      <c r="C181" s="3">
        <v>2750000</v>
      </c>
      <c r="D181" s="3">
        <v>4150000</v>
      </c>
      <c r="E181" s="3">
        <v>6250000</v>
      </c>
    </row>
    <row r="182" spans="1:5" x14ac:dyDescent="0.3">
      <c r="A182" s="5" t="s">
        <v>735</v>
      </c>
      <c r="B182" s="3">
        <v>3</v>
      </c>
      <c r="C182" s="3">
        <v>398000</v>
      </c>
      <c r="D182" s="3">
        <v>414000</v>
      </c>
      <c r="E182" s="3">
        <v>1255000</v>
      </c>
    </row>
    <row r="183" spans="1:5" x14ac:dyDescent="0.3">
      <c r="A183" s="5" t="s">
        <v>112</v>
      </c>
      <c r="B183" s="3">
        <v>3</v>
      </c>
      <c r="C183" s="3">
        <v>11600000</v>
      </c>
      <c r="D183" s="3">
        <v>12600000</v>
      </c>
      <c r="E183" s="3">
        <v>2500000</v>
      </c>
    </row>
    <row r="184" spans="1:5" x14ac:dyDescent="0.3">
      <c r="A184" s="5" t="s">
        <v>438</v>
      </c>
      <c r="B184" s="3">
        <v>3</v>
      </c>
      <c r="C184" s="3">
        <v>400000</v>
      </c>
      <c r="D184" s="3">
        <v>4387500</v>
      </c>
      <c r="E184" s="3">
        <v>7050000</v>
      </c>
    </row>
    <row r="185" spans="1:5" x14ac:dyDescent="0.3">
      <c r="A185" s="5" t="s">
        <v>653</v>
      </c>
      <c r="B185" s="3">
        <v>3</v>
      </c>
      <c r="C185" s="3">
        <v>6400000</v>
      </c>
      <c r="D185" s="3">
        <v>9400000</v>
      </c>
      <c r="E185" s="3">
        <v>10400000</v>
      </c>
    </row>
    <row r="186" spans="1:5" x14ac:dyDescent="0.3">
      <c r="A186" s="5" t="s">
        <v>484</v>
      </c>
      <c r="B186" s="3">
        <v>3</v>
      </c>
      <c r="C186" s="3">
        <v>10916071</v>
      </c>
      <c r="D186" s="3">
        <v>13326306</v>
      </c>
      <c r="E186" s="3">
        <v>400000</v>
      </c>
    </row>
    <row r="187" spans="1:5" x14ac:dyDescent="0.3">
      <c r="A187" s="5" t="s">
        <v>575</v>
      </c>
      <c r="B187" s="3">
        <v>3</v>
      </c>
      <c r="C187" s="3">
        <v>900000</v>
      </c>
      <c r="D187" s="3">
        <v>1100000</v>
      </c>
      <c r="E187" s="3">
        <v>1250000</v>
      </c>
    </row>
    <row r="188" spans="1:5" x14ac:dyDescent="0.3">
      <c r="A188" s="5" t="s">
        <v>576</v>
      </c>
      <c r="B188" s="3">
        <v>3</v>
      </c>
      <c r="C188" s="3">
        <v>837500</v>
      </c>
      <c r="D188" s="3">
        <v>1125000</v>
      </c>
      <c r="E188" s="3">
        <v>1700000</v>
      </c>
    </row>
    <row r="189" spans="1:5" x14ac:dyDescent="0.3">
      <c r="A189" s="5" t="s">
        <v>171</v>
      </c>
      <c r="B189" s="3">
        <v>3</v>
      </c>
      <c r="C189" s="3">
        <v>395000</v>
      </c>
      <c r="D189" s="3">
        <v>980000</v>
      </c>
      <c r="E189" s="3">
        <v>2750000</v>
      </c>
    </row>
    <row r="190" spans="1:5" x14ac:dyDescent="0.3">
      <c r="A190" s="5" t="s">
        <v>485</v>
      </c>
      <c r="B190" s="3">
        <v>3</v>
      </c>
      <c r="C190" s="3">
        <v>400322</v>
      </c>
      <c r="D190" s="3">
        <v>1600000</v>
      </c>
      <c r="E190" s="3">
        <v>2800000</v>
      </c>
    </row>
    <row r="191" spans="1:5" x14ac:dyDescent="0.3">
      <c r="A191" s="5" t="s">
        <v>611</v>
      </c>
      <c r="B191" s="3">
        <v>3</v>
      </c>
      <c r="C191" s="3">
        <v>7400000</v>
      </c>
      <c r="D191" s="3">
        <v>11400000</v>
      </c>
      <c r="E191" s="3">
        <v>11400000</v>
      </c>
    </row>
    <row r="192" spans="1:5" x14ac:dyDescent="0.3">
      <c r="A192" s="5" t="s">
        <v>398</v>
      </c>
      <c r="B192" s="3">
        <v>3</v>
      </c>
      <c r="C192" s="3">
        <v>916667</v>
      </c>
      <c r="D192" s="3">
        <v>3166666</v>
      </c>
      <c r="E192" s="3">
        <v>4766667</v>
      </c>
    </row>
    <row r="193" spans="1:5" x14ac:dyDescent="0.3">
      <c r="A193" s="5" t="s">
        <v>939</v>
      </c>
      <c r="B193" s="3">
        <v>3</v>
      </c>
      <c r="C193" s="3">
        <v>385000</v>
      </c>
      <c r="D193" s="3">
        <v>440000</v>
      </c>
      <c r="E193" s="3">
        <v>1150000</v>
      </c>
    </row>
    <row r="194" spans="1:5" x14ac:dyDescent="0.3">
      <c r="A194" s="5" t="s">
        <v>173</v>
      </c>
      <c r="B194" s="3">
        <v>3</v>
      </c>
      <c r="C194" s="3">
        <v>3500000</v>
      </c>
      <c r="D194" s="3">
        <v>3750000</v>
      </c>
      <c r="E194" s="3">
        <v>1500000</v>
      </c>
    </row>
    <row r="195" spans="1:5" x14ac:dyDescent="0.3">
      <c r="A195" s="5" t="s">
        <v>693</v>
      </c>
      <c r="B195" s="3">
        <v>3</v>
      </c>
      <c r="C195" s="3">
        <v>1800000</v>
      </c>
      <c r="D195" s="3">
        <v>3200000</v>
      </c>
      <c r="E195" s="3">
        <v>2350000</v>
      </c>
    </row>
    <row r="196" spans="1:5" x14ac:dyDescent="0.3">
      <c r="A196" s="5" t="s">
        <v>1194</v>
      </c>
      <c r="B196" s="3">
        <v>3</v>
      </c>
      <c r="C196" s="3">
        <v>4800000</v>
      </c>
      <c r="D196" s="3">
        <v>6000000</v>
      </c>
      <c r="E196" s="3">
        <v>6200000</v>
      </c>
    </row>
    <row r="197" spans="1:5" x14ac:dyDescent="0.3">
      <c r="A197" s="5" t="s">
        <v>530</v>
      </c>
      <c r="B197" s="3">
        <v>3</v>
      </c>
      <c r="C197" s="3">
        <v>402000</v>
      </c>
      <c r="D197" s="3">
        <v>439000</v>
      </c>
      <c r="E197" s="3">
        <v>5500000</v>
      </c>
    </row>
    <row r="198" spans="1:5" x14ac:dyDescent="0.3">
      <c r="A198" s="5" t="s">
        <v>1016</v>
      </c>
      <c r="B198" s="3">
        <v>3</v>
      </c>
      <c r="C198" s="3">
        <v>385500</v>
      </c>
      <c r="D198" s="3">
        <v>420000</v>
      </c>
      <c r="E198" s="3">
        <v>1255000</v>
      </c>
    </row>
    <row r="199" spans="1:5" x14ac:dyDescent="0.3">
      <c r="A199" s="5" t="s">
        <v>267</v>
      </c>
      <c r="B199" s="3">
        <v>3</v>
      </c>
      <c r="C199" s="3">
        <v>1775000</v>
      </c>
      <c r="D199" s="3">
        <v>3175000</v>
      </c>
      <c r="E199" s="3">
        <v>750000</v>
      </c>
    </row>
    <row r="200" spans="1:5" x14ac:dyDescent="0.3">
      <c r="A200" s="5" t="s">
        <v>856</v>
      </c>
      <c r="B200" s="3">
        <v>3</v>
      </c>
      <c r="C200" s="3">
        <v>13000000</v>
      </c>
      <c r="D200" s="3">
        <v>13000000</v>
      </c>
      <c r="E200" s="3">
        <v>13000000</v>
      </c>
    </row>
    <row r="201" spans="1:5" x14ac:dyDescent="0.3">
      <c r="A201" s="5" t="s">
        <v>221</v>
      </c>
      <c r="B201" s="3">
        <v>3</v>
      </c>
      <c r="C201" s="3">
        <v>1225000</v>
      </c>
      <c r="D201" s="3">
        <v>1275000</v>
      </c>
      <c r="E201" s="3">
        <v>1750000</v>
      </c>
    </row>
    <row r="202" spans="1:5" x14ac:dyDescent="0.3">
      <c r="A202" s="5" t="s">
        <v>695</v>
      </c>
      <c r="B202" s="3">
        <v>3</v>
      </c>
      <c r="C202" s="3">
        <v>384000</v>
      </c>
      <c r="D202" s="3">
        <v>392000</v>
      </c>
      <c r="E202" s="3">
        <v>437000</v>
      </c>
    </row>
    <row r="203" spans="1:5" x14ac:dyDescent="0.3">
      <c r="A203" s="5" t="s">
        <v>655</v>
      </c>
      <c r="B203" s="3">
        <v>3</v>
      </c>
      <c r="C203" s="3">
        <v>395000</v>
      </c>
      <c r="D203" s="3">
        <v>432500</v>
      </c>
      <c r="E203" s="3">
        <v>465000</v>
      </c>
    </row>
    <row r="204" spans="1:5" x14ac:dyDescent="0.3">
      <c r="A204" s="5" t="s">
        <v>578</v>
      </c>
      <c r="B204" s="3">
        <v>3</v>
      </c>
      <c r="C204" s="3">
        <v>385000</v>
      </c>
      <c r="D204" s="3">
        <v>405000</v>
      </c>
      <c r="E204" s="3">
        <v>610000</v>
      </c>
    </row>
    <row r="205" spans="1:5" x14ac:dyDescent="0.3">
      <c r="A205" s="5" t="s">
        <v>440</v>
      </c>
      <c r="B205" s="3">
        <v>3</v>
      </c>
      <c r="C205" s="3">
        <v>380000</v>
      </c>
      <c r="D205" s="3">
        <v>3300000</v>
      </c>
      <c r="E205" s="3">
        <v>4500000</v>
      </c>
    </row>
    <row r="206" spans="1:5" x14ac:dyDescent="0.3">
      <c r="A206" s="5" t="s">
        <v>1195</v>
      </c>
      <c r="B206" s="3">
        <v>3</v>
      </c>
      <c r="C206" s="3">
        <v>390708</v>
      </c>
      <c r="D206" s="3">
        <v>700000</v>
      </c>
      <c r="E206" s="3">
        <v>3200000</v>
      </c>
    </row>
    <row r="207" spans="1:5" x14ac:dyDescent="0.3">
      <c r="A207" s="5" t="s">
        <v>973</v>
      </c>
      <c r="B207" s="3">
        <v>3</v>
      </c>
      <c r="C207" s="3">
        <v>408000</v>
      </c>
      <c r="D207" s="3">
        <v>435000</v>
      </c>
      <c r="E207" s="3">
        <v>3200000</v>
      </c>
    </row>
    <row r="208" spans="1:5" x14ac:dyDescent="0.3">
      <c r="A208" s="5" t="s">
        <v>1092</v>
      </c>
      <c r="B208" s="3">
        <v>3</v>
      </c>
      <c r="C208" s="3">
        <v>12500000</v>
      </c>
      <c r="D208" s="3">
        <v>17102149</v>
      </c>
      <c r="E208" s="3">
        <v>18000000</v>
      </c>
    </row>
    <row r="209" spans="1:5" x14ac:dyDescent="0.3">
      <c r="A209" s="5" t="s">
        <v>486</v>
      </c>
      <c r="B209" s="3">
        <v>3</v>
      </c>
      <c r="C209" s="3">
        <v>10567639</v>
      </c>
      <c r="D209" s="3">
        <v>12379883</v>
      </c>
      <c r="E209" s="3">
        <v>1500000</v>
      </c>
    </row>
    <row r="210" spans="1:5" x14ac:dyDescent="0.3">
      <c r="A210" s="5" t="s">
        <v>222</v>
      </c>
      <c r="B210" s="3">
        <v>3</v>
      </c>
      <c r="C210" s="3">
        <v>1600000</v>
      </c>
      <c r="D210" s="3">
        <v>3250000</v>
      </c>
      <c r="E210" s="3">
        <v>4250000</v>
      </c>
    </row>
    <row r="211" spans="1:5" x14ac:dyDescent="0.3">
      <c r="A211" s="5" t="s">
        <v>223</v>
      </c>
      <c r="B211" s="3">
        <v>3</v>
      </c>
      <c r="C211" s="3">
        <v>14000000</v>
      </c>
      <c r="D211" s="3">
        <v>14000000</v>
      </c>
      <c r="E211" s="3">
        <v>14000000</v>
      </c>
    </row>
    <row r="212" spans="1:5" x14ac:dyDescent="0.3">
      <c r="A212" s="5" t="s">
        <v>738</v>
      </c>
      <c r="B212" s="3">
        <v>3</v>
      </c>
      <c r="C212" s="3">
        <v>400000</v>
      </c>
      <c r="D212" s="3">
        <v>2650000</v>
      </c>
      <c r="E212" s="3">
        <v>4650000</v>
      </c>
    </row>
    <row r="213" spans="1:5" x14ac:dyDescent="0.3">
      <c r="A213" s="5" t="s">
        <v>820</v>
      </c>
      <c r="B213" s="3">
        <v>3</v>
      </c>
      <c r="C213" s="3">
        <v>2700000</v>
      </c>
      <c r="D213" s="3">
        <v>4400000</v>
      </c>
      <c r="E213" s="3">
        <v>6000000</v>
      </c>
    </row>
    <row r="214" spans="1:5" x14ac:dyDescent="0.3">
      <c r="A214" s="5" t="s">
        <v>941</v>
      </c>
      <c r="B214" s="3">
        <v>3</v>
      </c>
      <c r="C214" s="3">
        <v>382000</v>
      </c>
      <c r="D214" s="3">
        <v>400500</v>
      </c>
      <c r="E214" s="3">
        <v>835000</v>
      </c>
    </row>
    <row r="215" spans="1:5" x14ac:dyDescent="0.3">
      <c r="A215" s="5" t="s">
        <v>974</v>
      </c>
      <c r="B215" s="3">
        <v>3</v>
      </c>
      <c r="C215" s="3">
        <v>5400000</v>
      </c>
      <c r="D215" s="3">
        <v>6650000</v>
      </c>
      <c r="E215" s="3">
        <v>7450000</v>
      </c>
    </row>
    <row r="216" spans="1:5" x14ac:dyDescent="0.3">
      <c r="A216" s="5" t="s">
        <v>1017</v>
      </c>
      <c r="B216" s="3">
        <v>3</v>
      </c>
      <c r="C216" s="3">
        <v>4750000</v>
      </c>
      <c r="D216" s="3">
        <v>6500000</v>
      </c>
      <c r="E216" s="3">
        <v>11000000</v>
      </c>
    </row>
    <row r="217" spans="1:5" x14ac:dyDescent="0.3">
      <c r="A217" s="5" t="s">
        <v>399</v>
      </c>
      <c r="B217" s="3">
        <v>3</v>
      </c>
      <c r="C217" s="3">
        <v>6100000</v>
      </c>
      <c r="D217" s="3">
        <v>10000000</v>
      </c>
      <c r="E217" s="3">
        <v>10000000</v>
      </c>
    </row>
    <row r="218" spans="1:5" x14ac:dyDescent="0.3">
      <c r="A218" s="5" t="s">
        <v>1165</v>
      </c>
      <c r="B218" s="3">
        <v>3</v>
      </c>
      <c r="C218" s="3">
        <v>394900</v>
      </c>
      <c r="D218" s="3">
        <v>1000000</v>
      </c>
      <c r="E218" s="3">
        <v>1500000</v>
      </c>
    </row>
    <row r="219" spans="1:5" x14ac:dyDescent="0.3">
      <c r="A219" s="5" t="s">
        <v>400</v>
      </c>
      <c r="B219" s="3">
        <v>3</v>
      </c>
      <c r="C219" s="3">
        <v>1700000</v>
      </c>
      <c r="D219" s="3">
        <v>2150000</v>
      </c>
      <c r="E219" s="3">
        <v>2500000</v>
      </c>
    </row>
    <row r="220" spans="1:5" x14ac:dyDescent="0.3">
      <c r="A220" s="5" t="s">
        <v>942</v>
      </c>
      <c r="B220" s="3">
        <v>3</v>
      </c>
      <c r="C220" s="3">
        <v>6500000</v>
      </c>
      <c r="D220" s="3">
        <v>6000000</v>
      </c>
      <c r="E220" s="3">
        <v>6500000</v>
      </c>
    </row>
    <row r="221" spans="1:5" x14ac:dyDescent="0.3">
      <c r="A221" s="5" t="s">
        <v>175</v>
      </c>
      <c r="B221" s="3">
        <v>3</v>
      </c>
      <c r="C221" s="3">
        <v>3000000</v>
      </c>
      <c r="D221" s="3">
        <v>4500000</v>
      </c>
      <c r="E221" s="3">
        <v>4500000</v>
      </c>
    </row>
    <row r="222" spans="1:5" x14ac:dyDescent="0.3">
      <c r="A222" s="5" t="s">
        <v>357</v>
      </c>
      <c r="B222" s="3">
        <v>3</v>
      </c>
      <c r="C222" s="3">
        <v>380000</v>
      </c>
      <c r="D222" s="3">
        <v>395000</v>
      </c>
      <c r="E222" s="3">
        <v>420000</v>
      </c>
    </row>
    <row r="223" spans="1:5" x14ac:dyDescent="0.3">
      <c r="A223" s="5" t="s">
        <v>1094</v>
      </c>
      <c r="B223" s="3">
        <v>3</v>
      </c>
      <c r="C223" s="3">
        <v>9850000</v>
      </c>
      <c r="D223" s="3">
        <v>9850000</v>
      </c>
      <c r="E223" s="3">
        <v>9850000</v>
      </c>
    </row>
    <row r="224" spans="1:5" x14ac:dyDescent="0.3">
      <c r="A224" s="5" t="s">
        <v>775</v>
      </c>
      <c r="B224" s="3">
        <v>3</v>
      </c>
      <c r="C224" s="3">
        <v>405000</v>
      </c>
      <c r="D224" s="3">
        <v>416600</v>
      </c>
      <c r="E224" s="3">
        <v>1981250</v>
      </c>
    </row>
    <row r="225" spans="1:5" x14ac:dyDescent="0.3">
      <c r="A225" s="5" t="s">
        <v>225</v>
      </c>
      <c r="B225" s="3">
        <v>3</v>
      </c>
      <c r="C225" s="3">
        <v>3500000</v>
      </c>
      <c r="D225" s="3">
        <v>6000000</v>
      </c>
      <c r="E225" s="3">
        <v>7750000</v>
      </c>
    </row>
    <row r="226" spans="1:5" x14ac:dyDescent="0.3">
      <c r="A226" s="5" t="s">
        <v>1235</v>
      </c>
      <c r="B226" s="3">
        <v>3</v>
      </c>
      <c r="C226" s="3">
        <v>825000</v>
      </c>
      <c r="D226" s="3">
        <v>1125000</v>
      </c>
      <c r="E226" s="3">
        <v>1450000</v>
      </c>
    </row>
    <row r="227" spans="1:5" x14ac:dyDescent="0.3">
      <c r="A227" s="5" t="s">
        <v>859</v>
      </c>
      <c r="B227" s="3">
        <v>3</v>
      </c>
      <c r="C227" s="3">
        <v>23428571</v>
      </c>
      <c r="D227" s="3">
        <v>23428571</v>
      </c>
      <c r="E227" s="3">
        <v>4000000</v>
      </c>
    </row>
    <row r="228" spans="1:5" x14ac:dyDescent="0.3">
      <c r="A228" s="5" t="s">
        <v>442</v>
      </c>
      <c r="B228" s="3">
        <v>3</v>
      </c>
      <c r="C228" s="3">
        <v>395000</v>
      </c>
      <c r="D228" s="3">
        <v>420000</v>
      </c>
      <c r="E228" s="3">
        <v>800000</v>
      </c>
    </row>
    <row r="229" spans="1:5" x14ac:dyDescent="0.3">
      <c r="A229" s="5" t="s">
        <v>1125</v>
      </c>
      <c r="B229" s="3">
        <v>3</v>
      </c>
      <c r="C229" s="3">
        <v>8750000</v>
      </c>
      <c r="D229" s="3">
        <v>8000000</v>
      </c>
      <c r="E229" s="3">
        <v>750000</v>
      </c>
    </row>
    <row r="230" spans="1:5" x14ac:dyDescent="0.3">
      <c r="A230" s="5" t="s">
        <v>581</v>
      </c>
      <c r="B230" s="3">
        <v>3</v>
      </c>
      <c r="C230" s="3">
        <v>5500000</v>
      </c>
      <c r="D230" s="3">
        <v>4000000</v>
      </c>
      <c r="E230" s="3">
        <v>800000</v>
      </c>
    </row>
    <row r="231" spans="1:5" x14ac:dyDescent="0.3">
      <c r="A231" s="5" t="s">
        <v>739</v>
      </c>
      <c r="B231" s="3">
        <v>3</v>
      </c>
      <c r="C231" s="3">
        <v>12858194</v>
      </c>
      <c r="D231" s="3">
        <v>4250000</v>
      </c>
      <c r="E231" s="3">
        <v>5000000</v>
      </c>
    </row>
    <row r="232" spans="1:5" x14ac:dyDescent="0.3">
      <c r="A232" s="5" t="s">
        <v>776</v>
      </c>
      <c r="B232" s="3">
        <v>3</v>
      </c>
      <c r="C232" s="3">
        <v>387500</v>
      </c>
      <c r="D232" s="3">
        <v>1300000</v>
      </c>
      <c r="E232" s="3">
        <v>2750000</v>
      </c>
    </row>
    <row r="233" spans="1:5" x14ac:dyDescent="0.3">
      <c r="A233" s="5" t="s">
        <v>614</v>
      </c>
      <c r="B233" s="3">
        <v>3</v>
      </c>
      <c r="C233" s="3">
        <v>5200000</v>
      </c>
      <c r="D233" s="3">
        <v>850000</v>
      </c>
      <c r="E233" s="3">
        <v>950000</v>
      </c>
    </row>
    <row r="234" spans="1:5" x14ac:dyDescent="0.3">
      <c r="A234" s="5" t="s">
        <v>269</v>
      </c>
      <c r="B234" s="3">
        <v>3</v>
      </c>
      <c r="C234" s="3">
        <v>4750000</v>
      </c>
      <c r="D234" s="3">
        <v>6375000</v>
      </c>
      <c r="E234" s="3">
        <v>9875000</v>
      </c>
    </row>
    <row r="235" spans="1:5" x14ac:dyDescent="0.3">
      <c r="A235" s="5" t="s">
        <v>402</v>
      </c>
      <c r="B235" s="3">
        <v>3</v>
      </c>
      <c r="C235" s="3">
        <v>2050000</v>
      </c>
      <c r="D235" s="3">
        <v>2200000</v>
      </c>
      <c r="E235" s="3">
        <v>750000</v>
      </c>
    </row>
    <row r="236" spans="1:5" x14ac:dyDescent="0.3">
      <c r="A236" s="5" t="s">
        <v>699</v>
      </c>
      <c r="B236" s="3">
        <v>3</v>
      </c>
      <c r="C236" s="3">
        <v>15703946</v>
      </c>
      <c r="D236" s="3">
        <v>15217401</v>
      </c>
      <c r="E236" s="3">
        <v>15217401</v>
      </c>
    </row>
    <row r="237" spans="1:5" x14ac:dyDescent="0.3">
      <c r="A237" s="5" t="s">
        <v>226</v>
      </c>
      <c r="B237" s="3">
        <v>3</v>
      </c>
      <c r="C237" s="3">
        <v>11000000</v>
      </c>
      <c r="D237" s="3">
        <v>10442030</v>
      </c>
      <c r="E237" s="3">
        <v>5000000</v>
      </c>
    </row>
    <row r="238" spans="1:5" x14ac:dyDescent="0.3">
      <c r="A238" s="5" t="s">
        <v>227</v>
      </c>
      <c r="B238" s="3">
        <v>3</v>
      </c>
      <c r="C238" s="3">
        <v>402500</v>
      </c>
      <c r="D238" s="3">
        <v>840000</v>
      </c>
      <c r="E238" s="3">
        <v>1350000</v>
      </c>
    </row>
    <row r="239" spans="1:5" x14ac:dyDescent="0.3">
      <c r="A239" s="5" t="s">
        <v>116</v>
      </c>
      <c r="B239" s="3">
        <v>3</v>
      </c>
      <c r="C239" s="3">
        <v>12500000</v>
      </c>
      <c r="D239" s="3">
        <v>11500000</v>
      </c>
      <c r="E239" s="3">
        <v>11500000</v>
      </c>
    </row>
    <row r="240" spans="1:5" x14ac:dyDescent="0.3">
      <c r="A240" s="5" t="s">
        <v>943</v>
      </c>
      <c r="B240" s="3">
        <v>3</v>
      </c>
      <c r="C240" s="3">
        <v>850000</v>
      </c>
      <c r="D240" s="3">
        <v>1700000</v>
      </c>
      <c r="E240" s="3">
        <v>2500000</v>
      </c>
    </row>
    <row r="241" spans="1:5" x14ac:dyDescent="0.3">
      <c r="A241" s="5" t="s">
        <v>444</v>
      </c>
      <c r="B241" s="3">
        <v>3</v>
      </c>
      <c r="C241" s="3">
        <v>400000</v>
      </c>
      <c r="D241" s="3">
        <v>403000</v>
      </c>
      <c r="E241" s="3">
        <v>415000</v>
      </c>
    </row>
    <row r="242" spans="1:5" x14ac:dyDescent="0.3">
      <c r="A242" s="5" t="s">
        <v>445</v>
      </c>
      <c r="B242" s="3">
        <v>3</v>
      </c>
      <c r="C242" s="3">
        <v>750000</v>
      </c>
      <c r="D242" s="3">
        <v>3000000</v>
      </c>
      <c r="E242" s="3">
        <v>3750000</v>
      </c>
    </row>
    <row r="243" spans="1:5" x14ac:dyDescent="0.3">
      <c r="A243" s="5" t="s">
        <v>118</v>
      </c>
      <c r="B243" s="3">
        <v>3</v>
      </c>
      <c r="C243" s="3">
        <v>427500</v>
      </c>
      <c r="D243" s="3">
        <v>460000</v>
      </c>
      <c r="E243" s="3">
        <v>3375000</v>
      </c>
    </row>
    <row r="244" spans="1:5" x14ac:dyDescent="0.3">
      <c r="A244" s="5" t="s">
        <v>860</v>
      </c>
      <c r="B244" s="3">
        <v>3</v>
      </c>
      <c r="C244" s="3">
        <v>389495</v>
      </c>
      <c r="D244" s="3">
        <v>393300</v>
      </c>
      <c r="E244" s="3">
        <v>401500</v>
      </c>
    </row>
    <row r="245" spans="1:5" x14ac:dyDescent="0.3">
      <c r="A245" s="5" t="s">
        <v>361</v>
      </c>
      <c r="B245" s="3">
        <v>3</v>
      </c>
      <c r="C245" s="3">
        <v>382500</v>
      </c>
      <c r="D245" s="3">
        <v>402500</v>
      </c>
      <c r="E245" s="3">
        <v>427500</v>
      </c>
    </row>
    <row r="246" spans="1:5" x14ac:dyDescent="0.3">
      <c r="A246" s="5" t="s">
        <v>740</v>
      </c>
      <c r="B246" s="3">
        <v>3</v>
      </c>
      <c r="C246" s="3">
        <v>6250000</v>
      </c>
      <c r="D246" s="3">
        <v>8250000</v>
      </c>
      <c r="E246" s="3">
        <v>12750000</v>
      </c>
    </row>
    <row r="247" spans="1:5" x14ac:dyDescent="0.3">
      <c r="A247" s="5" t="s">
        <v>658</v>
      </c>
      <c r="B247" s="3">
        <v>3</v>
      </c>
      <c r="C247" s="3">
        <v>385000</v>
      </c>
      <c r="D247" s="3">
        <v>435000</v>
      </c>
      <c r="E247" s="3">
        <v>465000</v>
      </c>
    </row>
    <row r="248" spans="1:5" x14ac:dyDescent="0.3">
      <c r="A248" s="5" t="s">
        <v>362</v>
      </c>
      <c r="B248" s="3">
        <v>3</v>
      </c>
      <c r="C248" s="3">
        <v>1250000</v>
      </c>
      <c r="D248" s="3">
        <v>3000000</v>
      </c>
      <c r="E248" s="3">
        <v>3500000</v>
      </c>
    </row>
    <row r="249" spans="1:5" x14ac:dyDescent="0.3">
      <c r="A249" s="5" t="s">
        <v>488</v>
      </c>
      <c r="B249" s="3">
        <v>3</v>
      </c>
      <c r="C249" s="3">
        <v>4500000</v>
      </c>
      <c r="D249" s="3">
        <v>8500000</v>
      </c>
      <c r="E249" s="3">
        <v>12500000</v>
      </c>
    </row>
    <row r="250" spans="1:5" x14ac:dyDescent="0.3">
      <c r="A250" s="5" t="s">
        <v>179</v>
      </c>
      <c r="B250" s="3">
        <v>3</v>
      </c>
      <c r="C250" s="3">
        <v>380000</v>
      </c>
      <c r="D250" s="3">
        <v>770000</v>
      </c>
      <c r="E250" s="3">
        <v>650000</v>
      </c>
    </row>
    <row r="251" spans="1:5" x14ac:dyDescent="0.3">
      <c r="A251" s="5" t="s">
        <v>536</v>
      </c>
      <c r="B251" s="3">
        <v>3</v>
      </c>
      <c r="C251" s="3">
        <v>380000</v>
      </c>
      <c r="D251" s="3">
        <v>395000</v>
      </c>
      <c r="E251" s="3">
        <v>2250000</v>
      </c>
    </row>
    <row r="252" spans="1:5" x14ac:dyDescent="0.3">
      <c r="A252" s="5" t="s">
        <v>315</v>
      </c>
      <c r="B252" s="3">
        <v>3</v>
      </c>
      <c r="C252" s="3">
        <v>7500000</v>
      </c>
      <c r="D252" s="3">
        <v>9500000</v>
      </c>
      <c r="E252" s="3">
        <v>11500000</v>
      </c>
    </row>
    <row r="253" spans="1:5" x14ac:dyDescent="0.3">
      <c r="A253" s="5" t="s">
        <v>779</v>
      </c>
      <c r="B253" s="3">
        <v>3</v>
      </c>
      <c r="C253" s="3">
        <v>500000</v>
      </c>
      <c r="D253" s="3">
        <v>1050000</v>
      </c>
      <c r="E253" s="3">
        <v>1700000</v>
      </c>
    </row>
    <row r="254" spans="1:5" x14ac:dyDescent="0.3">
      <c r="A254" s="5" t="s">
        <v>1265</v>
      </c>
      <c r="B254" s="3">
        <v>3</v>
      </c>
      <c r="C254" s="3">
        <v>380000</v>
      </c>
      <c r="D254" s="3">
        <v>400000</v>
      </c>
      <c r="E254" s="3">
        <v>415500</v>
      </c>
    </row>
    <row r="255" spans="1:5" x14ac:dyDescent="0.3">
      <c r="A255" s="5" t="s">
        <v>405</v>
      </c>
      <c r="B255" s="3">
        <v>3</v>
      </c>
      <c r="C255" s="3">
        <v>1000000</v>
      </c>
      <c r="D255" s="3">
        <v>2500000</v>
      </c>
      <c r="E255" s="3">
        <v>3650000</v>
      </c>
    </row>
    <row r="256" spans="1:5" x14ac:dyDescent="0.3">
      <c r="A256" s="5" t="s">
        <v>317</v>
      </c>
      <c r="B256" s="3">
        <v>3</v>
      </c>
      <c r="C256" s="3">
        <v>14833333</v>
      </c>
      <c r="D256" s="3">
        <v>15666666</v>
      </c>
      <c r="E256" s="3">
        <v>13000000</v>
      </c>
    </row>
    <row r="257" spans="1:5" x14ac:dyDescent="0.3">
      <c r="A257" s="5" t="s">
        <v>944</v>
      </c>
      <c r="B257" s="3">
        <v>3</v>
      </c>
      <c r="C257" s="3">
        <v>8000000</v>
      </c>
      <c r="D257" s="3">
        <v>8000000</v>
      </c>
      <c r="E257" s="3">
        <v>8500000</v>
      </c>
    </row>
    <row r="258" spans="1:5" x14ac:dyDescent="0.3">
      <c r="A258" s="5" t="s">
        <v>616</v>
      </c>
      <c r="B258" s="3">
        <v>3</v>
      </c>
      <c r="C258" s="3">
        <v>380000</v>
      </c>
      <c r="D258" s="3">
        <v>426500</v>
      </c>
      <c r="E258" s="3">
        <v>1000000</v>
      </c>
    </row>
    <row r="259" spans="1:5" x14ac:dyDescent="0.3">
      <c r="A259" s="5" t="s">
        <v>1199</v>
      </c>
      <c r="B259" s="3">
        <v>3</v>
      </c>
      <c r="C259" s="3">
        <v>1050000</v>
      </c>
      <c r="D259" s="3">
        <v>2250000</v>
      </c>
      <c r="E259" s="3">
        <v>3750000</v>
      </c>
    </row>
    <row r="260" spans="1:5" x14ac:dyDescent="0.3">
      <c r="A260" s="5" t="s">
        <v>701</v>
      </c>
      <c r="B260" s="3">
        <v>3</v>
      </c>
      <c r="C260" s="3">
        <v>912500</v>
      </c>
      <c r="D260" s="3">
        <v>1925000</v>
      </c>
      <c r="E260" s="3">
        <v>2000000</v>
      </c>
    </row>
    <row r="261" spans="1:5" x14ac:dyDescent="0.3">
      <c r="A261" s="5" t="s">
        <v>903</v>
      </c>
      <c r="B261" s="3">
        <v>3</v>
      </c>
      <c r="C261" s="3">
        <v>380000</v>
      </c>
      <c r="D261" s="3">
        <v>3700000</v>
      </c>
      <c r="E261" s="3">
        <v>5475000</v>
      </c>
    </row>
    <row r="262" spans="1:5" x14ac:dyDescent="0.3">
      <c r="A262" s="5" t="s">
        <v>318</v>
      </c>
      <c r="B262" s="3">
        <v>3</v>
      </c>
      <c r="C262" s="3">
        <v>4940000</v>
      </c>
      <c r="D262" s="3">
        <v>5100000</v>
      </c>
      <c r="E262" s="3">
        <v>2500000</v>
      </c>
    </row>
    <row r="263" spans="1:5" x14ac:dyDescent="0.3">
      <c r="A263" s="5" t="s">
        <v>780</v>
      </c>
      <c r="B263" s="3">
        <v>3</v>
      </c>
      <c r="C263" s="3">
        <v>3750000</v>
      </c>
      <c r="D263" s="3">
        <v>6250000</v>
      </c>
      <c r="E263" s="3">
        <v>10500000</v>
      </c>
    </row>
    <row r="264" spans="1:5" x14ac:dyDescent="0.3">
      <c r="A264" s="5" t="s">
        <v>781</v>
      </c>
      <c r="B264" s="3">
        <v>3</v>
      </c>
      <c r="C264" s="3">
        <v>5250000</v>
      </c>
      <c r="D264" s="3">
        <v>6000000</v>
      </c>
      <c r="E264" s="3">
        <v>11250000</v>
      </c>
    </row>
    <row r="265" spans="1:5" x14ac:dyDescent="0.3">
      <c r="A265" s="5" t="s">
        <v>659</v>
      </c>
      <c r="B265" s="3">
        <v>3</v>
      </c>
      <c r="C265" s="3">
        <v>380000</v>
      </c>
      <c r="D265" s="3">
        <v>425000</v>
      </c>
      <c r="E265" s="3">
        <v>475000</v>
      </c>
    </row>
    <row r="266" spans="1:5" x14ac:dyDescent="0.3">
      <c r="A266" s="5" t="s">
        <v>408</v>
      </c>
      <c r="B266" s="3">
        <v>3</v>
      </c>
      <c r="C266" s="3">
        <v>380000</v>
      </c>
      <c r="D266" s="3">
        <v>398000</v>
      </c>
      <c r="E266" s="3">
        <v>427500</v>
      </c>
    </row>
    <row r="267" spans="1:5" x14ac:dyDescent="0.3">
      <c r="A267" s="5" t="s">
        <v>229</v>
      </c>
      <c r="B267" s="3">
        <v>3</v>
      </c>
      <c r="C267" s="3">
        <v>4000000</v>
      </c>
      <c r="D267" s="3">
        <v>5500000</v>
      </c>
      <c r="E267" s="3">
        <v>7500000</v>
      </c>
    </row>
    <row r="268" spans="1:5" x14ac:dyDescent="0.3">
      <c r="A268" s="5" t="s">
        <v>489</v>
      </c>
      <c r="B268" s="3">
        <v>3</v>
      </c>
      <c r="C268" s="3">
        <v>410000</v>
      </c>
      <c r="D268" s="3">
        <v>420000</v>
      </c>
      <c r="E268" s="3">
        <v>735000</v>
      </c>
    </row>
    <row r="269" spans="1:5" x14ac:dyDescent="0.3">
      <c r="A269" s="5" t="s">
        <v>782</v>
      </c>
      <c r="B269" s="3">
        <v>3</v>
      </c>
      <c r="C269" s="3">
        <v>13000000</v>
      </c>
      <c r="D269" s="3">
        <v>16984216</v>
      </c>
      <c r="E269" s="3">
        <v>18876139</v>
      </c>
    </row>
    <row r="270" spans="1:5" x14ac:dyDescent="0.3">
      <c r="A270" s="5" t="s">
        <v>619</v>
      </c>
      <c r="B270" s="3">
        <v>3</v>
      </c>
      <c r="C270" s="3">
        <v>1800000</v>
      </c>
      <c r="D270" s="3">
        <v>2200000</v>
      </c>
      <c r="E270" s="3">
        <v>1200000</v>
      </c>
    </row>
    <row r="271" spans="1:5" x14ac:dyDescent="0.3">
      <c r="A271" s="5" t="s">
        <v>620</v>
      </c>
      <c r="B271" s="3">
        <v>3</v>
      </c>
      <c r="C271" s="3">
        <v>440000</v>
      </c>
      <c r="D271" s="3">
        <v>2200000</v>
      </c>
      <c r="E271" s="3">
        <v>2900000</v>
      </c>
    </row>
    <row r="272" spans="1:5" x14ac:dyDescent="0.3">
      <c r="A272" s="5" t="s">
        <v>319</v>
      </c>
      <c r="B272" s="3">
        <v>3</v>
      </c>
      <c r="C272" s="3">
        <v>380000</v>
      </c>
      <c r="D272" s="3">
        <v>400000</v>
      </c>
      <c r="E272" s="3">
        <v>520000</v>
      </c>
    </row>
    <row r="273" spans="1:5" x14ac:dyDescent="0.3">
      <c r="A273" s="5" t="s">
        <v>977</v>
      </c>
      <c r="B273" s="3">
        <v>3</v>
      </c>
      <c r="C273" s="3">
        <v>832500</v>
      </c>
      <c r="D273" s="3">
        <v>1135000</v>
      </c>
      <c r="E273" s="3">
        <v>2300000</v>
      </c>
    </row>
    <row r="274" spans="1:5" x14ac:dyDescent="0.3">
      <c r="A274" s="5" t="s">
        <v>660</v>
      </c>
      <c r="B274" s="3">
        <v>3</v>
      </c>
      <c r="C274" s="3">
        <v>5833333</v>
      </c>
      <c r="D274" s="3">
        <v>7333333</v>
      </c>
      <c r="E274" s="3">
        <v>10000000</v>
      </c>
    </row>
    <row r="275" spans="1:5" x14ac:dyDescent="0.3">
      <c r="A275" s="5" t="s">
        <v>823</v>
      </c>
      <c r="B275" s="3">
        <v>3</v>
      </c>
      <c r="C275" s="3">
        <v>391000</v>
      </c>
      <c r="D275" s="3">
        <v>450000</v>
      </c>
      <c r="E275" s="3">
        <v>2600000</v>
      </c>
    </row>
    <row r="276" spans="1:5" x14ac:dyDescent="0.3">
      <c r="A276" s="5" t="s">
        <v>1240</v>
      </c>
      <c r="B276" s="3">
        <v>3</v>
      </c>
      <c r="C276" s="3">
        <v>750000</v>
      </c>
      <c r="D276" s="3">
        <v>1900000</v>
      </c>
      <c r="E276" s="3">
        <v>1900000</v>
      </c>
    </row>
    <row r="277" spans="1:5" x14ac:dyDescent="0.3">
      <c r="A277" s="5" t="s">
        <v>119</v>
      </c>
      <c r="B277" s="3">
        <v>3</v>
      </c>
      <c r="C277" s="3">
        <v>8000000</v>
      </c>
      <c r="D277" s="3">
        <v>14000000</v>
      </c>
      <c r="E277" s="3">
        <v>5500000</v>
      </c>
    </row>
    <row r="278" spans="1:5" x14ac:dyDescent="0.3">
      <c r="A278" s="5" t="s">
        <v>862</v>
      </c>
      <c r="B278" s="3">
        <v>3</v>
      </c>
      <c r="C278" s="3">
        <v>13000000</v>
      </c>
      <c r="D278" s="3">
        <v>13000000</v>
      </c>
      <c r="E278" s="3">
        <v>13000000</v>
      </c>
    </row>
    <row r="279" spans="1:5" x14ac:dyDescent="0.3">
      <c r="A279" s="5" t="s">
        <v>69</v>
      </c>
      <c r="B279" s="3">
        <v>3</v>
      </c>
      <c r="C279" s="3">
        <v>10000000</v>
      </c>
      <c r="D279" s="3">
        <v>12000000</v>
      </c>
      <c r="E279" s="3">
        <v>6250000</v>
      </c>
    </row>
    <row r="280" spans="1:5" x14ac:dyDescent="0.3">
      <c r="A280" s="5" t="s">
        <v>70</v>
      </c>
      <c r="B280" s="3">
        <v>3</v>
      </c>
      <c r="C280" s="3">
        <v>455000</v>
      </c>
      <c r="D280" s="3">
        <v>1200000</v>
      </c>
      <c r="E280" s="3">
        <v>2525000</v>
      </c>
    </row>
    <row r="281" spans="1:5" x14ac:dyDescent="0.3">
      <c r="A281" s="5" t="s">
        <v>702</v>
      </c>
      <c r="B281" s="3">
        <v>3</v>
      </c>
      <c r="C281" s="3">
        <v>390000</v>
      </c>
      <c r="D281" s="3">
        <v>454000</v>
      </c>
      <c r="E281" s="3">
        <v>1825000</v>
      </c>
    </row>
    <row r="282" spans="1:5" x14ac:dyDescent="0.3">
      <c r="A282" s="5" t="s">
        <v>231</v>
      </c>
      <c r="B282" s="3">
        <v>3</v>
      </c>
      <c r="C282" s="3">
        <v>384000</v>
      </c>
      <c r="D282" s="3">
        <v>421500</v>
      </c>
      <c r="E282" s="3">
        <v>1000000</v>
      </c>
    </row>
    <row r="283" spans="1:5" x14ac:dyDescent="0.3">
      <c r="A283" s="5" t="s">
        <v>232</v>
      </c>
      <c r="B283" s="3">
        <v>3</v>
      </c>
      <c r="C283" s="3">
        <v>425500</v>
      </c>
      <c r="D283" s="3">
        <v>775000</v>
      </c>
      <c r="E283" s="3">
        <v>6250000</v>
      </c>
    </row>
    <row r="284" spans="1:5" x14ac:dyDescent="0.3">
      <c r="A284" s="5" t="s">
        <v>1059</v>
      </c>
      <c r="B284" s="3">
        <v>3</v>
      </c>
      <c r="C284" s="3">
        <v>381000</v>
      </c>
      <c r="D284" s="3">
        <v>395000</v>
      </c>
      <c r="E284" s="3">
        <v>455000</v>
      </c>
    </row>
    <row r="285" spans="1:5" x14ac:dyDescent="0.3">
      <c r="A285" s="5" t="s">
        <v>409</v>
      </c>
      <c r="B285" s="3">
        <v>3</v>
      </c>
      <c r="C285" s="3">
        <v>3600000</v>
      </c>
      <c r="D285" s="3">
        <v>1000000</v>
      </c>
      <c r="E285" s="3">
        <v>950000</v>
      </c>
    </row>
    <row r="286" spans="1:5" x14ac:dyDescent="0.3">
      <c r="A286" s="5" t="s">
        <v>864</v>
      </c>
      <c r="B286" s="3">
        <v>3</v>
      </c>
      <c r="C286" s="3">
        <v>12000000</v>
      </c>
      <c r="D286" s="3">
        <v>13100000</v>
      </c>
      <c r="E286" s="3">
        <v>13100000</v>
      </c>
    </row>
    <row r="287" spans="1:5" x14ac:dyDescent="0.3">
      <c r="A287" s="5" t="s">
        <v>980</v>
      </c>
      <c r="B287" s="3">
        <v>3</v>
      </c>
      <c r="C287" s="3">
        <v>397500</v>
      </c>
      <c r="D287" s="3">
        <v>1800000</v>
      </c>
      <c r="E287" s="3">
        <v>2400000</v>
      </c>
    </row>
    <row r="288" spans="1:5" x14ac:dyDescent="0.3">
      <c r="A288" s="5" t="s">
        <v>320</v>
      </c>
      <c r="B288" s="3">
        <v>3</v>
      </c>
      <c r="C288" s="3">
        <v>9000000</v>
      </c>
      <c r="D288" s="3">
        <v>10000000</v>
      </c>
      <c r="E288" s="3">
        <v>10000000</v>
      </c>
    </row>
    <row r="289" spans="1:5" x14ac:dyDescent="0.3">
      <c r="A289" s="5" t="s">
        <v>622</v>
      </c>
      <c r="B289" s="3">
        <v>3</v>
      </c>
      <c r="C289" s="3">
        <v>5000000</v>
      </c>
      <c r="D289" s="3">
        <v>12000000</v>
      </c>
      <c r="E289" s="3">
        <v>12000000</v>
      </c>
    </row>
    <row r="290" spans="1:5" x14ac:dyDescent="0.3">
      <c r="A290" s="5" t="s">
        <v>1097</v>
      </c>
      <c r="B290" s="3">
        <v>3</v>
      </c>
      <c r="C290" s="3">
        <v>420000</v>
      </c>
      <c r="D290" s="3">
        <v>1750000</v>
      </c>
      <c r="E290" s="3">
        <v>2250000</v>
      </c>
    </row>
    <row r="291" spans="1:5" x14ac:dyDescent="0.3">
      <c r="A291" s="5" t="s">
        <v>662</v>
      </c>
      <c r="B291" s="3">
        <v>3</v>
      </c>
      <c r="C291" s="3">
        <v>1350000</v>
      </c>
      <c r="D291" s="3">
        <v>1875000</v>
      </c>
      <c r="E291" s="3">
        <v>2125000</v>
      </c>
    </row>
    <row r="292" spans="1:5" x14ac:dyDescent="0.3">
      <c r="A292" s="5" t="s">
        <v>825</v>
      </c>
      <c r="B292" s="3">
        <v>3</v>
      </c>
      <c r="C292" s="3">
        <v>2875000</v>
      </c>
      <c r="D292" s="3">
        <v>4375000</v>
      </c>
      <c r="E292" s="3">
        <v>6125000</v>
      </c>
    </row>
    <row r="293" spans="1:5" x14ac:dyDescent="0.3">
      <c r="A293" s="5" t="s">
        <v>71</v>
      </c>
      <c r="B293" s="3">
        <v>3</v>
      </c>
      <c r="C293" s="3">
        <v>2000000</v>
      </c>
      <c r="D293" s="3">
        <v>4700000</v>
      </c>
      <c r="E293" s="3">
        <v>8000000</v>
      </c>
    </row>
    <row r="294" spans="1:5" x14ac:dyDescent="0.3">
      <c r="A294" s="5" t="s">
        <v>1021</v>
      </c>
      <c r="B294" s="3">
        <v>3</v>
      </c>
      <c r="C294" s="3">
        <v>1050000</v>
      </c>
      <c r="D294" s="3">
        <v>2237500</v>
      </c>
      <c r="E294" s="3">
        <v>600000</v>
      </c>
    </row>
    <row r="295" spans="1:5" x14ac:dyDescent="0.3">
      <c r="A295" s="5" t="s">
        <v>233</v>
      </c>
      <c r="B295" s="3">
        <v>3</v>
      </c>
      <c r="C295" s="3">
        <v>6666667</v>
      </c>
      <c r="D295" s="3">
        <v>10166666</v>
      </c>
      <c r="E295" s="3">
        <v>11166667</v>
      </c>
    </row>
    <row r="296" spans="1:5" x14ac:dyDescent="0.3">
      <c r="A296" s="5" t="s">
        <v>369</v>
      </c>
      <c r="B296" s="3">
        <v>3</v>
      </c>
      <c r="C296" s="3">
        <v>380000</v>
      </c>
      <c r="D296" s="3">
        <v>396830</v>
      </c>
      <c r="E296" s="3">
        <v>555000</v>
      </c>
    </row>
    <row r="297" spans="1:5" x14ac:dyDescent="0.3">
      <c r="A297" s="5" t="s">
        <v>541</v>
      </c>
      <c r="B297" s="3">
        <v>3</v>
      </c>
      <c r="C297" s="3">
        <v>382000</v>
      </c>
      <c r="D297" s="3">
        <v>390000</v>
      </c>
      <c r="E297" s="3">
        <v>1400000</v>
      </c>
    </row>
    <row r="298" spans="1:5" x14ac:dyDescent="0.3">
      <c r="A298" s="5" t="s">
        <v>1129</v>
      </c>
      <c r="B298" s="3">
        <v>3</v>
      </c>
      <c r="C298" s="3">
        <v>382000</v>
      </c>
      <c r="D298" s="3">
        <v>390000</v>
      </c>
      <c r="E298" s="3">
        <v>405000</v>
      </c>
    </row>
    <row r="299" spans="1:5" x14ac:dyDescent="0.3">
      <c r="A299" s="5" t="s">
        <v>542</v>
      </c>
      <c r="B299" s="3">
        <v>3</v>
      </c>
      <c r="C299" s="3">
        <v>380000</v>
      </c>
      <c r="D299" s="3">
        <v>405000</v>
      </c>
      <c r="E299" s="3">
        <v>2950000</v>
      </c>
    </row>
    <row r="300" spans="1:5" x14ac:dyDescent="0.3">
      <c r="A300" s="5" t="s">
        <v>72</v>
      </c>
      <c r="B300" s="3">
        <v>3</v>
      </c>
      <c r="C300" s="3">
        <v>1437500</v>
      </c>
      <c r="D300" s="3">
        <v>1937500</v>
      </c>
      <c r="E300" s="3">
        <v>2250000</v>
      </c>
    </row>
    <row r="301" spans="1:5" x14ac:dyDescent="0.3">
      <c r="A301" s="5" t="s">
        <v>703</v>
      </c>
      <c r="B301" s="3">
        <v>3</v>
      </c>
      <c r="C301" s="3">
        <v>7500000</v>
      </c>
      <c r="D301" s="3">
        <v>8000000</v>
      </c>
      <c r="E301" s="3">
        <v>10000000</v>
      </c>
    </row>
    <row r="302" spans="1:5" x14ac:dyDescent="0.3">
      <c r="A302" s="5" t="s">
        <v>493</v>
      </c>
      <c r="B302" s="3">
        <v>3</v>
      </c>
      <c r="C302" s="3">
        <v>2000000</v>
      </c>
      <c r="D302" s="3">
        <v>2475000</v>
      </c>
      <c r="E302" s="3">
        <v>750000</v>
      </c>
    </row>
    <row r="303" spans="1:5" x14ac:dyDescent="0.3">
      <c r="A303" s="5" t="s">
        <v>663</v>
      </c>
      <c r="B303" s="3">
        <v>3</v>
      </c>
      <c r="C303" s="3">
        <v>2025000</v>
      </c>
      <c r="D303" s="3">
        <v>2025000</v>
      </c>
      <c r="E303" s="3">
        <v>3250000</v>
      </c>
    </row>
    <row r="304" spans="1:5" x14ac:dyDescent="0.3">
      <c r="A304" s="5" t="s">
        <v>322</v>
      </c>
      <c r="B304" s="3">
        <v>3</v>
      </c>
      <c r="C304" s="3">
        <v>4150000</v>
      </c>
      <c r="D304" s="3">
        <v>4500000</v>
      </c>
      <c r="E304" s="3">
        <v>1000000</v>
      </c>
    </row>
    <row r="305" spans="1:5" x14ac:dyDescent="0.3">
      <c r="A305" s="5" t="s">
        <v>234</v>
      </c>
      <c r="B305" s="3">
        <v>3</v>
      </c>
      <c r="C305" s="3">
        <v>3350000</v>
      </c>
      <c r="D305" s="3">
        <v>3850000</v>
      </c>
      <c r="E305" s="3">
        <v>500000</v>
      </c>
    </row>
    <row r="306" spans="1:5" x14ac:dyDescent="0.3">
      <c r="A306" s="5" t="s">
        <v>235</v>
      </c>
      <c r="B306" s="3">
        <v>3</v>
      </c>
      <c r="C306" s="3">
        <v>8250000</v>
      </c>
      <c r="D306" s="3">
        <v>9250000</v>
      </c>
      <c r="E306" s="3">
        <v>9250000</v>
      </c>
    </row>
    <row r="307" spans="1:5" x14ac:dyDescent="0.3">
      <c r="A307" s="5" t="s">
        <v>907</v>
      </c>
      <c r="B307" s="3">
        <v>3</v>
      </c>
      <c r="C307" s="3">
        <v>1187500</v>
      </c>
      <c r="D307" s="3">
        <v>1200000</v>
      </c>
      <c r="E307" s="3">
        <v>3900000</v>
      </c>
    </row>
    <row r="308" spans="1:5" x14ac:dyDescent="0.3">
      <c r="A308" s="5" t="s">
        <v>784</v>
      </c>
      <c r="B308" s="3">
        <v>3</v>
      </c>
      <c r="C308" s="3">
        <v>4500000</v>
      </c>
      <c r="D308" s="3">
        <v>8400000</v>
      </c>
      <c r="E308" s="3">
        <v>11600000</v>
      </c>
    </row>
    <row r="309" spans="1:5" x14ac:dyDescent="0.3">
      <c r="A309" s="5" t="s">
        <v>664</v>
      </c>
      <c r="B309" s="3">
        <v>3</v>
      </c>
      <c r="C309" s="3">
        <v>3750000</v>
      </c>
      <c r="D309" s="3">
        <v>4250000</v>
      </c>
      <c r="E309" s="3">
        <v>4750000</v>
      </c>
    </row>
    <row r="310" spans="1:5" x14ac:dyDescent="0.3">
      <c r="A310" s="5" t="s">
        <v>494</v>
      </c>
      <c r="B310" s="3">
        <v>3</v>
      </c>
      <c r="C310" s="3">
        <v>1030000</v>
      </c>
      <c r="D310" s="3">
        <v>1130000</v>
      </c>
      <c r="E310" s="3">
        <v>3675000</v>
      </c>
    </row>
    <row r="311" spans="1:5" x14ac:dyDescent="0.3">
      <c r="A311" s="5" t="s">
        <v>449</v>
      </c>
      <c r="B311" s="3">
        <v>3</v>
      </c>
      <c r="C311" s="3">
        <v>1500000</v>
      </c>
      <c r="D311" s="3">
        <v>5500000</v>
      </c>
      <c r="E311" s="3">
        <v>5500000</v>
      </c>
    </row>
    <row r="312" spans="1:5" x14ac:dyDescent="0.3">
      <c r="A312" s="5" t="s">
        <v>122</v>
      </c>
      <c r="B312" s="3">
        <v>3</v>
      </c>
      <c r="C312" s="3">
        <v>380000</v>
      </c>
      <c r="D312" s="3">
        <v>430000</v>
      </c>
      <c r="E312" s="3">
        <v>2825000</v>
      </c>
    </row>
    <row r="313" spans="1:5" x14ac:dyDescent="0.3">
      <c r="A313" s="5" t="s">
        <v>411</v>
      </c>
      <c r="B313" s="3">
        <v>3</v>
      </c>
      <c r="C313" s="3">
        <v>383400</v>
      </c>
      <c r="D313" s="3">
        <v>404100</v>
      </c>
      <c r="E313" s="3">
        <v>1950000</v>
      </c>
    </row>
    <row r="314" spans="1:5" x14ac:dyDescent="0.3">
      <c r="A314" s="5" t="s">
        <v>665</v>
      </c>
      <c r="B314" s="3">
        <v>3</v>
      </c>
      <c r="C314" s="3">
        <v>9000000</v>
      </c>
      <c r="D314" s="3">
        <v>9500000</v>
      </c>
      <c r="E314" s="3">
        <v>10000000</v>
      </c>
    </row>
    <row r="315" spans="1:5" x14ac:dyDescent="0.3">
      <c r="A315" s="5" t="s">
        <v>371</v>
      </c>
      <c r="B315" s="3">
        <v>3</v>
      </c>
      <c r="C315" s="3">
        <v>8446647</v>
      </c>
      <c r="D315" s="3">
        <v>8282695</v>
      </c>
      <c r="E315" s="3">
        <v>2000000</v>
      </c>
    </row>
    <row r="316" spans="1:5" x14ac:dyDescent="0.3">
      <c r="A316" s="5" t="s">
        <v>1100</v>
      </c>
      <c r="B316" s="3">
        <v>3</v>
      </c>
      <c r="C316" s="3">
        <v>5933333</v>
      </c>
      <c r="D316" s="3">
        <v>6383333</v>
      </c>
      <c r="E316" s="3">
        <v>7666667</v>
      </c>
    </row>
    <row r="317" spans="1:5" x14ac:dyDescent="0.3">
      <c r="A317" s="5" t="s">
        <v>273</v>
      </c>
      <c r="B317" s="3">
        <v>3</v>
      </c>
      <c r="C317" s="3">
        <v>1750000</v>
      </c>
      <c r="D317" s="3">
        <v>4200000</v>
      </c>
      <c r="E317" s="3">
        <v>10000000</v>
      </c>
    </row>
    <row r="318" spans="1:5" x14ac:dyDescent="0.3">
      <c r="A318" s="5" t="s">
        <v>1026</v>
      </c>
      <c r="B318" s="3">
        <v>3</v>
      </c>
      <c r="C318" s="3">
        <v>400000</v>
      </c>
      <c r="D318" s="3">
        <v>1075000</v>
      </c>
      <c r="E318" s="3">
        <v>750000</v>
      </c>
    </row>
    <row r="319" spans="1:5" x14ac:dyDescent="0.3">
      <c r="A319" s="5" t="s">
        <v>274</v>
      </c>
      <c r="B319" s="3">
        <v>3</v>
      </c>
      <c r="C319" s="3">
        <v>575000</v>
      </c>
      <c r="D319" s="3">
        <v>2500000</v>
      </c>
      <c r="E319" s="3">
        <v>4200000</v>
      </c>
    </row>
    <row r="320" spans="1:5" x14ac:dyDescent="0.3">
      <c r="A320" s="5" t="s">
        <v>1027</v>
      </c>
      <c r="B320" s="3">
        <v>3</v>
      </c>
      <c r="C320" s="3">
        <v>380800</v>
      </c>
      <c r="D320" s="3">
        <v>410000</v>
      </c>
      <c r="E320" s="3">
        <v>432400</v>
      </c>
    </row>
    <row r="321" spans="1:5" x14ac:dyDescent="0.3">
      <c r="A321" s="5" t="s">
        <v>183</v>
      </c>
      <c r="B321" s="3">
        <v>3</v>
      </c>
      <c r="C321" s="3">
        <v>2750000</v>
      </c>
      <c r="D321" s="3">
        <v>3800000</v>
      </c>
      <c r="E321" s="3">
        <v>850000</v>
      </c>
    </row>
    <row r="322" spans="1:5" x14ac:dyDescent="0.3">
      <c r="A322" s="5" t="s">
        <v>1206</v>
      </c>
      <c r="B322" s="3">
        <v>3</v>
      </c>
      <c r="C322" s="3">
        <v>9836116</v>
      </c>
      <c r="D322" s="3">
        <v>10368892</v>
      </c>
      <c r="E322" s="3">
        <v>13336116</v>
      </c>
    </row>
    <row r="323" spans="1:5" x14ac:dyDescent="0.3">
      <c r="A323" s="5" t="s">
        <v>238</v>
      </c>
      <c r="B323" s="3">
        <v>3</v>
      </c>
      <c r="C323" s="3">
        <v>424500</v>
      </c>
      <c r="D323" s="3">
        <v>3000000</v>
      </c>
      <c r="E323" s="3">
        <v>6250000</v>
      </c>
    </row>
    <row r="324" spans="1:5" x14ac:dyDescent="0.3">
      <c r="A324" s="5" t="s">
        <v>1028</v>
      </c>
      <c r="B324" s="3">
        <v>3</v>
      </c>
      <c r="C324" s="3">
        <v>2250000</v>
      </c>
      <c r="D324" s="3">
        <v>4500000</v>
      </c>
      <c r="E324" s="3">
        <v>6500000</v>
      </c>
    </row>
    <row r="325" spans="1:5" x14ac:dyDescent="0.3">
      <c r="A325" s="5" t="s">
        <v>544</v>
      </c>
      <c r="B325" s="3">
        <v>3</v>
      </c>
      <c r="C325" s="3">
        <v>1600000</v>
      </c>
      <c r="D325" s="3">
        <v>1000000</v>
      </c>
      <c r="E325" s="3">
        <v>500000</v>
      </c>
    </row>
    <row r="326" spans="1:5" x14ac:dyDescent="0.3">
      <c r="A326" s="5" t="s">
        <v>624</v>
      </c>
      <c r="B326" s="3">
        <v>3</v>
      </c>
      <c r="C326" s="3">
        <v>5666667</v>
      </c>
      <c r="D326" s="3">
        <v>5916666</v>
      </c>
      <c r="E326" s="3">
        <v>4250000</v>
      </c>
    </row>
    <row r="327" spans="1:5" x14ac:dyDescent="0.3">
      <c r="A327" s="5" t="s">
        <v>374</v>
      </c>
      <c r="B327" s="3">
        <v>3</v>
      </c>
      <c r="C327" s="3">
        <v>4200000</v>
      </c>
      <c r="D327" s="3">
        <v>4250000</v>
      </c>
      <c r="E327" s="3">
        <v>7437500</v>
      </c>
    </row>
    <row r="328" spans="1:5" x14ac:dyDescent="0.3">
      <c r="A328" s="5" t="s">
        <v>585</v>
      </c>
      <c r="B328" s="3">
        <v>3</v>
      </c>
      <c r="C328" s="3">
        <v>14500000</v>
      </c>
      <c r="D328" s="3">
        <v>14500000</v>
      </c>
      <c r="E328" s="3">
        <v>14500000</v>
      </c>
    </row>
    <row r="329" spans="1:5" x14ac:dyDescent="0.3">
      <c r="A329" s="5" t="s">
        <v>829</v>
      </c>
      <c r="B329" s="3">
        <v>3</v>
      </c>
      <c r="C329" s="3">
        <v>383000</v>
      </c>
      <c r="D329" s="3">
        <v>402500</v>
      </c>
      <c r="E329" s="3">
        <v>452000</v>
      </c>
    </row>
    <row r="330" spans="1:5" x14ac:dyDescent="0.3">
      <c r="A330" s="5" t="s">
        <v>451</v>
      </c>
      <c r="B330" s="3">
        <v>3</v>
      </c>
      <c r="C330" s="3">
        <v>3250000</v>
      </c>
      <c r="D330" s="3">
        <v>3750000</v>
      </c>
      <c r="E330" s="3">
        <v>3500000</v>
      </c>
    </row>
    <row r="331" spans="1:5" x14ac:dyDescent="0.3">
      <c r="A331" s="5" t="s">
        <v>546</v>
      </c>
      <c r="B331" s="3">
        <v>3</v>
      </c>
      <c r="C331" s="3">
        <v>382000</v>
      </c>
      <c r="D331" s="3">
        <v>405000</v>
      </c>
      <c r="E331" s="3">
        <v>412500</v>
      </c>
    </row>
    <row r="332" spans="1:5" x14ac:dyDescent="0.3">
      <c r="A332" s="5" t="s">
        <v>547</v>
      </c>
      <c r="B332" s="3">
        <v>3</v>
      </c>
      <c r="C332" s="3">
        <v>380000</v>
      </c>
      <c r="D332" s="3">
        <v>390000</v>
      </c>
      <c r="E332" s="3">
        <v>660000</v>
      </c>
    </row>
    <row r="333" spans="1:5" x14ac:dyDescent="0.3">
      <c r="A333" s="5" t="s">
        <v>787</v>
      </c>
      <c r="B333" s="3">
        <v>3</v>
      </c>
      <c r="C333" s="3">
        <v>1300000</v>
      </c>
      <c r="D333" s="3">
        <v>1700000</v>
      </c>
      <c r="E333" s="3">
        <v>1300000</v>
      </c>
    </row>
    <row r="334" spans="1:5" x14ac:dyDescent="0.3">
      <c r="A334" s="5" t="s">
        <v>788</v>
      </c>
      <c r="B334" s="3">
        <v>3</v>
      </c>
      <c r="C334" s="3">
        <v>5750000</v>
      </c>
      <c r="D334" s="3">
        <v>6250000</v>
      </c>
      <c r="E334" s="3">
        <v>6250000</v>
      </c>
    </row>
    <row r="335" spans="1:5" x14ac:dyDescent="0.3">
      <c r="A335" s="5" t="s">
        <v>278</v>
      </c>
      <c r="B335" s="3">
        <v>3</v>
      </c>
      <c r="C335" s="3">
        <v>3000000</v>
      </c>
      <c r="D335" s="3">
        <v>3500000</v>
      </c>
      <c r="E335" s="3">
        <v>3500000</v>
      </c>
    </row>
    <row r="336" spans="1:5" x14ac:dyDescent="0.3">
      <c r="A336" s="5" t="s">
        <v>187</v>
      </c>
      <c r="B336" s="3">
        <v>3</v>
      </c>
      <c r="C336" s="3">
        <v>382000</v>
      </c>
      <c r="D336" s="3">
        <v>430000</v>
      </c>
      <c r="E336" s="3">
        <v>2400000</v>
      </c>
    </row>
    <row r="337" spans="1:5" x14ac:dyDescent="0.3">
      <c r="A337" s="5" t="s">
        <v>1243</v>
      </c>
      <c r="B337" s="3">
        <v>3</v>
      </c>
      <c r="C337" s="3">
        <v>1350000</v>
      </c>
      <c r="D337" s="3">
        <v>6750000</v>
      </c>
      <c r="E337" s="3">
        <v>7950000</v>
      </c>
    </row>
    <row r="338" spans="1:5" x14ac:dyDescent="0.3">
      <c r="A338" s="5" t="s">
        <v>496</v>
      </c>
      <c r="B338" s="3">
        <v>3</v>
      </c>
      <c r="C338" s="3">
        <v>13200000</v>
      </c>
      <c r="D338" s="3">
        <v>15768174</v>
      </c>
      <c r="E338" s="3">
        <v>18971596</v>
      </c>
    </row>
    <row r="339" spans="1:5" x14ac:dyDescent="0.3">
      <c r="A339" s="5" t="s">
        <v>668</v>
      </c>
      <c r="B339" s="3">
        <v>3</v>
      </c>
      <c r="C339" s="3">
        <v>440000</v>
      </c>
      <c r="D339" s="3">
        <v>1200000</v>
      </c>
      <c r="E339" s="3">
        <v>1600000</v>
      </c>
    </row>
    <row r="340" spans="1:5" x14ac:dyDescent="0.3">
      <c r="A340" s="5" t="s">
        <v>241</v>
      </c>
      <c r="B340" s="3">
        <v>3</v>
      </c>
      <c r="C340" s="3">
        <v>17016381</v>
      </c>
      <c r="D340" s="3">
        <v>18929923</v>
      </c>
      <c r="E340" s="3">
        <v>23854494</v>
      </c>
    </row>
    <row r="341" spans="1:5" x14ac:dyDescent="0.3">
      <c r="A341" s="5" t="s">
        <v>452</v>
      </c>
      <c r="B341" s="3">
        <v>3</v>
      </c>
      <c r="C341" s="3">
        <v>382000</v>
      </c>
      <c r="D341" s="3">
        <v>775000</v>
      </c>
      <c r="E341" s="3">
        <v>750000</v>
      </c>
    </row>
    <row r="342" spans="1:5" x14ac:dyDescent="0.3">
      <c r="A342" s="5" t="s">
        <v>912</v>
      </c>
      <c r="B342" s="3">
        <v>3</v>
      </c>
      <c r="C342" s="3">
        <v>1550000</v>
      </c>
      <c r="D342" s="3">
        <v>1550000</v>
      </c>
      <c r="E342" s="3">
        <v>1100000</v>
      </c>
    </row>
    <row r="343" spans="1:5" x14ac:dyDescent="0.3">
      <c r="A343" s="5" t="s">
        <v>497</v>
      </c>
      <c r="B343" s="3">
        <v>3</v>
      </c>
      <c r="C343" s="3">
        <v>432500</v>
      </c>
      <c r="D343" s="3">
        <v>1275000</v>
      </c>
      <c r="E343" s="3">
        <v>2275000</v>
      </c>
    </row>
    <row r="344" spans="1:5" x14ac:dyDescent="0.3">
      <c r="A344" s="5" t="s">
        <v>868</v>
      </c>
      <c r="B344" s="3">
        <v>3</v>
      </c>
      <c r="C344" s="3">
        <v>10500000</v>
      </c>
      <c r="D344" s="3">
        <v>15000000</v>
      </c>
      <c r="E344" s="3">
        <v>15000000</v>
      </c>
    </row>
    <row r="345" spans="1:5" x14ac:dyDescent="0.3">
      <c r="A345" s="5" t="s">
        <v>323</v>
      </c>
      <c r="B345" s="3">
        <v>3</v>
      </c>
      <c r="C345" s="3">
        <v>9500000</v>
      </c>
      <c r="D345" s="3">
        <v>14000000</v>
      </c>
      <c r="E345" s="3">
        <v>14000000</v>
      </c>
    </row>
    <row r="346" spans="1:5" x14ac:dyDescent="0.3">
      <c r="A346" s="5" t="s">
        <v>913</v>
      </c>
      <c r="B346" s="3">
        <v>3</v>
      </c>
      <c r="C346" s="3">
        <v>3500000</v>
      </c>
      <c r="D346" s="3">
        <v>5000000</v>
      </c>
      <c r="E346" s="3">
        <v>5000000</v>
      </c>
    </row>
    <row r="347" spans="1:5" x14ac:dyDescent="0.3">
      <c r="A347" s="5" t="s">
        <v>188</v>
      </c>
      <c r="B347" s="3">
        <v>3</v>
      </c>
      <c r="C347" s="3">
        <v>2925000</v>
      </c>
      <c r="D347" s="3">
        <v>1500000</v>
      </c>
      <c r="E347" s="3">
        <v>1500000</v>
      </c>
    </row>
    <row r="348" spans="1:5" x14ac:dyDescent="0.3">
      <c r="A348" s="5" t="s">
        <v>127</v>
      </c>
      <c r="B348" s="3">
        <v>3</v>
      </c>
      <c r="C348" s="3">
        <v>8000000</v>
      </c>
      <c r="D348" s="3">
        <v>7000000</v>
      </c>
      <c r="E348" s="3">
        <v>1500000</v>
      </c>
    </row>
    <row r="349" spans="1:5" x14ac:dyDescent="0.3">
      <c r="A349" s="5" t="s">
        <v>586</v>
      </c>
      <c r="B349" s="3">
        <v>3</v>
      </c>
      <c r="C349" s="3">
        <v>2500000</v>
      </c>
      <c r="D349" s="3">
        <v>2750000</v>
      </c>
      <c r="E349" s="3">
        <v>1250000</v>
      </c>
    </row>
    <row r="350" spans="1:5" x14ac:dyDescent="0.3">
      <c r="A350" s="5" t="s">
        <v>1101</v>
      </c>
      <c r="B350" s="3">
        <v>3</v>
      </c>
      <c r="C350" s="3">
        <v>380000</v>
      </c>
      <c r="D350" s="3">
        <v>390000</v>
      </c>
      <c r="E350" s="3">
        <v>418000</v>
      </c>
    </row>
    <row r="351" spans="1:5" x14ac:dyDescent="0.3">
      <c r="A351" s="5" t="s">
        <v>627</v>
      </c>
      <c r="B351" s="3">
        <v>3</v>
      </c>
      <c r="C351" s="3">
        <v>416000</v>
      </c>
      <c r="D351" s="3">
        <v>2337500</v>
      </c>
      <c r="E351" s="3">
        <v>3575000</v>
      </c>
    </row>
    <row r="352" spans="1:5" x14ac:dyDescent="0.3">
      <c r="A352" s="5" t="s">
        <v>129</v>
      </c>
      <c r="B352" s="3">
        <v>3</v>
      </c>
      <c r="C352" s="3">
        <v>9000000</v>
      </c>
      <c r="D352" s="3">
        <v>12500000</v>
      </c>
      <c r="E352" s="3">
        <v>20625000</v>
      </c>
    </row>
    <row r="353" spans="1:5" x14ac:dyDescent="0.3">
      <c r="A353" s="5" t="s">
        <v>705</v>
      </c>
      <c r="B353" s="3">
        <v>3</v>
      </c>
      <c r="C353" s="3">
        <v>925000</v>
      </c>
      <c r="D353" s="3">
        <v>1050000</v>
      </c>
      <c r="E353" s="3">
        <v>1150000</v>
      </c>
    </row>
    <row r="354" spans="1:5" x14ac:dyDescent="0.3">
      <c r="A354" s="5" t="s">
        <v>1063</v>
      </c>
      <c r="B354" s="3">
        <v>3</v>
      </c>
      <c r="C354" s="3">
        <v>650000</v>
      </c>
      <c r="D354" s="3">
        <v>950000</v>
      </c>
      <c r="E354" s="3">
        <v>2900000</v>
      </c>
    </row>
    <row r="355" spans="1:5" x14ac:dyDescent="0.3">
      <c r="A355" s="5" t="s">
        <v>985</v>
      </c>
      <c r="B355" s="3">
        <v>3</v>
      </c>
      <c r="C355" s="3">
        <v>401000</v>
      </c>
      <c r="D355" s="3">
        <v>435500</v>
      </c>
      <c r="E355" s="3">
        <v>2425000</v>
      </c>
    </row>
    <row r="356" spans="1:5" x14ac:dyDescent="0.3">
      <c r="A356" s="5" t="s">
        <v>1271</v>
      </c>
      <c r="B356" s="3">
        <v>3</v>
      </c>
      <c r="C356" s="3">
        <v>380000</v>
      </c>
      <c r="D356" s="3">
        <v>409000</v>
      </c>
      <c r="E356" s="3">
        <v>431000</v>
      </c>
    </row>
    <row r="357" spans="1:5" x14ac:dyDescent="0.3">
      <c r="A357" s="5" t="s">
        <v>131</v>
      </c>
      <c r="B357" s="3">
        <v>3</v>
      </c>
      <c r="C357" s="3">
        <v>395000</v>
      </c>
      <c r="D357" s="3">
        <v>1225000</v>
      </c>
      <c r="E357" s="3">
        <v>1237500</v>
      </c>
    </row>
    <row r="358" spans="1:5" x14ac:dyDescent="0.3">
      <c r="A358" s="5" t="s">
        <v>790</v>
      </c>
      <c r="B358" s="3">
        <v>3</v>
      </c>
      <c r="C358" s="3">
        <v>407500</v>
      </c>
      <c r="D358" s="3">
        <v>950000</v>
      </c>
      <c r="E358" s="3">
        <v>1475000</v>
      </c>
    </row>
    <row r="359" spans="1:5" x14ac:dyDescent="0.3">
      <c r="A359" s="5" t="s">
        <v>455</v>
      </c>
      <c r="B359" s="3">
        <v>3</v>
      </c>
      <c r="C359" s="3">
        <v>4400000</v>
      </c>
      <c r="D359" s="3">
        <v>9500000</v>
      </c>
      <c r="E359" s="3">
        <v>13500000</v>
      </c>
    </row>
    <row r="360" spans="1:5" x14ac:dyDescent="0.3">
      <c r="A360" s="5" t="s">
        <v>706</v>
      </c>
      <c r="B360" s="3">
        <v>3</v>
      </c>
      <c r="C360" s="3">
        <v>383000</v>
      </c>
      <c r="D360" s="3">
        <v>406000</v>
      </c>
      <c r="E360" s="3">
        <v>467000</v>
      </c>
    </row>
    <row r="361" spans="1:5" x14ac:dyDescent="0.3">
      <c r="A361" s="5" t="s">
        <v>549</v>
      </c>
      <c r="B361" s="3">
        <v>3</v>
      </c>
      <c r="C361" s="3">
        <v>380000</v>
      </c>
      <c r="D361" s="3">
        <v>395000</v>
      </c>
      <c r="E361" s="3">
        <v>410000</v>
      </c>
    </row>
    <row r="362" spans="1:5" x14ac:dyDescent="0.3">
      <c r="A362" s="5" t="s">
        <v>948</v>
      </c>
      <c r="B362" s="3">
        <v>3</v>
      </c>
      <c r="C362" s="3">
        <v>850000</v>
      </c>
      <c r="D362" s="3">
        <v>1625000</v>
      </c>
      <c r="E362" s="3">
        <v>1625000</v>
      </c>
    </row>
    <row r="363" spans="1:5" x14ac:dyDescent="0.3">
      <c r="A363" s="5" t="s">
        <v>324</v>
      </c>
      <c r="B363" s="3">
        <v>3</v>
      </c>
      <c r="C363" s="3">
        <v>425000</v>
      </c>
      <c r="D363" s="3">
        <v>875000</v>
      </c>
      <c r="E363" s="3">
        <v>1325000</v>
      </c>
    </row>
    <row r="364" spans="1:5" x14ac:dyDescent="0.3">
      <c r="A364" s="5" t="s">
        <v>498</v>
      </c>
      <c r="B364" s="3">
        <v>3</v>
      </c>
      <c r="C364" s="3">
        <v>380000</v>
      </c>
      <c r="D364" s="3">
        <v>705000</v>
      </c>
      <c r="E364" s="3">
        <v>750000</v>
      </c>
    </row>
    <row r="365" spans="1:5" x14ac:dyDescent="0.3">
      <c r="A365" s="5" t="s">
        <v>869</v>
      </c>
      <c r="B365" s="3">
        <v>3</v>
      </c>
      <c r="C365" s="3">
        <v>432400</v>
      </c>
      <c r="D365" s="3">
        <v>461200</v>
      </c>
      <c r="E365" s="3">
        <v>1400000</v>
      </c>
    </row>
    <row r="366" spans="1:5" x14ac:dyDescent="0.3">
      <c r="A366" s="5" t="s">
        <v>190</v>
      </c>
      <c r="B366" s="3">
        <v>3</v>
      </c>
      <c r="C366" s="3">
        <v>7758503</v>
      </c>
      <c r="D366" s="3">
        <v>7826914</v>
      </c>
      <c r="E366" s="3">
        <v>8000000</v>
      </c>
    </row>
    <row r="367" spans="1:5" x14ac:dyDescent="0.3">
      <c r="A367" s="5" t="s">
        <v>283</v>
      </c>
      <c r="B367" s="3">
        <v>3</v>
      </c>
      <c r="C367" s="3">
        <v>4533333</v>
      </c>
      <c r="D367" s="3">
        <v>3500000</v>
      </c>
      <c r="E367" s="3">
        <v>600000</v>
      </c>
    </row>
    <row r="368" spans="1:5" x14ac:dyDescent="0.3">
      <c r="A368" s="5" t="s">
        <v>587</v>
      </c>
      <c r="B368" s="3">
        <v>3</v>
      </c>
      <c r="C368" s="3">
        <v>380000</v>
      </c>
      <c r="D368" s="3">
        <v>396000</v>
      </c>
      <c r="E368" s="3">
        <v>434500</v>
      </c>
    </row>
    <row r="369" spans="1:5" x14ac:dyDescent="0.3">
      <c r="A369" s="5" t="s">
        <v>792</v>
      </c>
      <c r="B369" s="3">
        <v>3</v>
      </c>
      <c r="C369" s="3">
        <v>3575000</v>
      </c>
      <c r="D369" s="3">
        <v>5916666</v>
      </c>
      <c r="E369" s="3">
        <v>7666667</v>
      </c>
    </row>
    <row r="370" spans="1:5" x14ac:dyDescent="0.3">
      <c r="A370" s="5" t="s">
        <v>284</v>
      </c>
      <c r="B370" s="3">
        <v>3</v>
      </c>
      <c r="C370" s="3">
        <v>415000</v>
      </c>
      <c r="D370" s="3">
        <v>860000</v>
      </c>
      <c r="E370" s="3">
        <v>1100000</v>
      </c>
    </row>
    <row r="371" spans="1:5" x14ac:dyDescent="0.3">
      <c r="A371" s="5" t="s">
        <v>1211</v>
      </c>
      <c r="B371" s="3">
        <v>3</v>
      </c>
      <c r="C371" s="3">
        <v>3575000</v>
      </c>
      <c r="D371" s="3">
        <v>6174974</v>
      </c>
      <c r="E371" s="3">
        <v>13054527</v>
      </c>
    </row>
    <row r="372" spans="1:5" x14ac:dyDescent="0.3">
      <c r="A372" s="5" t="s">
        <v>1103</v>
      </c>
      <c r="B372" s="3">
        <v>3</v>
      </c>
      <c r="C372" s="3">
        <v>6000000</v>
      </c>
      <c r="D372" s="3">
        <v>9500000</v>
      </c>
      <c r="E372" s="3">
        <v>9500000</v>
      </c>
    </row>
    <row r="373" spans="1:5" x14ac:dyDescent="0.3">
      <c r="A373" s="5" t="s">
        <v>499</v>
      </c>
      <c r="B373" s="3">
        <v>3</v>
      </c>
      <c r="C373" s="3">
        <v>7400000</v>
      </c>
      <c r="D373" s="3">
        <v>11300000</v>
      </c>
      <c r="E373" s="3">
        <v>14383049</v>
      </c>
    </row>
    <row r="374" spans="1:5" x14ac:dyDescent="0.3">
      <c r="A374" s="5" t="s">
        <v>870</v>
      </c>
      <c r="B374" s="3">
        <v>3</v>
      </c>
      <c r="C374" s="3">
        <v>750000</v>
      </c>
      <c r="D374" s="3">
        <v>850000</v>
      </c>
      <c r="E374" s="3">
        <v>500000</v>
      </c>
    </row>
    <row r="375" spans="1:5" x14ac:dyDescent="0.3">
      <c r="A375" s="5" t="s">
        <v>79</v>
      </c>
      <c r="B375" s="3">
        <v>3</v>
      </c>
      <c r="C375" s="3">
        <v>380000</v>
      </c>
      <c r="D375" s="3">
        <v>400500</v>
      </c>
      <c r="E375" s="3">
        <v>425000</v>
      </c>
    </row>
    <row r="376" spans="1:5" x14ac:dyDescent="0.3">
      <c r="A376" s="5" t="s">
        <v>550</v>
      </c>
      <c r="B376" s="3">
        <v>3</v>
      </c>
      <c r="C376" s="3">
        <v>2000000</v>
      </c>
      <c r="D376" s="3">
        <v>2050000</v>
      </c>
      <c r="E376" s="3">
        <v>2700000</v>
      </c>
    </row>
    <row r="377" spans="1:5" x14ac:dyDescent="0.3">
      <c r="A377" s="5" t="s">
        <v>191</v>
      </c>
      <c r="B377" s="3">
        <v>3</v>
      </c>
      <c r="C377" s="3">
        <v>13811415</v>
      </c>
      <c r="D377" s="3">
        <v>14811414</v>
      </c>
      <c r="E377" s="3">
        <v>14811415</v>
      </c>
    </row>
    <row r="378" spans="1:5" x14ac:dyDescent="0.3">
      <c r="A378" s="5" t="s">
        <v>748</v>
      </c>
      <c r="B378" s="3">
        <v>3</v>
      </c>
      <c r="C378" s="3">
        <v>7000000</v>
      </c>
      <c r="D378" s="3">
        <v>6250000</v>
      </c>
      <c r="E378" s="3">
        <v>10000000</v>
      </c>
    </row>
    <row r="379" spans="1:5" x14ac:dyDescent="0.3">
      <c r="A379" s="5" t="s">
        <v>132</v>
      </c>
      <c r="B379" s="3">
        <v>3</v>
      </c>
      <c r="C379" s="3">
        <v>2350000</v>
      </c>
      <c r="D379" s="3">
        <v>2362500</v>
      </c>
      <c r="E379" s="3">
        <v>3450000</v>
      </c>
    </row>
    <row r="380" spans="1:5" x14ac:dyDescent="0.3">
      <c r="A380" s="5" t="s">
        <v>133</v>
      </c>
      <c r="B380" s="3">
        <v>3</v>
      </c>
      <c r="C380" s="3">
        <v>14500000</v>
      </c>
      <c r="D380" s="3">
        <v>15975184</v>
      </c>
      <c r="E380" s="3">
        <v>2000000</v>
      </c>
    </row>
    <row r="381" spans="1:5" x14ac:dyDescent="0.3">
      <c r="A381" s="5" t="s">
        <v>551</v>
      </c>
      <c r="B381" s="3">
        <v>3</v>
      </c>
      <c r="C381" s="3">
        <v>380000</v>
      </c>
      <c r="D381" s="3">
        <v>395000</v>
      </c>
      <c r="E381" s="3">
        <v>3275000</v>
      </c>
    </row>
    <row r="382" spans="1:5" x14ac:dyDescent="0.3">
      <c r="A382" s="5" t="s">
        <v>244</v>
      </c>
      <c r="B382" s="3">
        <v>3</v>
      </c>
      <c r="C382" s="3">
        <v>9000000</v>
      </c>
      <c r="D382" s="3">
        <v>12500000</v>
      </c>
      <c r="E382" s="3">
        <v>12500000</v>
      </c>
    </row>
    <row r="383" spans="1:5" x14ac:dyDescent="0.3">
      <c r="A383" s="5" t="s">
        <v>325</v>
      </c>
      <c r="B383" s="3">
        <v>3</v>
      </c>
      <c r="C383" s="3">
        <v>1500000</v>
      </c>
      <c r="D383" s="3">
        <v>1950000</v>
      </c>
      <c r="E383" s="3">
        <v>2650000</v>
      </c>
    </row>
    <row r="384" spans="1:5" x14ac:dyDescent="0.3">
      <c r="A384" s="5" t="s">
        <v>669</v>
      </c>
      <c r="B384" s="3">
        <v>3</v>
      </c>
      <c r="C384" s="3">
        <v>395000</v>
      </c>
      <c r="D384" s="3">
        <v>425000</v>
      </c>
      <c r="E384" s="3">
        <v>2000000</v>
      </c>
    </row>
    <row r="385" spans="1:5" x14ac:dyDescent="0.3">
      <c r="A385" s="5" t="s">
        <v>793</v>
      </c>
      <c r="B385" s="3">
        <v>3</v>
      </c>
      <c r="C385" s="3">
        <v>950000</v>
      </c>
      <c r="D385" s="3">
        <v>950000</v>
      </c>
      <c r="E385" s="3">
        <v>950000</v>
      </c>
    </row>
    <row r="386" spans="1:5" x14ac:dyDescent="0.3">
      <c r="A386" s="5" t="s">
        <v>630</v>
      </c>
      <c r="B386" s="3">
        <v>3</v>
      </c>
      <c r="C386" s="3">
        <v>11000000</v>
      </c>
      <c r="D386" s="3">
        <v>500000</v>
      </c>
      <c r="E386" s="3">
        <v>500000</v>
      </c>
    </row>
    <row r="387" spans="1:5" x14ac:dyDescent="0.3">
      <c r="A387" s="5" t="s">
        <v>286</v>
      </c>
      <c r="B387" s="3">
        <v>3</v>
      </c>
      <c r="C387" s="3">
        <v>4000000</v>
      </c>
      <c r="D387" s="3">
        <v>5250000</v>
      </c>
      <c r="E387" s="3">
        <v>7000000</v>
      </c>
    </row>
    <row r="388" spans="1:5" x14ac:dyDescent="0.3">
      <c r="A388" s="5" t="s">
        <v>987</v>
      </c>
      <c r="B388" s="3">
        <v>3</v>
      </c>
      <c r="C388" s="3">
        <v>392000</v>
      </c>
      <c r="D388" s="3">
        <v>425000</v>
      </c>
      <c r="E388" s="3">
        <v>2500000</v>
      </c>
    </row>
    <row r="389" spans="1:5" x14ac:dyDescent="0.3">
      <c r="A389" s="5" t="s">
        <v>502</v>
      </c>
      <c r="B389" s="3">
        <v>3</v>
      </c>
      <c r="C389" s="3">
        <v>3260000</v>
      </c>
      <c r="D389" s="3">
        <v>4250000</v>
      </c>
      <c r="E389" s="3">
        <v>7000000</v>
      </c>
    </row>
    <row r="390" spans="1:5" x14ac:dyDescent="0.3">
      <c r="A390" s="5" t="s">
        <v>1274</v>
      </c>
      <c r="B390" s="3">
        <v>3</v>
      </c>
      <c r="C390" s="3">
        <v>5500000</v>
      </c>
      <c r="D390" s="3">
        <v>5500000</v>
      </c>
      <c r="E390" s="3">
        <v>5500000</v>
      </c>
    </row>
    <row r="391" spans="1:5" x14ac:dyDescent="0.3">
      <c r="A391" s="5" t="s">
        <v>192</v>
      </c>
      <c r="B391" s="3">
        <v>3</v>
      </c>
      <c r="C391" s="3">
        <v>400000</v>
      </c>
      <c r="D391" s="3">
        <v>455000</v>
      </c>
      <c r="E391" s="3">
        <v>3350000</v>
      </c>
    </row>
    <row r="392" spans="1:5" x14ac:dyDescent="0.3">
      <c r="A392" s="5" t="s">
        <v>326</v>
      </c>
      <c r="B392" s="3">
        <v>3</v>
      </c>
      <c r="C392" s="3">
        <v>381000</v>
      </c>
      <c r="D392" s="3">
        <v>396000</v>
      </c>
      <c r="E392" s="3">
        <v>418000</v>
      </c>
    </row>
    <row r="393" spans="1:5" x14ac:dyDescent="0.3">
      <c r="A393" s="5" t="s">
        <v>795</v>
      </c>
      <c r="B393" s="3">
        <v>3</v>
      </c>
      <c r="C393" s="3">
        <v>1800000</v>
      </c>
      <c r="D393" s="3">
        <v>2400000</v>
      </c>
      <c r="E393" s="3">
        <v>4000000</v>
      </c>
    </row>
    <row r="394" spans="1:5" x14ac:dyDescent="0.3">
      <c r="A394" s="5" t="s">
        <v>327</v>
      </c>
      <c r="B394" s="3">
        <v>3</v>
      </c>
      <c r="C394" s="3">
        <v>400000</v>
      </c>
      <c r="D394" s="3">
        <v>3600000</v>
      </c>
      <c r="E394" s="3">
        <v>5400000</v>
      </c>
    </row>
    <row r="395" spans="1:5" x14ac:dyDescent="0.3">
      <c r="A395" s="5" t="s">
        <v>1066</v>
      </c>
      <c r="B395" s="3">
        <v>3</v>
      </c>
      <c r="C395" s="3">
        <v>1365000</v>
      </c>
      <c r="D395" s="3">
        <v>2500000</v>
      </c>
      <c r="E395" s="3">
        <v>4750000</v>
      </c>
    </row>
    <row r="396" spans="1:5" x14ac:dyDescent="0.3">
      <c r="A396" s="5" t="s">
        <v>708</v>
      </c>
      <c r="B396" s="3">
        <v>3</v>
      </c>
      <c r="C396" s="3">
        <v>8516697</v>
      </c>
      <c r="D396" s="3">
        <v>9516697</v>
      </c>
      <c r="E396" s="3">
        <v>1000000</v>
      </c>
    </row>
    <row r="397" spans="1:5" x14ac:dyDescent="0.3">
      <c r="A397" s="5" t="s">
        <v>328</v>
      </c>
      <c r="B397" s="3">
        <v>3</v>
      </c>
      <c r="C397" s="3">
        <v>5000000</v>
      </c>
      <c r="D397" s="3">
        <v>5000000</v>
      </c>
      <c r="E397" s="3">
        <v>6000000</v>
      </c>
    </row>
    <row r="398" spans="1:5" x14ac:dyDescent="0.3">
      <c r="A398" s="5" t="s">
        <v>832</v>
      </c>
      <c r="B398" s="3">
        <v>3</v>
      </c>
      <c r="C398" s="3">
        <v>2325000</v>
      </c>
      <c r="D398" s="3">
        <v>6500000</v>
      </c>
      <c r="E398" s="3">
        <v>12000000</v>
      </c>
    </row>
    <row r="399" spans="1:5" x14ac:dyDescent="0.3">
      <c r="A399" s="5" t="s">
        <v>134</v>
      </c>
      <c r="B399" s="3">
        <v>3</v>
      </c>
      <c r="C399" s="3">
        <v>1300000</v>
      </c>
      <c r="D399" s="3">
        <v>1400000</v>
      </c>
      <c r="E399" s="3">
        <v>1850000</v>
      </c>
    </row>
    <row r="400" spans="1:5" x14ac:dyDescent="0.3">
      <c r="A400" s="5" t="s">
        <v>1067</v>
      </c>
      <c r="B400" s="3">
        <v>3</v>
      </c>
      <c r="C400" s="3">
        <v>5140084</v>
      </c>
      <c r="D400" s="3">
        <v>5000000</v>
      </c>
      <c r="E400" s="3">
        <v>1000000</v>
      </c>
    </row>
    <row r="401" spans="1:5" x14ac:dyDescent="0.3">
      <c r="A401" s="5" t="s">
        <v>329</v>
      </c>
      <c r="B401" s="3">
        <v>3</v>
      </c>
      <c r="C401" s="3">
        <v>8500000</v>
      </c>
      <c r="D401" s="3">
        <v>10000000</v>
      </c>
      <c r="E401" s="3">
        <v>4000000</v>
      </c>
    </row>
    <row r="402" spans="1:5" x14ac:dyDescent="0.3">
      <c r="A402" s="5" t="s">
        <v>80</v>
      </c>
      <c r="B402" s="3">
        <v>3</v>
      </c>
      <c r="C402" s="3">
        <v>3900000</v>
      </c>
      <c r="D402" s="3">
        <v>6250000</v>
      </c>
      <c r="E402" s="3">
        <v>3364878</v>
      </c>
    </row>
    <row r="403" spans="1:5" x14ac:dyDescent="0.3">
      <c r="A403" s="5" t="s">
        <v>951</v>
      </c>
      <c r="B403" s="3">
        <v>3</v>
      </c>
      <c r="C403" s="3">
        <v>13250000</v>
      </c>
      <c r="D403" s="3">
        <v>14250000</v>
      </c>
      <c r="E403" s="3">
        <v>7000000</v>
      </c>
    </row>
    <row r="404" spans="1:5" x14ac:dyDescent="0.3">
      <c r="A404" s="5" t="s">
        <v>796</v>
      </c>
      <c r="B404" s="3">
        <v>3</v>
      </c>
      <c r="C404" s="3">
        <v>395000</v>
      </c>
      <c r="D404" s="3">
        <v>435000</v>
      </c>
      <c r="E404" s="3">
        <v>440000</v>
      </c>
    </row>
    <row r="405" spans="1:5" x14ac:dyDescent="0.3">
      <c r="A405" s="5" t="s">
        <v>331</v>
      </c>
      <c r="B405" s="3">
        <v>3</v>
      </c>
      <c r="C405" s="3">
        <v>12000000</v>
      </c>
      <c r="D405" s="3">
        <v>12000000</v>
      </c>
      <c r="E405" s="3">
        <v>12000000</v>
      </c>
    </row>
    <row r="406" spans="1:5" x14ac:dyDescent="0.3">
      <c r="A406" s="5" t="s">
        <v>989</v>
      </c>
      <c r="B406" s="3">
        <v>3</v>
      </c>
      <c r="C406" s="3">
        <v>403000</v>
      </c>
      <c r="D406" s="3">
        <v>424500</v>
      </c>
      <c r="E406" s="3">
        <v>2500000</v>
      </c>
    </row>
    <row r="407" spans="1:5" x14ac:dyDescent="0.3">
      <c r="A407" s="5" t="s">
        <v>835</v>
      </c>
      <c r="B407" s="3">
        <v>3</v>
      </c>
      <c r="C407" s="3">
        <v>602000</v>
      </c>
      <c r="D407" s="3">
        <v>1025000</v>
      </c>
      <c r="E407" s="3">
        <v>1612500</v>
      </c>
    </row>
    <row r="408" spans="1:5" x14ac:dyDescent="0.3">
      <c r="A408" s="5" t="s">
        <v>952</v>
      </c>
      <c r="B408" s="3">
        <v>3</v>
      </c>
      <c r="C408" s="3">
        <v>5100000</v>
      </c>
      <c r="D408" s="3">
        <v>3000000</v>
      </c>
      <c r="E408" s="3">
        <v>5000000</v>
      </c>
    </row>
    <row r="409" spans="1:5" x14ac:dyDescent="0.3">
      <c r="A409" s="5" t="s">
        <v>504</v>
      </c>
      <c r="B409" s="3">
        <v>3</v>
      </c>
      <c r="C409" s="3">
        <v>4600000</v>
      </c>
      <c r="D409" s="3">
        <v>4600000</v>
      </c>
      <c r="E409" s="3">
        <v>4600000</v>
      </c>
    </row>
    <row r="410" spans="1:5" x14ac:dyDescent="0.3">
      <c r="A410" s="5" t="s">
        <v>751</v>
      </c>
      <c r="B410" s="3">
        <v>3</v>
      </c>
      <c r="C410" s="3">
        <v>415000</v>
      </c>
      <c r="D410" s="3">
        <v>670000</v>
      </c>
      <c r="E410" s="3">
        <v>7000000</v>
      </c>
    </row>
    <row r="411" spans="1:5" x14ac:dyDescent="0.3">
      <c r="A411" s="5" t="s">
        <v>416</v>
      </c>
      <c r="B411" s="3">
        <v>3</v>
      </c>
      <c r="C411" s="3">
        <v>840000</v>
      </c>
      <c r="D411" s="3">
        <v>2050000</v>
      </c>
      <c r="E411" s="3">
        <v>3350000</v>
      </c>
    </row>
    <row r="412" spans="1:5" x14ac:dyDescent="0.3">
      <c r="A412" s="5" t="s">
        <v>710</v>
      </c>
      <c r="B412" s="3">
        <v>3</v>
      </c>
      <c r="C412" s="3">
        <v>13730196</v>
      </c>
      <c r="D412" s="3">
        <v>15730195</v>
      </c>
      <c r="E412" s="3">
        <v>7500000</v>
      </c>
    </row>
    <row r="413" spans="1:5" x14ac:dyDescent="0.3">
      <c r="A413" s="5" t="s">
        <v>138</v>
      </c>
      <c r="B413" s="3">
        <v>3</v>
      </c>
      <c r="C413" s="3">
        <v>1200000</v>
      </c>
      <c r="D413" s="3">
        <v>2650000</v>
      </c>
      <c r="E413" s="3">
        <v>6350000</v>
      </c>
    </row>
    <row r="414" spans="1:5" x14ac:dyDescent="0.3">
      <c r="A414" s="5" t="s">
        <v>837</v>
      </c>
      <c r="B414" s="3">
        <v>3</v>
      </c>
      <c r="C414" s="3">
        <v>850000</v>
      </c>
      <c r="D414" s="3">
        <v>1975000</v>
      </c>
      <c r="E414" s="3">
        <v>2625000</v>
      </c>
    </row>
    <row r="415" spans="1:5" x14ac:dyDescent="0.3">
      <c r="A415" s="5" t="s">
        <v>194</v>
      </c>
      <c r="B415" s="3">
        <v>3</v>
      </c>
      <c r="C415" s="3">
        <v>6500000</v>
      </c>
      <c r="D415" s="3">
        <v>7500000</v>
      </c>
      <c r="E415" s="3">
        <v>8500000</v>
      </c>
    </row>
    <row r="416" spans="1:5" x14ac:dyDescent="0.3">
      <c r="A416" s="5" t="s">
        <v>247</v>
      </c>
      <c r="B416" s="3">
        <v>3</v>
      </c>
      <c r="C416" s="3">
        <v>386000</v>
      </c>
      <c r="D416" s="3">
        <v>397000</v>
      </c>
      <c r="E416" s="3">
        <v>441000</v>
      </c>
    </row>
    <row r="417" spans="1:5" x14ac:dyDescent="0.3">
      <c r="A417" s="5" t="s">
        <v>81</v>
      </c>
      <c r="B417" s="3">
        <v>3</v>
      </c>
      <c r="C417" s="3">
        <v>9100546</v>
      </c>
      <c r="D417" s="3">
        <v>15100546</v>
      </c>
      <c r="E417" s="3">
        <v>8000000</v>
      </c>
    </row>
    <row r="418" spans="1:5" x14ac:dyDescent="0.3">
      <c r="A418" s="5" t="s">
        <v>1069</v>
      </c>
      <c r="B418" s="3">
        <v>3</v>
      </c>
      <c r="C418" s="3">
        <v>4750000</v>
      </c>
      <c r="D418" s="3">
        <v>8875000</v>
      </c>
      <c r="E418" s="3">
        <v>9125000</v>
      </c>
    </row>
    <row r="419" spans="1:5" x14ac:dyDescent="0.3">
      <c r="A419" s="5" t="s">
        <v>713</v>
      </c>
      <c r="B419" s="3">
        <v>3</v>
      </c>
      <c r="C419" s="3">
        <v>7477969</v>
      </c>
      <c r="D419" s="3">
        <v>4750000</v>
      </c>
      <c r="E419" s="3">
        <v>4949745</v>
      </c>
    </row>
    <row r="420" spans="1:5" x14ac:dyDescent="0.3">
      <c r="A420" s="5" t="s">
        <v>953</v>
      </c>
      <c r="B420" s="3">
        <v>3</v>
      </c>
      <c r="C420" s="3">
        <v>5500000</v>
      </c>
      <c r="D420" s="3">
        <v>5500000</v>
      </c>
      <c r="E420" s="3">
        <v>7166667</v>
      </c>
    </row>
    <row r="421" spans="1:5" x14ac:dyDescent="0.3">
      <c r="A421" s="5" t="s">
        <v>288</v>
      </c>
      <c r="B421" s="3">
        <v>3</v>
      </c>
      <c r="C421" s="3">
        <v>3075000</v>
      </c>
      <c r="D421" s="3">
        <v>1300000</v>
      </c>
      <c r="E421" s="3">
        <v>3000000</v>
      </c>
    </row>
    <row r="422" spans="1:5" x14ac:dyDescent="0.3">
      <c r="A422" s="5" t="s">
        <v>554</v>
      </c>
      <c r="B422" s="3">
        <v>3</v>
      </c>
      <c r="C422" s="3">
        <v>380000</v>
      </c>
      <c r="D422" s="3">
        <v>391500</v>
      </c>
      <c r="E422" s="3">
        <v>404000</v>
      </c>
    </row>
    <row r="423" spans="1:5" x14ac:dyDescent="0.3">
      <c r="A423" s="5" t="s">
        <v>1071</v>
      </c>
      <c r="B423" s="3">
        <v>3</v>
      </c>
      <c r="C423" s="3">
        <v>3500000</v>
      </c>
      <c r="D423" s="3">
        <v>4500000</v>
      </c>
      <c r="E423" s="3">
        <v>1000000</v>
      </c>
    </row>
    <row r="424" spans="1:5" x14ac:dyDescent="0.3">
      <c r="A424" s="5" t="s">
        <v>289</v>
      </c>
      <c r="B424" s="3">
        <v>3</v>
      </c>
      <c r="C424" s="3">
        <v>2250000</v>
      </c>
      <c r="D424" s="3">
        <v>4750000</v>
      </c>
      <c r="E424" s="3">
        <v>7000000</v>
      </c>
    </row>
    <row r="425" spans="1:5" x14ac:dyDescent="0.3">
      <c r="A425" s="5" t="s">
        <v>196</v>
      </c>
      <c r="B425" s="3">
        <v>3</v>
      </c>
      <c r="C425" s="3">
        <v>400000</v>
      </c>
      <c r="D425" s="3">
        <v>445000</v>
      </c>
      <c r="E425" s="3">
        <v>445000</v>
      </c>
    </row>
    <row r="426" spans="1:5" x14ac:dyDescent="0.3">
      <c r="A426" s="5" t="s">
        <v>753</v>
      </c>
      <c r="B426" s="3">
        <v>3</v>
      </c>
      <c r="C426" s="3">
        <v>1320000</v>
      </c>
      <c r="D426" s="3">
        <v>1056000</v>
      </c>
      <c r="E426" s="3">
        <v>2450000</v>
      </c>
    </row>
    <row r="427" spans="1:5" x14ac:dyDescent="0.3">
      <c r="A427" s="5" t="s">
        <v>556</v>
      </c>
      <c r="B427" s="3">
        <v>3</v>
      </c>
      <c r="C427" s="3">
        <v>380000</v>
      </c>
      <c r="D427" s="3">
        <v>390000</v>
      </c>
      <c r="E427" s="3">
        <v>2400000</v>
      </c>
    </row>
    <row r="428" spans="1:5" x14ac:dyDescent="0.3">
      <c r="A428" s="5" t="s">
        <v>673</v>
      </c>
      <c r="B428" s="3">
        <v>3</v>
      </c>
      <c r="C428" s="3">
        <v>800000</v>
      </c>
      <c r="D428" s="3">
        <v>1050000</v>
      </c>
      <c r="E428" s="3">
        <v>1100000</v>
      </c>
    </row>
    <row r="429" spans="1:5" x14ac:dyDescent="0.3">
      <c r="A429" s="5" t="s">
        <v>876</v>
      </c>
      <c r="B429" s="3">
        <v>3</v>
      </c>
      <c r="C429" s="3">
        <v>490800</v>
      </c>
      <c r="D429" s="3">
        <v>3000000</v>
      </c>
      <c r="E429" s="3">
        <v>6000000</v>
      </c>
    </row>
    <row r="430" spans="1:5" x14ac:dyDescent="0.3">
      <c r="A430" s="5" t="s">
        <v>248</v>
      </c>
      <c r="B430" s="3">
        <v>3</v>
      </c>
      <c r="C430" s="3">
        <v>750000</v>
      </c>
      <c r="D430" s="3">
        <v>2250000</v>
      </c>
      <c r="E430" s="3">
        <v>500000</v>
      </c>
    </row>
    <row r="431" spans="1:5" x14ac:dyDescent="0.3">
      <c r="A431" s="5" t="s">
        <v>954</v>
      </c>
      <c r="B431" s="3">
        <v>3</v>
      </c>
      <c r="C431" s="3">
        <v>2500000</v>
      </c>
      <c r="D431" s="3">
        <v>700000</v>
      </c>
      <c r="E431" s="3">
        <v>2500000</v>
      </c>
    </row>
    <row r="432" spans="1:5" x14ac:dyDescent="0.3">
      <c r="A432" s="5" t="s">
        <v>634</v>
      </c>
      <c r="B432" s="3">
        <v>3</v>
      </c>
      <c r="C432" s="3">
        <v>1250000</v>
      </c>
      <c r="D432" s="3">
        <v>4000000</v>
      </c>
      <c r="E432" s="3">
        <v>4000000</v>
      </c>
    </row>
    <row r="433" spans="1:5" x14ac:dyDescent="0.3">
      <c r="A433" s="5" t="s">
        <v>1278</v>
      </c>
      <c r="B433" s="3">
        <v>3</v>
      </c>
      <c r="C433" s="3">
        <v>750000</v>
      </c>
      <c r="D433" s="3">
        <v>1600000</v>
      </c>
      <c r="E433" s="3">
        <v>1900000</v>
      </c>
    </row>
    <row r="434" spans="1:5" x14ac:dyDescent="0.3">
      <c r="A434" s="5" t="s">
        <v>290</v>
      </c>
      <c r="B434" s="3">
        <v>3</v>
      </c>
      <c r="C434" s="3">
        <v>400000</v>
      </c>
      <c r="D434" s="3">
        <v>407000</v>
      </c>
      <c r="E434" s="3">
        <v>822500</v>
      </c>
    </row>
    <row r="435" spans="1:5" x14ac:dyDescent="0.3">
      <c r="A435" s="5" t="s">
        <v>557</v>
      </c>
      <c r="B435" s="3">
        <v>3</v>
      </c>
      <c r="C435" s="3">
        <v>401000</v>
      </c>
      <c r="D435" s="3">
        <v>423500</v>
      </c>
      <c r="E435" s="3">
        <v>440000</v>
      </c>
    </row>
    <row r="436" spans="1:5" x14ac:dyDescent="0.3">
      <c r="A436" s="5" t="s">
        <v>558</v>
      </c>
      <c r="B436" s="3">
        <v>3</v>
      </c>
      <c r="C436" s="3">
        <v>625000</v>
      </c>
      <c r="D436" s="3">
        <v>1300000</v>
      </c>
      <c r="E436" s="3">
        <v>1900000</v>
      </c>
    </row>
    <row r="437" spans="1:5" x14ac:dyDescent="0.3">
      <c r="A437" s="5" t="s">
        <v>1245</v>
      </c>
      <c r="B437" s="3">
        <v>3</v>
      </c>
      <c r="C437" s="3">
        <v>12750000</v>
      </c>
      <c r="D437" s="3">
        <v>10000000</v>
      </c>
      <c r="E437" s="3">
        <v>14250000</v>
      </c>
    </row>
    <row r="438" spans="1:5" x14ac:dyDescent="0.3">
      <c r="A438" s="5" t="s">
        <v>592</v>
      </c>
      <c r="B438" s="3">
        <v>3</v>
      </c>
      <c r="C438" s="3">
        <v>13000000</v>
      </c>
      <c r="D438" s="3">
        <v>13000000</v>
      </c>
      <c r="E438" s="3">
        <v>14000000</v>
      </c>
    </row>
    <row r="439" spans="1:5" x14ac:dyDescent="0.3">
      <c r="A439" s="5" t="s">
        <v>917</v>
      </c>
      <c r="B439" s="3">
        <v>3</v>
      </c>
      <c r="C439" s="3">
        <v>1750000</v>
      </c>
      <c r="D439" s="3">
        <v>3500000</v>
      </c>
      <c r="E439" s="3">
        <v>3300000</v>
      </c>
    </row>
    <row r="440" spans="1:5" x14ac:dyDescent="0.3">
      <c r="A440" s="5" t="s">
        <v>715</v>
      </c>
      <c r="B440" s="3">
        <v>3</v>
      </c>
      <c r="C440" s="3">
        <v>387500</v>
      </c>
      <c r="D440" s="3">
        <v>500000</v>
      </c>
      <c r="E440" s="3">
        <v>3900000</v>
      </c>
    </row>
    <row r="441" spans="1:5" x14ac:dyDescent="0.3">
      <c r="A441" s="5" t="s">
        <v>838</v>
      </c>
      <c r="B441" s="3">
        <v>3</v>
      </c>
      <c r="C441" s="3">
        <v>395000</v>
      </c>
      <c r="D441" s="3">
        <v>2000000</v>
      </c>
      <c r="E441" s="3">
        <v>2800000</v>
      </c>
    </row>
    <row r="442" spans="1:5" x14ac:dyDescent="0.3">
      <c r="A442" s="5" t="s">
        <v>291</v>
      </c>
      <c r="B442" s="3">
        <v>3</v>
      </c>
      <c r="C442" s="3">
        <v>5333333</v>
      </c>
      <c r="D442" s="3">
        <v>7333333</v>
      </c>
      <c r="E442" s="3">
        <v>9000000</v>
      </c>
    </row>
    <row r="443" spans="1:5" x14ac:dyDescent="0.3">
      <c r="A443" s="5" t="s">
        <v>992</v>
      </c>
      <c r="B443" s="3">
        <v>3</v>
      </c>
      <c r="C443" s="3">
        <v>390000</v>
      </c>
      <c r="D443" s="3">
        <v>412000</v>
      </c>
      <c r="E443" s="3">
        <v>2150000</v>
      </c>
    </row>
    <row r="444" spans="1:5" x14ac:dyDescent="0.3">
      <c r="A444" s="5" t="s">
        <v>1138</v>
      </c>
      <c r="B444" s="3">
        <v>3</v>
      </c>
      <c r="C444" s="3">
        <v>1000000</v>
      </c>
      <c r="D444" s="3">
        <v>2250000</v>
      </c>
      <c r="E444" s="3">
        <v>2500000</v>
      </c>
    </row>
    <row r="445" spans="1:5" x14ac:dyDescent="0.3">
      <c r="A445" s="5" t="s">
        <v>199</v>
      </c>
      <c r="B445" s="3">
        <v>3</v>
      </c>
      <c r="C445" s="3">
        <v>2325000</v>
      </c>
      <c r="D445" s="3">
        <v>3000000</v>
      </c>
      <c r="E445" s="3">
        <v>4000000</v>
      </c>
    </row>
    <row r="446" spans="1:5" x14ac:dyDescent="0.3">
      <c r="A446" s="5" t="s">
        <v>419</v>
      </c>
      <c r="B446" s="3">
        <v>3</v>
      </c>
      <c r="C446" s="3">
        <v>383100</v>
      </c>
      <c r="D446" s="3">
        <v>420100</v>
      </c>
      <c r="E446" s="3">
        <v>446100</v>
      </c>
    </row>
    <row r="447" spans="1:5" x14ac:dyDescent="0.3">
      <c r="A447" s="5" t="s">
        <v>956</v>
      </c>
      <c r="B447" s="3">
        <v>3</v>
      </c>
      <c r="C447" s="3">
        <v>900000</v>
      </c>
      <c r="D447" s="3">
        <v>10000000</v>
      </c>
      <c r="E447" s="3">
        <v>15000000</v>
      </c>
    </row>
    <row r="448" spans="1:5" x14ac:dyDescent="0.3">
      <c r="A448" s="5" t="s">
        <v>754</v>
      </c>
      <c r="B448" s="3">
        <v>3</v>
      </c>
      <c r="C448" s="3">
        <v>380000</v>
      </c>
      <c r="D448" s="3">
        <v>455000</v>
      </c>
      <c r="E448" s="3">
        <v>1032500</v>
      </c>
    </row>
    <row r="449" spans="1:5" x14ac:dyDescent="0.3">
      <c r="A449" s="5" t="s">
        <v>957</v>
      </c>
      <c r="B449" s="3">
        <v>3</v>
      </c>
      <c r="C449" s="3">
        <v>1100000</v>
      </c>
      <c r="D449" s="3">
        <v>1400000</v>
      </c>
      <c r="E449" s="3">
        <v>2333333</v>
      </c>
    </row>
    <row r="450" spans="1:5" x14ac:dyDescent="0.3">
      <c r="A450" s="5" t="s">
        <v>292</v>
      </c>
      <c r="B450" s="3">
        <v>3</v>
      </c>
      <c r="C450" s="3">
        <v>390000</v>
      </c>
      <c r="D450" s="3">
        <v>428000</v>
      </c>
      <c r="E450" s="3">
        <v>500000</v>
      </c>
    </row>
    <row r="451" spans="1:5" x14ac:dyDescent="0.3">
      <c r="A451" s="5" t="s">
        <v>1280</v>
      </c>
      <c r="B451" s="3">
        <v>3</v>
      </c>
      <c r="C451" s="3">
        <v>400000</v>
      </c>
      <c r="D451" s="3">
        <v>465000</v>
      </c>
      <c r="E451" s="3">
        <v>3325000</v>
      </c>
    </row>
    <row r="452" spans="1:5" x14ac:dyDescent="0.3">
      <c r="A452" s="5" t="s">
        <v>674</v>
      </c>
      <c r="B452" s="3">
        <v>3</v>
      </c>
      <c r="C452" s="3">
        <v>3400000</v>
      </c>
      <c r="D452" s="3">
        <v>4250000</v>
      </c>
      <c r="E452" s="3">
        <v>5000000</v>
      </c>
    </row>
    <row r="453" spans="1:5" x14ac:dyDescent="0.3">
      <c r="A453" s="5" t="s">
        <v>1247</v>
      </c>
      <c r="B453" s="3">
        <v>3</v>
      </c>
      <c r="C453" s="3">
        <v>1025000</v>
      </c>
      <c r="D453" s="3">
        <v>2250000</v>
      </c>
      <c r="E453" s="3">
        <v>3750000</v>
      </c>
    </row>
    <row r="454" spans="1:5" x14ac:dyDescent="0.3">
      <c r="A454" s="5" t="s">
        <v>293</v>
      </c>
      <c r="B454" s="3">
        <v>3</v>
      </c>
      <c r="C454" s="3">
        <v>3833333</v>
      </c>
      <c r="D454" s="3">
        <v>3800000</v>
      </c>
      <c r="E454" s="3">
        <v>2000000</v>
      </c>
    </row>
    <row r="455" spans="1:5" x14ac:dyDescent="0.3">
      <c r="A455" s="5" t="s">
        <v>84</v>
      </c>
      <c r="B455" s="3">
        <v>3</v>
      </c>
      <c r="C455" s="3">
        <v>389000</v>
      </c>
      <c r="D455" s="3">
        <v>406000</v>
      </c>
      <c r="E455" s="3">
        <v>1250000</v>
      </c>
    </row>
    <row r="456" spans="1:5" x14ac:dyDescent="0.3">
      <c r="A456" s="5" t="s">
        <v>1178</v>
      </c>
      <c r="B456" s="3">
        <v>3</v>
      </c>
      <c r="C456" s="3">
        <v>424300</v>
      </c>
      <c r="D456" s="3">
        <v>3785000</v>
      </c>
      <c r="E456" s="3">
        <v>6000000</v>
      </c>
    </row>
    <row r="457" spans="1:5" x14ac:dyDescent="0.3">
      <c r="A457" s="5" t="s">
        <v>333</v>
      </c>
      <c r="B457" s="3">
        <v>3</v>
      </c>
      <c r="C457" s="3">
        <v>2150000</v>
      </c>
      <c r="D457" s="3">
        <v>4000000</v>
      </c>
      <c r="E457" s="3">
        <v>4500000</v>
      </c>
    </row>
    <row r="458" spans="1:5" x14ac:dyDescent="0.3">
      <c r="A458" s="5" t="s">
        <v>559</v>
      </c>
      <c r="B458" s="3">
        <v>3</v>
      </c>
      <c r="C458" s="3">
        <v>380000</v>
      </c>
      <c r="D458" s="3">
        <v>405000</v>
      </c>
      <c r="E458" s="3">
        <v>2800000</v>
      </c>
    </row>
    <row r="459" spans="1:5" x14ac:dyDescent="0.3">
      <c r="A459" s="5" t="s">
        <v>560</v>
      </c>
      <c r="B459" s="3">
        <v>3</v>
      </c>
      <c r="C459" s="3">
        <v>455923</v>
      </c>
      <c r="D459" s="3">
        <v>1115000</v>
      </c>
      <c r="E459" s="3">
        <v>750000</v>
      </c>
    </row>
    <row r="460" spans="1:5" x14ac:dyDescent="0.3">
      <c r="A460" s="5" t="s">
        <v>1140</v>
      </c>
      <c r="B460" s="3">
        <v>3</v>
      </c>
      <c r="C460" s="3">
        <v>12311637</v>
      </c>
      <c r="D460" s="3">
        <v>11625000</v>
      </c>
      <c r="E460" s="3">
        <v>11625000</v>
      </c>
    </row>
    <row r="461" spans="1:5" x14ac:dyDescent="0.3">
      <c r="A461" s="5" t="s">
        <v>85</v>
      </c>
      <c r="B461" s="3">
        <v>3</v>
      </c>
      <c r="C461" s="3">
        <v>3600000</v>
      </c>
      <c r="D461" s="3">
        <v>3600000</v>
      </c>
      <c r="E461" s="3">
        <v>3600000</v>
      </c>
    </row>
    <row r="462" spans="1:5" x14ac:dyDescent="0.3">
      <c r="A462" s="5" t="s">
        <v>959</v>
      </c>
      <c r="B462" s="3">
        <v>3</v>
      </c>
      <c r="C462" s="3">
        <v>410000</v>
      </c>
      <c r="D462" s="3">
        <v>480000</v>
      </c>
      <c r="E462" s="3">
        <v>3125000</v>
      </c>
    </row>
    <row r="463" spans="1:5" x14ac:dyDescent="0.3">
      <c r="A463" s="5" t="s">
        <v>1249</v>
      </c>
      <c r="B463" s="3">
        <v>3</v>
      </c>
      <c r="C463" s="3">
        <v>386100</v>
      </c>
      <c r="D463" s="3">
        <v>402500</v>
      </c>
      <c r="E463" s="3">
        <v>405200</v>
      </c>
    </row>
    <row r="464" spans="1:5" x14ac:dyDescent="0.3">
      <c r="A464" s="5" t="s">
        <v>1038</v>
      </c>
      <c r="B464" s="3">
        <v>3</v>
      </c>
      <c r="C464" s="3">
        <v>380000</v>
      </c>
      <c r="D464" s="3">
        <v>402000</v>
      </c>
      <c r="E464" s="3">
        <v>500000</v>
      </c>
    </row>
    <row r="465" spans="1:5" x14ac:dyDescent="0.3">
      <c r="A465" s="5" t="s">
        <v>1142</v>
      </c>
      <c r="B465" s="3">
        <v>3</v>
      </c>
      <c r="C465" s="3">
        <v>382000</v>
      </c>
      <c r="D465" s="3">
        <v>396000</v>
      </c>
      <c r="E465" s="3">
        <v>430000</v>
      </c>
    </row>
    <row r="466" spans="1:5" x14ac:dyDescent="0.3">
      <c r="A466" s="5" t="s">
        <v>86</v>
      </c>
      <c r="B466" s="3">
        <v>3</v>
      </c>
      <c r="C466" s="3">
        <v>1500000</v>
      </c>
      <c r="D466" s="3">
        <v>1500000</v>
      </c>
      <c r="E466" s="3">
        <v>1500000</v>
      </c>
    </row>
    <row r="467" spans="1:5" x14ac:dyDescent="0.3">
      <c r="A467" s="5" t="s">
        <v>250</v>
      </c>
      <c r="B467" s="3">
        <v>3</v>
      </c>
      <c r="C467" s="3">
        <v>1000000</v>
      </c>
      <c r="D467" s="3">
        <v>2000000</v>
      </c>
      <c r="E467" s="3">
        <v>2500000</v>
      </c>
    </row>
    <row r="468" spans="1:5" x14ac:dyDescent="0.3">
      <c r="A468" s="5" t="s">
        <v>463</v>
      </c>
      <c r="B468" s="3">
        <v>3</v>
      </c>
      <c r="C468" s="3">
        <v>383000</v>
      </c>
      <c r="D468" s="3">
        <v>399000</v>
      </c>
      <c r="E468" s="3">
        <v>1055000</v>
      </c>
    </row>
    <row r="469" spans="1:5" x14ac:dyDescent="0.3">
      <c r="A469" s="5" t="s">
        <v>295</v>
      </c>
      <c r="B469" s="3">
        <v>3</v>
      </c>
      <c r="C469" s="3">
        <v>6000000</v>
      </c>
      <c r="D469" s="3">
        <v>8000000</v>
      </c>
      <c r="E469" s="3">
        <v>13000000</v>
      </c>
    </row>
    <row r="470" spans="1:5" x14ac:dyDescent="0.3">
      <c r="A470" s="5" t="s">
        <v>144</v>
      </c>
      <c r="B470" s="3">
        <v>3</v>
      </c>
      <c r="C470" s="3">
        <v>8500000</v>
      </c>
      <c r="D470" s="3">
        <v>15500000</v>
      </c>
      <c r="E470" s="3">
        <v>15500000</v>
      </c>
    </row>
    <row r="471" spans="1:5" x14ac:dyDescent="0.3">
      <c r="A471" s="5" t="s">
        <v>251</v>
      </c>
      <c r="B471" s="3">
        <v>3</v>
      </c>
      <c r="C471" s="3">
        <v>4000000</v>
      </c>
      <c r="D471" s="3">
        <v>4000000</v>
      </c>
      <c r="E471" s="3">
        <v>4000000</v>
      </c>
    </row>
    <row r="472" spans="1:5" x14ac:dyDescent="0.3">
      <c r="A472" s="5" t="s">
        <v>383</v>
      </c>
      <c r="B472" s="3">
        <v>3</v>
      </c>
      <c r="C472" s="3">
        <v>407500</v>
      </c>
      <c r="D472" s="3">
        <v>907500</v>
      </c>
      <c r="E472" s="3">
        <v>800002</v>
      </c>
    </row>
    <row r="473" spans="1:5" x14ac:dyDescent="0.3">
      <c r="A473" s="5" t="s">
        <v>464</v>
      </c>
      <c r="B473" s="3">
        <v>3</v>
      </c>
      <c r="C473" s="3">
        <v>16600000</v>
      </c>
      <c r="D473" s="3">
        <v>16600000</v>
      </c>
      <c r="E473" s="3">
        <v>16600000</v>
      </c>
    </row>
    <row r="474" spans="1:5" x14ac:dyDescent="0.3">
      <c r="A474" s="5" t="s">
        <v>638</v>
      </c>
      <c r="B474" s="3">
        <v>3</v>
      </c>
      <c r="C474" s="3">
        <v>635000</v>
      </c>
      <c r="D474" s="3">
        <v>1000000</v>
      </c>
      <c r="E474" s="3">
        <v>4050000</v>
      </c>
    </row>
    <row r="475" spans="1:5" x14ac:dyDescent="0.3">
      <c r="A475" s="5" t="s">
        <v>145</v>
      </c>
      <c r="B475" s="3">
        <v>3</v>
      </c>
      <c r="C475" s="3">
        <v>7500000</v>
      </c>
      <c r="D475" s="3">
        <v>8000000</v>
      </c>
      <c r="E475" s="3">
        <v>1000000</v>
      </c>
    </row>
    <row r="476" spans="1:5" x14ac:dyDescent="0.3">
      <c r="A476" s="5" t="s">
        <v>87</v>
      </c>
      <c r="B476" s="3">
        <v>3</v>
      </c>
      <c r="C476" s="3">
        <v>7000000</v>
      </c>
      <c r="D476" s="3">
        <v>5500000</v>
      </c>
      <c r="E476" s="3">
        <v>500000</v>
      </c>
    </row>
    <row r="477" spans="1:5" x14ac:dyDescent="0.3">
      <c r="A477" s="5" t="s">
        <v>88</v>
      </c>
      <c r="B477" s="3">
        <v>3</v>
      </c>
      <c r="C477" s="3">
        <v>1034000</v>
      </c>
      <c r="D477" s="3">
        <v>900000</v>
      </c>
      <c r="E477" s="3">
        <v>800000</v>
      </c>
    </row>
    <row r="478" spans="1:5" x14ac:dyDescent="0.3">
      <c r="A478" s="5" t="s">
        <v>89</v>
      </c>
      <c r="B478" s="3">
        <v>3</v>
      </c>
      <c r="C478" s="3">
        <v>381000</v>
      </c>
      <c r="D478" s="3">
        <v>405500</v>
      </c>
      <c r="E478" s="3">
        <v>430000</v>
      </c>
    </row>
    <row r="479" spans="1:5" x14ac:dyDescent="0.3">
      <c r="A479" s="5" t="s">
        <v>639</v>
      </c>
      <c r="B479" s="3">
        <v>3</v>
      </c>
      <c r="C479" s="3">
        <v>380000</v>
      </c>
      <c r="D479" s="3">
        <v>405000</v>
      </c>
      <c r="E479" s="3">
        <v>425000</v>
      </c>
    </row>
    <row r="480" spans="1:5" x14ac:dyDescent="0.3">
      <c r="A480" s="5" t="s">
        <v>678</v>
      </c>
      <c r="B480" s="3">
        <v>3</v>
      </c>
      <c r="C480" s="3">
        <v>12000000</v>
      </c>
      <c r="D480" s="3">
        <v>16500000</v>
      </c>
      <c r="E480" s="3">
        <v>18000000</v>
      </c>
    </row>
    <row r="481" spans="1:5" x14ac:dyDescent="0.3">
      <c r="A481" s="5" t="s">
        <v>923</v>
      </c>
      <c r="B481" s="3">
        <v>3</v>
      </c>
      <c r="C481" s="3">
        <v>380000</v>
      </c>
      <c r="D481" s="3">
        <v>400000</v>
      </c>
      <c r="E481" s="3">
        <v>410000</v>
      </c>
    </row>
    <row r="482" spans="1:5" x14ac:dyDescent="0.3">
      <c r="A482" s="5" t="s">
        <v>423</v>
      </c>
      <c r="B482" s="3">
        <v>3</v>
      </c>
      <c r="C482" s="3">
        <v>4050000</v>
      </c>
      <c r="D482" s="3">
        <v>8050000</v>
      </c>
      <c r="E482" s="3">
        <v>11500000</v>
      </c>
    </row>
    <row r="483" spans="1:5" x14ac:dyDescent="0.3">
      <c r="A483" s="5" t="s">
        <v>596</v>
      </c>
      <c r="B483" s="3">
        <v>3</v>
      </c>
      <c r="C483" s="3">
        <v>1300000</v>
      </c>
      <c r="D483" s="3">
        <v>1600000</v>
      </c>
      <c r="E483" s="3">
        <v>500000</v>
      </c>
    </row>
    <row r="484" spans="1:5" x14ac:dyDescent="0.3">
      <c r="A484" s="5" t="s">
        <v>759</v>
      </c>
      <c r="B484" s="3">
        <v>3</v>
      </c>
      <c r="C484" s="3">
        <v>7000000</v>
      </c>
      <c r="D484" s="3">
        <v>7500000</v>
      </c>
      <c r="E484" s="3">
        <v>6000000</v>
      </c>
    </row>
    <row r="485" spans="1:5" x14ac:dyDescent="0.3">
      <c r="A485" s="5" t="s">
        <v>1143</v>
      </c>
      <c r="B485" s="3">
        <v>3</v>
      </c>
      <c r="C485" s="3">
        <v>10500000</v>
      </c>
      <c r="D485" s="3">
        <v>12500000</v>
      </c>
      <c r="E485" s="3">
        <v>12137000</v>
      </c>
    </row>
    <row r="486" spans="1:5" x14ac:dyDescent="0.3">
      <c r="A486" s="5" t="s">
        <v>466</v>
      </c>
      <c r="B486" s="3">
        <v>3</v>
      </c>
      <c r="C486" s="3">
        <v>381000</v>
      </c>
      <c r="D486" s="3">
        <v>750000</v>
      </c>
      <c r="E486" s="3">
        <v>1000000</v>
      </c>
    </row>
    <row r="487" spans="1:5" x14ac:dyDescent="0.3">
      <c r="A487" s="5" t="s">
        <v>205</v>
      </c>
      <c r="B487" s="3">
        <v>3</v>
      </c>
      <c r="C487" s="3">
        <v>2700000</v>
      </c>
      <c r="D487" s="3">
        <v>4350000</v>
      </c>
      <c r="E487" s="3">
        <v>2500000</v>
      </c>
    </row>
    <row r="488" spans="1:5" x14ac:dyDescent="0.3">
      <c r="A488" s="5" t="s">
        <v>146</v>
      </c>
      <c r="B488" s="3">
        <v>3</v>
      </c>
      <c r="C488" s="3">
        <v>412500</v>
      </c>
      <c r="D488" s="3">
        <v>800000</v>
      </c>
      <c r="E488" s="3">
        <v>1300000</v>
      </c>
    </row>
    <row r="489" spans="1:5" x14ac:dyDescent="0.3">
      <c r="A489" s="5" t="s">
        <v>1252</v>
      </c>
      <c r="B489" s="3">
        <v>3</v>
      </c>
      <c r="C489" s="3">
        <v>8787500</v>
      </c>
      <c r="D489" s="3">
        <v>3687500</v>
      </c>
      <c r="E489" s="3">
        <v>5142857</v>
      </c>
    </row>
    <row r="490" spans="1:5" x14ac:dyDescent="0.3">
      <c r="A490" s="5" t="s">
        <v>1218</v>
      </c>
      <c r="B490" s="3">
        <v>3</v>
      </c>
      <c r="C490" s="3">
        <v>9000000</v>
      </c>
      <c r="D490" s="3">
        <v>11000000</v>
      </c>
      <c r="E490" s="3">
        <v>12000000</v>
      </c>
    </row>
    <row r="491" spans="1:5" x14ac:dyDescent="0.3">
      <c r="A491" s="5" t="s">
        <v>426</v>
      </c>
      <c r="B491" s="3">
        <v>3</v>
      </c>
      <c r="C491" s="3">
        <v>3200000</v>
      </c>
      <c r="D491" s="3">
        <v>4450000</v>
      </c>
      <c r="E491" s="3">
        <v>5900000</v>
      </c>
    </row>
    <row r="492" spans="1:5" x14ac:dyDescent="0.3">
      <c r="A492" s="5" t="s">
        <v>679</v>
      </c>
      <c r="B492" s="3">
        <v>3</v>
      </c>
      <c r="C492" s="3">
        <v>14500000</v>
      </c>
      <c r="D492" s="3">
        <v>15500000</v>
      </c>
      <c r="E492" s="3">
        <v>15000000</v>
      </c>
    </row>
    <row r="493" spans="1:5" x14ac:dyDescent="0.3">
      <c r="A493" s="5" t="s">
        <v>597</v>
      </c>
      <c r="B493" s="3">
        <v>3</v>
      </c>
      <c r="C493" s="3">
        <v>406000</v>
      </c>
      <c r="D493" s="3">
        <v>451000</v>
      </c>
      <c r="E493" s="3">
        <v>2600000</v>
      </c>
    </row>
    <row r="494" spans="1:5" x14ac:dyDescent="0.3">
      <c r="A494" s="5" t="s">
        <v>563</v>
      </c>
      <c r="B494" s="3">
        <v>3</v>
      </c>
      <c r="C494" s="3">
        <v>2300000</v>
      </c>
      <c r="D494" s="3">
        <v>2400000</v>
      </c>
      <c r="E494" s="3">
        <v>950000</v>
      </c>
    </row>
    <row r="495" spans="1:5" x14ac:dyDescent="0.3">
      <c r="A495" s="5" t="s">
        <v>513</v>
      </c>
      <c r="B495" s="3">
        <v>3</v>
      </c>
      <c r="C495" s="3">
        <v>415000</v>
      </c>
      <c r="D495" s="3">
        <v>620000</v>
      </c>
      <c r="E495" s="3">
        <v>750000</v>
      </c>
    </row>
    <row r="496" spans="1:5" x14ac:dyDescent="0.3">
      <c r="A496" s="5" t="s">
        <v>640</v>
      </c>
      <c r="B496" s="3">
        <v>3</v>
      </c>
      <c r="C496" s="3">
        <v>875000</v>
      </c>
      <c r="D496" s="3">
        <v>1000000</v>
      </c>
      <c r="E496" s="3">
        <v>1400000</v>
      </c>
    </row>
    <row r="497" spans="1:5" x14ac:dyDescent="0.3">
      <c r="A497" s="5" t="s">
        <v>148</v>
      </c>
      <c r="B497" s="3">
        <v>3</v>
      </c>
      <c r="C497" s="3">
        <v>385000</v>
      </c>
      <c r="D497" s="3">
        <v>401200</v>
      </c>
      <c r="E497" s="3">
        <v>975000</v>
      </c>
    </row>
    <row r="498" spans="1:5" x14ac:dyDescent="0.3">
      <c r="A498" s="5" t="s">
        <v>384</v>
      </c>
      <c r="B498" s="3">
        <v>3</v>
      </c>
      <c r="C498" s="3">
        <v>402000</v>
      </c>
      <c r="D498" s="3">
        <v>1975000</v>
      </c>
      <c r="E498" s="3">
        <v>2250000</v>
      </c>
    </row>
    <row r="499" spans="1:5" x14ac:dyDescent="0.3">
      <c r="A499" s="5" t="s">
        <v>337</v>
      </c>
      <c r="B499" s="3">
        <v>3</v>
      </c>
      <c r="C499" s="3">
        <v>405000</v>
      </c>
      <c r="D499" s="3">
        <v>1165000</v>
      </c>
      <c r="E499" s="3">
        <v>1300000</v>
      </c>
    </row>
    <row r="500" spans="1:5" x14ac:dyDescent="0.3">
      <c r="A500" s="5" t="s">
        <v>881</v>
      </c>
      <c r="B500" s="3">
        <v>3</v>
      </c>
      <c r="C500" s="3">
        <v>2150000</v>
      </c>
      <c r="D500" s="3">
        <v>3350000</v>
      </c>
      <c r="E500" s="3">
        <v>6550000</v>
      </c>
    </row>
    <row r="501" spans="1:5" x14ac:dyDescent="0.3">
      <c r="A501" s="5" t="s">
        <v>1145</v>
      </c>
      <c r="B501" s="3">
        <v>3</v>
      </c>
      <c r="C501" s="3">
        <v>525000</v>
      </c>
      <c r="D501" s="3">
        <v>1812500</v>
      </c>
      <c r="E501" s="3">
        <v>3312500</v>
      </c>
    </row>
    <row r="502" spans="1:5" x14ac:dyDescent="0.3">
      <c r="A502" s="5" t="s">
        <v>468</v>
      </c>
      <c r="B502" s="3">
        <v>3</v>
      </c>
      <c r="C502" s="3">
        <v>1075000</v>
      </c>
      <c r="D502" s="3">
        <v>3000000</v>
      </c>
      <c r="E502" s="3">
        <v>3750000</v>
      </c>
    </row>
    <row r="503" spans="1:5" x14ac:dyDescent="0.3">
      <c r="A503" s="5" t="s">
        <v>1113</v>
      </c>
      <c r="B503" s="3">
        <v>3</v>
      </c>
      <c r="C503" s="3">
        <v>727500</v>
      </c>
      <c r="D503" s="3">
        <v>1550000</v>
      </c>
      <c r="E503" s="3">
        <v>2300000</v>
      </c>
    </row>
    <row r="504" spans="1:5" x14ac:dyDescent="0.3">
      <c r="A504" s="5" t="s">
        <v>996</v>
      </c>
      <c r="B504" s="3">
        <v>3</v>
      </c>
      <c r="C504" s="3">
        <v>410000</v>
      </c>
      <c r="D504" s="3">
        <v>400000</v>
      </c>
      <c r="E504" s="3">
        <v>2200000</v>
      </c>
    </row>
    <row r="505" spans="1:5" x14ac:dyDescent="0.3">
      <c r="A505" s="5" t="s">
        <v>642</v>
      </c>
      <c r="B505" s="3">
        <v>3</v>
      </c>
      <c r="C505" s="3">
        <v>407000</v>
      </c>
      <c r="D505" s="3">
        <v>1400000</v>
      </c>
      <c r="E505" s="3">
        <v>3750000</v>
      </c>
    </row>
    <row r="506" spans="1:5" x14ac:dyDescent="0.3">
      <c r="A506" s="5" t="s">
        <v>1287</v>
      </c>
      <c r="B506" s="3">
        <v>3</v>
      </c>
      <c r="C506" s="3">
        <v>1745871858</v>
      </c>
      <c r="D506" s="3">
        <v>2182822263</v>
      </c>
      <c r="E506" s="3">
        <v>2412993386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F7" sqref="F7"/>
    </sheetView>
  </sheetViews>
  <sheetFormatPr defaultRowHeight="14.4" x14ac:dyDescent="0.3"/>
  <cols>
    <col min="1" max="1" width="15.21875" bestFit="1" customWidth="1"/>
    <col min="2" max="2" width="20.88671875" customWidth="1"/>
    <col min="6" max="6" width="102.109375" bestFit="1" customWidth="1"/>
  </cols>
  <sheetData>
    <row r="1" spans="1:6" x14ac:dyDescent="0.3">
      <c r="A1" s="4" t="s">
        <v>1291</v>
      </c>
      <c r="B1" t="s" vm="1">
        <v>1293</v>
      </c>
    </row>
    <row r="3" spans="1:6" x14ac:dyDescent="0.3">
      <c r="A3" s="4" t="s">
        <v>1286</v>
      </c>
      <c r="B3" t="s">
        <v>1300</v>
      </c>
    </row>
    <row r="4" spans="1:6" x14ac:dyDescent="0.3">
      <c r="A4" s="5" t="s">
        <v>31</v>
      </c>
      <c r="B4" s="3">
        <v>43</v>
      </c>
      <c r="F4" s="13" t="s">
        <v>1302</v>
      </c>
    </row>
    <row r="5" spans="1:6" x14ac:dyDescent="0.3">
      <c r="A5" s="5" t="s">
        <v>32</v>
      </c>
      <c r="B5" s="3">
        <v>7</v>
      </c>
    </row>
    <row r="6" spans="1:6" x14ac:dyDescent="0.3">
      <c r="A6" s="5" t="s">
        <v>33</v>
      </c>
      <c r="B6" s="3">
        <v>37</v>
      </c>
    </row>
    <row r="7" spans="1:6" x14ac:dyDescent="0.3">
      <c r="A7" s="5" t="s">
        <v>34</v>
      </c>
      <c r="B7" s="3">
        <v>1</v>
      </c>
    </row>
    <row r="8" spans="1:6" x14ac:dyDescent="0.3">
      <c r="A8" s="5" t="s">
        <v>35</v>
      </c>
      <c r="B8" s="3">
        <v>92</v>
      </c>
    </row>
    <row r="9" spans="1:6" x14ac:dyDescent="0.3">
      <c r="A9" s="5" t="s">
        <v>36</v>
      </c>
      <c r="B9" s="3">
        <v>229</v>
      </c>
    </row>
    <row r="10" spans="1:6" x14ac:dyDescent="0.3">
      <c r="A10" s="5" t="s">
        <v>37</v>
      </c>
      <c r="B10" s="3">
        <v>37</v>
      </c>
    </row>
    <row r="11" spans="1:6" x14ac:dyDescent="0.3">
      <c r="A11" s="5" t="s">
        <v>38</v>
      </c>
      <c r="B11" s="3">
        <v>40</v>
      </c>
    </row>
    <row r="12" spans="1:6" x14ac:dyDescent="0.3">
      <c r="A12" s="5" t="s">
        <v>39</v>
      </c>
      <c r="B12" s="3">
        <v>40</v>
      </c>
    </row>
    <row r="13" spans="1:6" x14ac:dyDescent="0.3">
      <c r="A13" s="5" t="s">
        <v>1287</v>
      </c>
      <c r="B13" s="3">
        <v>502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H12" sqref="H12"/>
    </sheetView>
  </sheetViews>
  <sheetFormatPr defaultRowHeight="14.4" x14ac:dyDescent="0.3"/>
  <cols>
    <col min="1" max="1" width="15.21875" customWidth="1"/>
    <col min="2" max="2" width="20.33203125" customWidth="1"/>
    <col min="3" max="4" width="20.33203125" bestFit="1" customWidth="1"/>
    <col min="5" max="5" width="10.88671875" bestFit="1" customWidth="1"/>
    <col min="6" max="6" width="10.44140625" bestFit="1" customWidth="1"/>
    <col min="7" max="7" width="12.5546875" bestFit="1" customWidth="1"/>
    <col min="8" max="8" width="72.21875" bestFit="1" customWidth="1"/>
    <col min="9" max="9" width="9.109375" bestFit="1" customWidth="1"/>
    <col min="10" max="10" width="11" bestFit="1" customWidth="1"/>
    <col min="11" max="11" width="13.5546875" bestFit="1" customWidth="1"/>
    <col min="12" max="12" width="10" bestFit="1" customWidth="1"/>
    <col min="13" max="13" width="14.6640625" bestFit="1" customWidth="1"/>
    <col min="14" max="14" width="11" bestFit="1" customWidth="1"/>
    <col min="15" max="15" width="11.33203125" bestFit="1" customWidth="1"/>
    <col min="16" max="16" width="12.44140625" bestFit="1" customWidth="1"/>
    <col min="17" max="17" width="11.109375" bestFit="1" customWidth="1"/>
    <col min="18" max="18" width="14" bestFit="1" customWidth="1"/>
    <col min="19" max="19" width="13.6640625" bestFit="1" customWidth="1"/>
    <col min="20" max="20" width="10" bestFit="1" customWidth="1"/>
    <col min="21" max="21" width="13.109375" bestFit="1" customWidth="1"/>
    <col min="22" max="22" width="13.77734375" bestFit="1" customWidth="1"/>
    <col min="23" max="23" width="16.21875" bestFit="1" customWidth="1"/>
    <col min="24" max="24" width="11.88671875" bestFit="1" customWidth="1"/>
    <col min="25" max="25" width="14.5546875" bestFit="1" customWidth="1"/>
    <col min="26" max="26" width="15" bestFit="1" customWidth="1"/>
    <col min="27" max="27" width="13.44140625" bestFit="1" customWidth="1"/>
    <col min="28" max="28" width="8" bestFit="1" customWidth="1"/>
    <col min="29" max="30" width="11.6640625" bestFit="1" customWidth="1"/>
    <col min="31" max="31" width="14.77734375" bestFit="1" customWidth="1"/>
    <col min="32" max="32" width="15.21875" bestFit="1" customWidth="1"/>
    <col min="33" max="33" width="15.44140625" bestFit="1" customWidth="1"/>
    <col min="34" max="34" width="17.88671875" bestFit="1" customWidth="1"/>
    <col min="35" max="35" width="11.21875" bestFit="1" customWidth="1"/>
    <col min="37" max="37" width="11.5546875" bestFit="1" customWidth="1"/>
    <col min="38" max="38" width="12.44140625" bestFit="1" customWidth="1"/>
    <col min="39" max="39" width="11.33203125" bestFit="1" customWidth="1"/>
    <col min="40" max="40" width="12.109375" bestFit="1" customWidth="1"/>
    <col min="41" max="41" width="8.44140625" bestFit="1" customWidth="1"/>
    <col min="42" max="42" width="13.44140625" bestFit="1" customWidth="1"/>
    <col min="43" max="43" width="11.6640625" bestFit="1" customWidth="1"/>
    <col min="44" max="44" width="13.21875" bestFit="1" customWidth="1"/>
    <col min="45" max="45" width="10.6640625" bestFit="1" customWidth="1"/>
    <col min="46" max="46" width="14.44140625" bestFit="1" customWidth="1"/>
    <col min="47" max="47" width="15.44140625" bestFit="1" customWidth="1"/>
    <col min="48" max="48" width="13.109375" bestFit="1" customWidth="1"/>
    <col min="49" max="50" width="14.88671875" bestFit="1" customWidth="1"/>
    <col min="51" max="51" width="18.77734375" bestFit="1" customWidth="1"/>
    <col min="52" max="52" width="11.44140625" bestFit="1" customWidth="1"/>
    <col min="53" max="53" width="12.5546875" bestFit="1" customWidth="1"/>
    <col min="54" max="54" width="13.109375" bestFit="1" customWidth="1"/>
    <col min="55" max="55" width="16.5546875" bestFit="1" customWidth="1"/>
    <col min="56" max="56" width="13.5546875" bestFit="1" customWidth="1"/>
    <col min="57" max="57" width="12.77734375" bestFit="1" customWidth="1"/>
    <col min="58" max="58" width="12.21875" bestFit="1" customWidth="1"/>
    <col min="59" max="59" width="12.77734375" bestFit="1" customWidth="1"/>
    <col min="60" max="60" width="13.44140625" bestFit="1" customWidth="1"/>
    <col min="61" max="61" width="13.109375" bestFit="1" customWidth="1"/>
    <col min="62" max="62" width="11" bestFit="1" customWidth="1"/>
    <col min="63" max="63" width="12.109375" bestFit="1" customWidth="1"/>
    <col min="64" max="64" width="16.44140625" bestFit="1" customWidth="1"/>
    <col min="65" max="65" width="12.21875" bestFit="1" customWidth="1"/>
    <col min="66" max="66" width="13.21875" bestFit="1" customWidth="1"/>
    <col min="67" max="67" width="11.44140625" bestFit="1" customWidth="1"/>
    <col min="68" max="68" width="13.21875" bestFit="1" customWidth="1"/>
    <col min="69" max="69" width="13.77734375" bestFit="1" customWidth="1"/>
    <col min="70" max="70" width="13.88671875" bestFit="1" customWidth="1"/>
    <col min="71" max="71" width="13.77734375" bestFit="1" customWidth="1"/>
    <col min="72" max="72" width="16.5546875" bestFit="1" customWidth="1"/>
    <col min="73" max="73" width="13.44140625" bestFit="1" customWidth="1"/>
    <col min="74" max="74" width="14" bestFit="1" customWidth="1"/>
    <col min="75" max="75" width="15.5546875" bestFit="1" customWidth="1"/>
    <col min="76" max="76" width="17.5546875" bestFit="1" customWidth="1"/>
    <col min="77" max="77" width="13.21875" bestFit="1" customWidth="1"/>
    <col min="78" max="78" width="15.5546875" bestFit="1" customWidth="1"/>
    <col min="79" max="80" width="11.21875" bestFit="1" customWidth="1"/>
    <col min="81" max="81" width="12.44140625" bestFit="1" customWidth="1"/>
    <col min="82" max="82" width="9" bestFit="1" customWidth="1"/>
    <col min="83" max="83" width="9.6640625" bestFit="1" customWidth="1"/>
    <col min="84" max="84" width="11.109375" bestFit="1" customWidth="1"/>
    <col min="85" max="85" width="9.109375" bestFit="1" customWidth="1"/>
    <col min="86" max="86" width="12.44140625" bestFit="1" customWidth="1"/>
    <col min="87" max="87" width="13.109375" bestFit="1" customWidth="1"/>
    <col min="88" max="88" width="12.44140625" bestFit="1" customWidth="1"/>
    <col min="89" max="89" width="10.21875" bestFit="1" customWidth="1"/>
    <col min="90" max="90" width="10.44140625" bestFit="1" customWidth="1"/>
    <col min="91" max="91" width="13.109375" bestFit="1" customWidth="1"/>
    <col min="92" max="92" width="17.6640625" bestFit="1" customWidth="1"/>
    <col min="93" max="93" width="7.6640625" bestFit="1" customWidth="1"/>
    <col min="94" max="94" width="8" bestFit="1" customWidth="1"/>
    <col min="95" max="95" width="11.77734375" bestFit="1" customWidth="1"/>
    <col min="96" max="96" width="9.88671875" bestFit="1" customWidth="1"/>
    <col min="97" max="97" width="10.33203125" bestFit="1" customWidth="1"/>
    <col min="98" max="99" width="11.44140625" bestFit="1" customWidth="1"/>
    <col min="100" max="100" width="11.77734375" bestFit="1" customWidth="1"/>
    <col min="101" max="101" width="10.21875" bestFit="1" customWidth="1"/>
    <col min="102" max="102" width="12.6640625" bestFit="1" customWidth="1"/>
    <col min="103" max="103" width="12" bestFit="1" customWidth="1"/>
    <col min="104" max="104" width="12.6640625" bestFit="1" customWidth="1"/>
    <col min="105" max="105" width="11.44140625" bestFit="1" customWidth="1"/>
    <col min="106" max="106" width="11.5546875" bestFit="1" customWidth="1"/>
    <col min="107" max="107" width="15.5546875" bestFit="1" customWidth="1"/>
    <col min="108" max="108" width="12.6640625" bestFit="1" customWidth="1"/>
    <col min="109" max="109" width="10.88671875" bestFit="1" customWidth="1"/>
    <col min="110" max="110" width="11.21875" bestFit="1" customWidth="1"/>
    <col min="111" max="112" width="12" bestFit="1" customWidth="1"/>
    <col min="113" max="113" width="10.6640625" bestFit="1" customWidth="1"/>
    <col min="114" max="114" width="11.109375" bestFit="1" customWidth="1"/>
    <col min="115" max="115" width="14.44140625" bestFit="1" customWidth="1"/>
    <col min="116" max="116" width="9.77734375" bestFit="1" customWidth="1"/>
    <col min="117" max="117" width="11.109375" bestFit="1" customWidth="1"/>
    <col min="118" max="118" width="10.6640625" bestFit="1" customWidth="1"/>
    <col min="119" max="119" width="14.44140625" bestFit="1" customWidth="1"/>
    <col min="120" max="120" width="13.77734375" bestFit="1" customWidth="1"/>
    <col min="121" max="121" width="10.88671875" bestFit="1" customWidth="1"/>
    <col min="122" max="122" width="13.44140625" bestFit="1" customWidth="1"/>
    <col min="123" max="123" width="10.5546875" bestFit="1" customWidth="1"/>
    <col min="124" max="124" width="13.77734375" bestFit="1" customWidth="1"/>
    <col min="125" max="125" width="18.109375" bestFit="1" customWidth="1"/>
    <col min="126" max="126" width="13.77734375" bestFit="1" customWidth="1"/>
    <col min="127" max="127" width="12.33203125" bestFit="1" customWidth="1"/>
    <col min="128" max="128" width="14.77734375" bestFit="1" customWidth="1"/>
    <col min="129" max="129" width="12.77734375" bestFit="1" customWidth="1"/>
    <col min="130" max="130" width="17" bestFit="1" customWidth="1"/>
    <col min="131" max="131" width="16.21875" bestFit="1" customWidth="1"/>
    <col min="132" max="132" width="15.5546875" bestFit="1" customWidth="1"/>
    <col min="133" max="133" width="13.21875" bestFit="1" customWidth="1"/>
    <col min="134" max="134" width="14.6640625" bestFit="1" customWidth="1"/>
    <col min="135" max="135" width="13.77734375" bestFit="1" customWidth="1"/>
    <col min="136" max="136" width="11.5546875" bestFit="1" customWidth="1"/>
    <col min="137" max="137" width="16.109375" bestFit="1" customWidth="1"/>
    <col min="138" max="138" width="13.44140625" bestFit="1" customWidth="1"/>
    <col min="139" max="139" width="12.77734375" bestFit="1" customWidth="1"/>
    <col min="140" max="140" width="14.109375" bestFit="1" customWidth="1"/>
    <col min="141" max="141" width="13.77734375" bestFit="1" customWidth="1"/>
    <col min="142" max="142" width="11" bestFit="1" customWidth="1"/>
    <col min="143" max="143" width="12.33203125" bestFit="1" customWidth="1"/>
    <col min="144" max="144" width="10.77734375" bestFit="1" customWidth="1"/>
    <col min="145" max="145" width="11.44140625" bestFit="1" customWidth="1"/>
    <col min="146" max="146" width="14" bestFit="1" customWidth="1"/>
    <col min="147" max="147" width="13.77734375" bestFit="1" customWidth="1"/>
    <col min="148" max="148" width="11.77734375" bestFit="1" customWidth="1"/>
    <col min="149" max="149" width="11.44140625" bestFit="1" customWidth="1"/>
    <col min="150" max="150" width="9.44140625" bestFit="1" customWidth="1"/>
    <col min="151" max="151" width="11.88671875" bestFit="1" customWidth="1"/>
    <col min="152" max="152" width="11.77734375" bestFit="1" customWidth="1"/>
    <col min="153" max="153" width="11.109375" bestFit="1" customWidth="1"/>
    <col min="154" max="154" width="12.44140625" bestFit="1" customWidth="1"/>
    <col min="155" max="155" width="13.6640625" bestFit="1" customWidth="1"/>
    <col min="156" max="156" width="12.33203125" bestFit="1" customWidth="1"/>
    <col min="157" max="157" width="9.6640625" bestFit="1" customWidth="1"/>
    <col min="158" max="158" width="13.88671875" bestFit="1" customWidth="1"/>
    <col min="159" max="159" width="12.77734375" bestFit="1" customWidth="1"/>
    <col min="160" max="160" width="12.88671875" bestFit="1" customWidth="1"/>
    <col min="161" max="161" width="12.21875" bestFit="1" customWidth="1"/>
    <col min="162" max="162" width="14.21875" bestFit="1" customWidth="1"/>
    <col min="163" max="163" width="11.88671875" bestFit="1" customWidth="1"/>
    <col min="164" max="164" width="11.33203125" bestFit="1" customWidth="1"/>
    <col min="165" max="165" width="10.33203125" bestFit="1" customWidth="1"/>
    <col min="166" max="166" width="11.44140625" bestFit="1" customWidth="1"/>
    <col min="167" max="167" width="10.77734375" bestFit="1" customWidth="1"/>
    <col min="168" max="168" width="14.33203125" bestFit="1" customWidth="1"/>
    <col min="169" max="169" width="10.5546875" bestFit="1" customWidth="1"/>
    <col min="170" max="170" width="11.21875" bestFit="1" customWidth="1"/>
    <col min="171" max="171" width="10.21875" bestFit="1" customWidth="1"/>
    <col min="172" max="172" width="12.5546875" bestFit="1" customWidth="1"/>
    <col min="173" max="173" width="15.21875" bestFit="1" customWidth="1"/>
    <col min="174" max="174" width="12.109375" bestFit="1" customWidth="1"/>
    <col min="175" max="175" width="10" bestFit="1" customWidth="1"/>
    <col min="176" max="176" width="11.77734375" bestFit="1" customWidth="1"/>
    <col min="177" max="177" width="15.6640625" bestFit="1" customWidth="1"/>
    <col min="178" max="178" width="12.44140625" bestFit="1" customWidth="1"/>
    <col min="179" max="179" width="11" bestFit="1" customWidth="1"/>
    <col min="180" max="180" width="12.5546875" bestFit="1" customWidth="1"/>
    <col min="181" max="181" width="13.5546875" bestFit="1" customWidth="1"/>
    <col min="182" max="182" width="12.33203125" bestFit="1" customWidth="1"/>
    <col min="183" max="183" width="13.6640625" bestFit="1" customWidth="1"/>
    <col min="184" max="184" width="12.33203125" bestFit="1" customWidth="1"/>
    <col min="185" max="185" width="9.44140625" bestFit="1" customWidth="1"/>
    <col min="186" max="186" width="13.33203125" bestFit="1" customWidth="1"/>
    <col min="187" max="187" width="14.109375" bestFit="1" customWidth="1"/>
    <col min="188" max="188" width="10.77734375" bestFit="1" customWidth="1"/>
    <col min="189" max="189" width="13.44140625" bestFit="1" customWidth="1"/>
    <col min="190" max="190" width="10" bestFit="1" customWidth="1"/>
    <col min="191" max="191" width="10.44140625" bestFit="1" customWidth="1"/>
    <col min="192" max="192" width="15.44140625" bestFit="1" customWidth="1"/>
    <col min="193" max="193" width="15.33203125" bestFit="1" customWidth="1"/>
    <col min="194" max="194" width="16.88671875" bestFit="1" customWidth="1"/>
    <col min="195" max="195" width="10.88671875" bestFit="1" customWidth="1"/>
    <col min="196" max="196" width="12.6640625" bestFit="1" customWidth="1"/>
    <col min="197" max="197" width="12.77734375" bestFit="1" customWidth="1"/>
    <col min="198" max="198" width="15.109375" bestFit="1" customWidth="1"/>
    <col min="199" max="199" width="11" bestFit="1" customWidth="1"/>
    <col min="200" max="200" width="12.6640625" bestFit="1" customWidth="1"/>
    <col min="201" max="201" width="14.5546875" bestFit="1" customWidth="1"/>
    <col min="202" max="202" width="14.109375" bestFit="1" customWidth="1"/>
    <col min="203" max="203" width="13.33203125" bestFit="1" customWidth="1"/>
    <col min="204" max="204" width="12.5546875" bestFit="1" customWidth="1"/>
    <col min="205" max="205" width="11.44140625" bestFit="1" customWidth="1"/>
    <col min="206" max="206" width="11.77734375" bestFit="1" customWidth="1"/>
    <col min="207" max="207" width="12.21875" bestFit="1" customWidth="1"/>
    <col min="208" max="208" width="11.6640625" bestFit="1" customWidth="1"/>
    <col min="209" max="209" width="12.5546875" bestFit="1" customWidth="1"/>
    <col min="210" max="210" width="10.88671875" bestFit="1" customWidth="1"/>
    <col min="211" max="211" width="10.33203125" bestFit="1" customWidth="1"/>
    <col min="212" max="212" width="12.33203125" bestFit="1" customWidth="1"/>
    <col min="213" max="213" width="13.77734375" bestFit="1" customWidth="1"/>
    <col min="214" max="214" width="16.21875" bestFit="1" customWidth="1"/>
    <col min="215" max="215" width="13.33203125" bestFit="1" customWidth="1"/>
    <col min="216" max="216" width="10.88671875" bestFit="1" customWidth="1"/>
    <col min="217" max="217" width="16.21875" bestFit="1" customWidth="1"/>
    <col min="218" max="218" width="11.88671875" bestFit="1" customWidth="1"/>
    <col min="219" max="219" width="12.6640625" bestFit="1" customWidth="1"/>
    <col min="220" max="220" width="12.5546875" bestFit="1" customWidth="1"/>
    <col min="221" max="221" width="13.109375" bestFit="1" customWidth="1"/>
    <col min="222" max="222" width="14.5546875" bestFit="1" customWidth="1"/>
    <col min="223" max="223" width="10.44140625" bestFit="1" customWidth="1"/>
    <col min="224" max="224" width="13.21875" bestFit="1" customWidth="1"/>
    <col min="225" max="225" width="14" bestFit="1" customWidth="1"/>
    <col min="226" max="226" width="10.6640625" bestFit="1" customWidth="1"/>
    <col min="227" max="227" width="10.21875" bestFit="1" customWidth="1"/>
    <col min="228" max="228" width="10" bestFit="1" customWidth="1"/>
    <col min="229" max="229" width="12.77734375" bestFit="1" customWidth="1"/>
    <col min="230" max="230" width="13.88671875" bestFit="1" customWidth="1"/>
    <col min="231" max="231" width="10.21875" bestFit="1" customWidth="1"/>
    <col min="232" max="232" width="12" bestFit="1" customWidth="1"/>
    <col min="233" max="233" width="9.21875" bestFit="1" customWidth="1"/>
    <col min="234" max="234" width="11.33203125" bestFit="1" customWidth="1"/>
    <col min="235" max="235" width="10.77734375" bestFit="1" customWidth="1"/>
    <col min="236" max="236" width="12.6640625" bestFit="1" customWidth="1"/>
    <col min="237" max="237" width="16.21875" bestFit="1" customWidth="1"/>
    <col min="238" max="238" width="8.6640625" bestFit="1" customWidth="1"/>
    <col min="239" max="239" width="12.21875" bestFit="1" customWidth="1"/>
    <col min="240" max="240" width="10.6640625" bestFit="1" customWidth="1"/>
    <col min="241" max="241" width="13.44140625" bestFit="1" customWidth="1"/>
    <col min="242" max="242" width="12.109375" bestFit="1" customWidth="1"/>
    <col min="243" max="243" width="11.44140625" bestFit="1" customWidth="1"/>
    <col min="244" max="244" width="12" bestFit="1" customWidth="1"/>
    <col min="245" max="245" width="11.88671875" bestFit="1" customWidth="1"/>
    <col min="246" max="246" width="15" bestFit="1" customWidth="1"/>
    <col min="247" max="247" width="10.88671875" bestFit="1" customWidth="1"/>
    <col min="248" max="248" width="11.77734375" bestFit="1" customWidth="1"/>
    <col min="249" max="249" width="11.88671875" bestFit="1" customWidth="1"/>
    <col min="250" max="250" width="11.77734375" bestFit="1" customWidth="1"/>
    <col min="251" max="251" width="13.5546875" bestFit="1" customWidth="1"/>
    <col min="252" max="252" width="12.6640625" bestFit="1" customWidth="1"/>
    <col min="253" max="253" width="12.109375" bestFit="1" customWidth="1"/>
    <col min="254" max="254" width="11.5546875" bestFit="1" customWidth="1"/>
    <col min="255" max="255" width="15.109375" bestFit="1" customWidth="1"/>
    <col min="256" max="256" width="14.33203125" bestFit="1" customWidth="1"/>
    <col min="257" max="257" width="12.33203125" bestFit="1" customWidth="1"/>
    <col min="258" max="258" width="9.33203125" bestFit="1" customWidth="1"/>
    <col min="259" max="259" width="8" bestFit="1" customWidth="1"/>
    <col min="260" max="260" width="11.44140625" bestFit="1" customWidth="1"/>
    <col min="261" max="261" width="13.6640625" bestFit="1" customWidth="1"/>
    <col min="262" max="262" width="9.77734375" bestFit="1" customWidth="1"/>
    <col min="263" max="263" width="12.5546875" bestFit="1" customWidth="1"/>
    <col min="264" max="264" width="9.5546875" bestFit="1" customWidth="1"/>
    <col min="265" max="265" width="12.6640625" bestFit="1" customWidth="1"/>
    <col min="266" max="266" width="11.21875" bestFit="1" customWidth="1"/>
    <col min="267" max="267" width="13.21875" bestFit="1" customWidth="1"/>
    <col min="268" max="268" width="9.88671875" bestFit="1" customWidth="1"/>
    <col min="269" max="269" width="11.77734375" bestFit="1" customWidth="1"/>
    <col min="270" max="270" width="14.5546875" bestFit="1" customWidth="1"/>
    <col min="271" max="271" width="11.109375" bestFit="1" customWidth="1"/>
    <col min="272" max="272" width="10.21875" bestFit="1" customWidth="1"/>
    <col min="273" max="273" width="10.77734375" bestFit="1" customWidth="1"/>
    <col min="274" max="274" width="12.21875" bestFit="1" customWidth="1"/>
    <col min="275" max="275" width="12.77734375" bestFit="1" customWidth="1"/>
    <col min="276" max="276" width="11.88671875" bestFit="1" customWidth="1"/>
    <col min="277" max="277" width="12.44140625" bestFit="1" customWidth="1"/>
    <col min="278" max="278" width="11.33203125" bestFit="1" customWidth="1"/>
    <col min="279" max="279" width="14.6640625" bestFit="1" customWidth="1"/>
    <col min="280" max="280" width="11.88671875" bestFit="1" customWidth="1"/>
    <col min="281" max="281" width="16.109375" bestFit="1" customWidth="1"/>
    <col min="282" max="282" width="11.6640625" bestFit="1" customWidth="1"/>
    <col min="283" max="283" width="17.33203125" bestFit="1" customWidth="1"/>
    <col min="284" max="284" width="12.33203125" bestFit="1" customWidth="1"/>
    <col min="285" max="285" width="16" bestFit="1" customWidth="1"/>
    <col min="286" max="286" width="13.44140625" bestFit="1" customWidth="1"/>
    <col min="287" max="287" width="12.6640625" bestFit="1" customWidth="1"/>
    <col min="288" max="288" width="13.33203125" bestFit="1" customWidth="1"/>
    <col min="289" max="289" width="9.77734375" bestFit="1" customWidth="1"/>
    <col min="290" max="290" width="11.77734375" bestFit="1" customWidth="1"/>
    <col min="291" max="291" width="10.21875" bestFit="1" customWidth="1"/>
    <col min="292" max="292" width="12.21875" bestFit="1" customWidth="1"/>
    <col min="293" max="293" width="9.5546875" bestFit="1" customWidth="1"/>
    <col min="294" max="294" width="11.77734375" bestFit="1" customWidth="1"/>
    <col min="295" max="295" width="12.44140625" bestFit="1" customWidth="1"/>
    <col min="296" max="296" width="13.33203125" bestFit="1" customWidth="1"/>
    <col min="297" max="297" width="13.5546875" bestFit="1" customWidth="1"/>
    <col min="298" max="298" width="13.21875" bestFit="1" customWidth="1"/>
    <col min="299" max="299" width="12.109375" bestFit="1" customWidth="1"/>
    <col min="300" max="300" width="10.44140625" bestFit="1" customWidth="1"/>
    <col min="301" max="301" width="11.33203125" bestFit="1" customWidth="1"/>
    <col min="302" max="302" width="11.109375" bestFit="1" customWidth="1"/>
    <col min="303" max="303" width="16.109375" bestFit="1" customWidth="1"/>
    <col min="304" max="304" width="12.5546875" bestFit="1" customWidth="1"/>
    <col min="305" max="305" width="12.21875" bestFit="1" customWidth="1"/>
    <col min="306" max="306" width="12" bestFit="1" customWidth="1"/>
    <col min="307" max="307" width="11.33203125" bestFit="1" customWidth="1"/>
    <col min="308" max="308" width="14.44140625" bestFit="1" customWidth="1"/>
    <col min="309" max="309" width="12.109375" bestFit="1" customWidth="1"/>
    <col min="310" max="310" width="12.6640625" bestFit="1" customWidth="1"/>
    <col min="311" max="311" width="13.77734375" bestFit="1" customWidth="1"/>
    <col min="312" max="312" width="10.33203125" bestFit="1" customWidth="1"/>
    <col min="313" max="313" width="12.77734375" bestFit="1" customWidth="1"/>
    <col min="314" max="314" width="12.6640625" bestFit="1" customWidth="1"/>
    <col min="315" max="315" width="13.21875" bestFit="1" customWidth="1"/>
    <col min="316" max="316" width="11.5546875" bestFit="1" customWidth="1"/>
    <col min="317" max="317" width="13.109375" bestFit="1" customWidth="1"/>
    <col min="318" max="318" width="13.33203125" bestFit="1" customWidth="1"/>
    <col min="319" max="319" width="10.109375" bestFit="1" customWidth="1"/>
    <col min="320" max="320" width="11.88671875" bestFit="1" customWidth="1"/>
    <col min="321" max="321" width="12" bestFit="1" customWidth="1"/>
    <col min="322" max="322" width="10.5546875" bestFit="1" customWidth="1"/>
    <col min="323" max="323" width="10" bestFit="1" customWidth="1"/>
    <col min="324" max="324" width="14.33203125" bestFit="1" customWidth="1"/>
    <col min="325" max="325" width="10.6640625" bestFit="1" customWidth="1"/>
    <col min="326" max="326" width="11.88671875" bestFit="1" customWidth="1"/>
    <col min="327" max="327" width="12.5546875" bestFit="1" customWidth="1"/>
    <col min="328" max="328" width="13.44140625" bestFit="1" customWidth="1"/>
    <col min="329" max="329" width="13.109375" bestFit="1" customWidth="1"/>
    <col min="330" max="330" width="11.77734375" bestFit="1" customWidth="1"/>
    <col min="331" max="331" width="13.21875" bestFit="1" customWidth="1"/>
    <col min="332" max="332" width="13.77734375" bestFit="1" customWidth="1"/>
    <col min="333" max="333" width="12.5546875" bestFit="1" customWidth="1"/>
    <col min="334" max="334" width="10.33203125" bestFit="1" customWidth="1"/>
    <col min="335" max="335" width="10.77734375" bestFit="1" customWidth="1"/>
    <col min="336" max="336" width="9.88671875" bestFit="1" customWidth="1"/>
    <col min="337" max="337" width="15" bestFit="1" customWidth="1"/>
    <col min="338" max="338" width="13.33203125" bestFit="1" customWidth="1"/>
    <col min="339" max="339" width="12.44140625" bestFit="1" customWidth="1"/>
    <col min="340" max="340" width="13.88671875" bestFit="1" customWidth="1"/>
    <col min="341" max="341" width="11.88671875" bestFit="1" customWidth="1"/>
    <col min="343" max="343" width="14.33203125" bestFit="1" customWidth="1"/>
    <col min="344" max="344" width="11.109375" bestFit="1" customWidth="1"/>
    <col min="345" max="345" width="13.5546875" bestFit="1" customWidth="1"/>
    <col min="346" max="346" width="11.5546875" bestFit="1" customWidth="1"/>
    <col min="347" max="347" width="10.33203125" bestFit="1" customWidth="1"/>
    <col min="348" max="348" width="17" bestFit="1" customWidth="1"/>
    <col min="349" max="349" width="13.33203125" bestFit="1" customWidth="1"/>
    <col min="350" max="350" width="11.109375" bestFit="1" customWidth="1"/>
    <col min="351" max="351" width="14.109375" bestFit="1" customWidth="1"/>
    <col min="352" max="352" width="14.5546875" bestFit="1" customWidth="1"/>
    <col min="353" max="353" width="15.44140625" bestFit="1" customWidth="1"/>
    <col min="354" max="354" width="14" bestFit="1" customWidth="1"/>
    <col min="355" max="355" width="13.21875" bestFit="1" customWidth="1"/>
    <col min="356" max="356" width="13.33203125" bestFit="1" customWidth="1"/>
    <col min="357" max="357" width="12" bestFit="1" customWidth="1"/>
    <col min="358" max="358" width="14.5546875" bestFit="1" customWidth="1"/>
    <col min="359" max="359" width="16" bestFit="1" customWidth="1"/>
    <col min="360" max="360" width="13.77734375" bestFit="1" customWidth="1"/>
    <col min="361" max="361" width="13.33203125" bestFit="1" customWidth="1"/>
    <col min="362" max="362" width="15" bestFit="1" customWidth="1"/>
    <col min="363" max="363" width="13.44140625" bestFit="1" customWidth="1"/>
    <col min="364" max="364" width="13.6640625" bestFit="1" customWidth="1"/>
    <col min="365" max="365" width="17" bestFit="1" customWidth="1"/>
    <col min="366" max="366" width="13.21875" bestFit="1" customWidth="1"/>
    <col min="367" max="367" width="13.44140625" bestFit="1" customWidth="1"/>
    <col min="368" max="368" width="13.33203125" bestFit="1" customWidth="1"/>
    <col min="369" max="369" width="11.109375" bestFit="1" customWidth="1"/>
    <col min="370" max="370" width="14.77734375" bestFit="1" customWidth="1"/>
    <col min="371" max="371" width="12.5546875" bestFit="1" customWidth="1"/>
    <col min="372" max="372" width="12.88671875" bestFit="1" customWidth="1"/>
    <col min="373" max="373" width="11.109375" bestFit="1" customWidth="1"/>
    <col min="374" max="374" width="10.44140625" bestFit="1" customWidth="1"/>
    <col min="375" max="375" width="14.5546875" bestFit="1" customWidth="1"/>
    <col min="376" max="376" width="16.109375" bestFit="1" customWidth="1"/>
    <col min="377" max="377" width="11.6640625" bestFit="1" customWidth="1"/>
    <col min="378" max="378" width="15.44140625" bestFit="1" customWidth="1"/>
    <col min="379" max="379" width="11.88671875" bestFit="1" customWidth="1"/>
    <col min="380" max="380" width="10.109375" bestFit="1" customWidth="1"/>
    <col min="381" max="381" width="10.44140625" bestFit="1" customWidth="1"/>
    <col min="382" max="382" width="9.77734375" bestFit="1" customWidth="1"/>
    <col min="383" max="383" width="10" bestFit="1" customWidth="1"/>
    <col min="384" max="384" width="9.88671875" bestFit="1" customWidth="1"/>
    <col min="385" max="385" width="10" bestFit="1" customWidth="1"/>
    <col min="386" max="386" width="13.21875" bestFit="1" customWidth="1"/>
    <col min="387" max="387" width="10.44140625" bestFit="1" customWidth="1"/>
    <col min="388" max="388" width="11.6640625" bestFit="1" customWidth="1"/>
    <col min="389" max="389" width="10.5546875" bestFit="1" customWidth="1"/>
    <col min="390" max="390" width="12.5546875" bestFit="1" customWidth="1"/>
    <col min="391" max="391" width="14.88671875" bestFit="1" customWidth="1"/>
    <col min="392" max="392" width="13.44140625" bestFit="1" customWidth="1"/>
    <col min="393" max="393" width="12.6640625" bestFit="1" customWidth="1"/>
    <col min="394" max="394" width="16.44140625" bestFit="1" customWidth="1"/>
    <col min="395" max="395" width="12.88671875" bestFit="1" customWidth="1"/>
    <col min="396" max="396" width="10.33203125" bestFit="1" customWidth="1"/>
    <col min="397" max="397" width="13.5546875" bestFit="1" customWidth="1"/>
    <col min="398" max="398" width="14.77734375" bestFit="1" customWidth="1"/>
    <col min="399" max="399" width="11.21875" bestFit="1" customWidth="1"/>
    <col min="400" max="400" width="12.6640625" bestFit="1" customWidth="1"/>
    <col min="401" max="401" width="14.21875" bestFit="1" customWidth="1"/>
    <col min="402" max="402" width="7.6640625" bestFit="1" customWidth="1"/>
    <col min="403" max="403" width="16.109375" bestFit="1" customWidth="1"/>
    <col min="404" max="404" width="18.6640625" bestFit="1" customWidth="1"/>
    <col min="405" max="405" width="14.109375" bestFit="1" customWidth="1"/>
    <col min="406" max="406" width="16" bestFit="1" customWidth="1"/>
    <col min="407" max="407" width="13.44140625" bestFit="1" customWidth="1"/>
    <col min="408" max="408" width="16.109375" bestFit="1" customWidth="1"/>
    <col min="409" max="409" width="15" bestFit="1" customWidth="1"/>
    <col min="410" max="410" width="17.77734375" bestFit="1" customWidth="1"/>
    <col min="411" max="411" width="15.5546875" bestFit="1" customWidth="1"/>
    <col min="412" max="412" width="16.109375" bestFit="1" customWidth="1"/>
    <col min="413" max="413" width="14" bestFit="1" customWidth="1"/>
    <col min="414" max="414" width="12.77734375" bestFit="1" customWidth="1"/>
    <col min="415" max="415" width="15.77734375" bestFit="1" customWidth="1"/>
    <col min="416" max="416" width="15" bestFit="1" customWidth="1"/>
    <col min="417" max="418" width="15.44140625" bestFit="1" customWidth="1"/>
    <col min="419" max="419" width="9.6640625" bestFit="1" customWidth="1"/>
    <col min="420" max="420" width="13.77734375" bestFit="1" customWidth="1"/>
    <col min="421" max="421" width="12.44140625" bestFit="1" customWidth="1"/>
    <col min="422" max="422" width="14.21875" bestFit="1" customWidth="1"/>
    <col min="423" max="423" width="10.33203125" bestFit="1" customWidth="1"/>
    <col min="424" max="424" width="11.109375" bestFit="1" customWidth="1"/>
    <col min="425" max="425" width="14.88671875" bestFit="1" customWidth="1"/>
    <col min="426" max="426" width="12.5546875" bestFit="1" customWidth="1"/>
    <col min="427" max="427" width="12" bestFit="1" customWidth="1"/>
    <col min="428" max="428" width="10.77734375" bestFit="1" customWidth="1"/>
    <col min="429" max="429" width="13.88671875" bestFit="1" customWidth="1"/>
    <col min="430" max="430" width="12.77734375" bestFit="1" customWidth="1"/>
    <col min="431" max="431" width="10.77734375" bestFit="1" customWidth="1"/>
    <col min="432" max="432" width="10.44140625" bestFit="1" customWidth="1"/>
    <col min="433" max="433" width="11" bestFit="1" customWidth="1"/>
    <col min="434" max="434" width="12.21875" bestFit="1" customWidth="1"/>
    <col min="435" max="435" width="14.5546875" bestFit="1" customWidth="1"/>
    <col min="436" max="436" width="13.33203125" bestFit="1" customWidth="1"/>
    <col min="437" max="437" width="12.77734375" bestFit="1" customWidth="1"/>
    <col min="438" max="438" width="11" bestFit="1" customWidth="1"/>
    <col min="439" max="439" width="9.33203125" bestFit="1" customWidth="1"/>
    <col min="440" max="440" width="11.33203125" bestFit="1" customWidth="1"/>
    <col min="441" max="441" width="13.6640625" bestFit="1" customWidth="1"/>
    <col min="442" max="442" width="14.21875" bestFit="1" customWidth="1"/>
    <col min="443" max="443" width="12.21875" bestFit="1" customWidth="1"/>
    <col min="444" max="444" width="11.44140625" bestFit="1" customWidth="1"/>
    <col min="445" max="445" width="10.6640625" bestFit="1" customWidth="1"/>
    <col min="446" max="446" width="12.33203125" bestFit="1" customWidth="1"/>
    <col min="447" max="447" width="11.33203125" bestFit="1" customWidth="1"/>
    <col min="448" max="448" width="10.5546875" bestFit="1" customWidth="1"/>
    <col min="449" max="449" width="12.77734375" bestFit="1" customWidth="1"/>
    <col min="450" max="450" width="14.21875" bestFit="1" customWidth="1"/>
    <col min="451" max="451" width="15.109375" bestFit="1" customWidth="1"/>
    <col min="452" max="452" width="14.109375" bestFit="1" customWidth="1"/>
    <col min="453" max="453" width="14.33203125" bestFit="1" customWidth="1"/>
    <col min="454" max="454" width="11.77734375" bestFit="1" customWidth="1"/>
    <col min="455" max="455" width="14" bestFit="1" customWidth="1"/>
    <col min="456" max="456" width="12.5546875" bestFit="1" customWidth="1"/>
    <col min="457" max="457" width="12.21875" bestFit="1" customWidth="1"/>
    <col min="458" max="458" width="9.44140625" bestFit="1" customWidth="1"/>
    <col min="459" max="460" width="14.33203125" bestFit="1" customWidth="1"/>
    <col min="461" max="461" width="19.33203125" bestFit="1" customWidth="1"/>
    <col min="462" max="463" width="12.109375" bestFit="1" customWidth="1"/>
    <col min="464" max="464" width="12.44140625" bestFit="1" customWidth="1"/>
    <col min="465" max="465" width="13.77734375" bestFit="1" customWidth="1"/>
    <col min="466" max="466" width="12.44140625" bestFit="1" customWidth="1"/>
    <col min="467" max="467" width="13.77734375" bestFit="1" customWidth="1"/>
    <col min="468" max="468" width="14.6640625" bestFit="1" customWidth="1"/>
    <col min="469" max="469" width="14.109375" bestFit="1" customWidth="1"/>
    <col min="470" max="470" width="14" bestFit="1" customWidth="1"/>
    <col min="471" max="471" width="17.6640625" bestFit="1" customWidth="1"/>
    <col min="472" max="472" width="17" bestFit="1" customWidth="1"/>
    <col min="473" max="473" width="12.33203125" bestFit="1" customWidth="1"/>
    <col min="474" max="474" width="12.44140625" bestFit="1" customWidth="1"/>
    <col min="475" max="475" width="11.5546875" bestFit="1" customWidth="1"/>
    <col min="476" max="476" width="9.6640625" bestFit="1" customWidth="1"/>
    <col min="477" max="477" width="8.109375" bestFit="1" customWidth="1"/>
    <col min="478" max="478" width="10.5546875" bestFit="1" customWidth="1"/>
    <col min="479" max="479" width="11.6640625" bestFit="1" customWidth="1"/>
    <col min="480" max="480" width="13.5546875" bestFit="1" customWidth="1"/>
    <col min="482" max="482" width="11" bestFit="1" customWidth="1"/>
    <col min="483" max="483" width="9" bestFit="1" customWidth="1"/>
    <col min="484" max="484" width="10.109375" bestFit="1" customWidth="1"/>
    <col min="486" max="486" width="8" bestFit="1" customWidth="1"/>
    <col min="487" max="487" width="10" bestFit="1" customWidth="1"/>
    <col min="488" max="488" width="10.109375" bestFit="1" customWidth="1"/>
    <col min="489" max="489" width="8.6640625" bestFit="1" customWidth="1"/>
    <col min="490" max="490" width="13.77734375" bestFit="1" customWidth="1"/>
    <col min="491" max="491" width="12.5546875" bestFit="1" customWidth="1"/>
    <col min="492" max="492" width="10.6640625" bestFit="1" customWidth="1"/>
    <col min="493" max="493" width="13.88671875" bestFit="1" customWidth="1"/>
    <col min="494" max="494" width="11.88671875" bestFit="1" customWidth="1"/>
    <col min="495" max="495" width="11" bestFit="1" customWidth="1"/>
    <col min="496" max="496" width="13.77734375" bestFit="1" customWidth="1"/>
    <col min="497" max="497" width="11.44140625" bestFit="1" customWidth="1"/>
    <col min="498" max="498" width="10.77734375" bestFit="1" customWidth="1"/>
    <col min="499" max="499" width="10.21875" bestFit="1" customWidth="1"/>
    <col min="500" max="500" width="14.44140625" bestFit="1" customWidth="1"/>
    <col min="501" max="501" width="11.6640625" bestFit="1" customWidth="1"/>
    <col min="502" max="502" width="15.33203125" bestFit="1" customWidth="1"/>
    <col min="503" max="503" width="12.44140625" bestFit="1" customWidth="1"/>
    <col min="504" max="504" width="12.21875" bestFit="1" customWidth="1"/>
    <col min="505" max="505" width="12.44140625" bestFit="1" customWidth="1"/>
    <col min="506" max="506" width="11.109375" bestFit="1" customWidth="1"/>
    <col min="507" max="507" width="11.77734375" bestFit="1" customWidth="1"/>
    <col min="508" max="508" width="12.109375" bestFit="1" customWidth="1"/>
    <col min="509" max="509" width="11.6640625" bestFit="1" customWidth="1"/>
    <col min="510" max="510" width="11.109375" bestFit="1" customWidth="1"/>
    <col min="511" max="511" width="19.44140625" bestFit="1" customWidth="1"/>
    <col min="512" max="512" width="15.44140625" bestFit="1" customWidth="1"/>
    <col min="513" max="513" width="12.33203125" bestFit="1" customWidth="1"/>
    <col min="514" max="514" width="9.21875" bestFit="1" customWidth="1"/>
    <col min="515" max="515" width="14.88671875" bestFit="1" customWidth="1"/>
    <col min="516" max="516" width="10.44140625" bestFit="1" customWidth="1"/>
    <col min="517" max="517" width="11.44140625" bestFit="1" customWidth="1"/>
    <col min="518" max="518" width="10.5546875" bestFit="1" customWidth="1"/>
    <col min="519" max="519" width="11.44140625" bestFit="1" customWidth="1"/>
    <col min="520" max="520" width="11.21875" bestFit="1" customWidth="1"/>
    <col min="521" max="521" width="12" bestFit="1" customWidth="1"/>
    <col min="522" max="522" width="9.77734375" bestFit="1" customWidth="1"/>
    <col min="523" max="523" width="13.21875" bestFit="1" customWidth="1"/>
    <col min="524" max="524" width="10.33203125" bestFit="1" customWidth="1"/>
    <col min="525" max="525" width="16.88671875" bestFit="1" customWidth="1"/>
    <col min="526" max="526" width="13.6640625" bestFit="1" customWidth="1"/>
    <col min="527" max="527" width="13.44140625" bestFit="1" customWidth="1"/>
    <col min="528" max="528" width="12.33203125" bestFit="1" customWidth="1"/>
    <col min="529" max="529" width="10.88671875" bestFit="1" customWidth="1"/>
    <col min="530" max="530" width="10.109375" bestFit="1" customWidth="1"/>
    <col min="531" max="531" width="11.21875" bestFit="1" customWidth="1"/>
    <col min="532" max="532" width="13.109375" bestFit="1" customWidth="1"/>
    <col min="533" max="533" width="13.6640625" bestFit="1" customWidth="1"/>
    <col min="534" max="534" width="11.33203125" bestFit="1" customWidth="1"/>
    <col min="535" max="535" width="12" bestFit="1" customWidth="1"/>
    <col min="536" max="536" width="11.44140625" bestFit="1" customWidth="1"/>
    <col min="537" max="537" width="13.109375" bestFit="1" customWidth="1"/>
    <col min="538" max="538" width="11" bestFit="1" customWidth="1"/>
    <col min="539" max="539" width="10.88671875" bestFit="1" customWidth="1"/>
    <col min="540" max="540" width="11.77734375" bestFit="1" customWidth="1"/>
    <col min="541" max="541" width="12.109375" bestFit="1" customWidth="1"/>
    <col min="542" max="542" width="11.21875" bestFit="1" customWidth="1"/>
    <col min="543" max="543" width="11.109375" bestFit="1" customWidth="1"/>
    <col min="544" max="545" width="13.33203125" bestFit="1" customWidth="1"/>
    <col min="547" max="547" width="11" bestFit="1" customWidth="1"/>
    <col min="548" max="548" width="11.33203125" bestFit="1" customWidth="1"/>
    <col min="549" max="549" width="10.109375" bestFit="1" customWidth="1"/>
    <col min="550" max="550" width="11.109375" bestFit="1" customWidth="1"/>
    <col min="551" max="551" width="9.77734375" bestFit="1" customWidth="1"/>
    <col min="552" max="552" width="12.33203125" bestFit="1" customWidth="1"/>
    <col min="553" max="553" width="9.77734375" bestFit="1" customWidth="1"/>
    <col min="554" max="554" width="9.21875" bestFit="1" customWidth="1"/>
    <col min="555" max="555" width="11.109375" bestFit="1" customWidth="1"/>
    <col min="556" max="556" width="9.109375" bestFit="1" customWidth="1"/>
    <col min="557" max="557" width="10.33203125" bestFit="1" customWidth="1"/>
    <col min="558" max="558" width="12" bestFit="1" customWidth="1"/>
    <col min="559" max="559" width="10.21875" bestFit="1" customWidth="1"/>
    <col min="560" max="560" width="12.88671875" bestFit="1" customWidth="1"/>
    <col min="561" max="561" width="11.5546875" bestFit="1" customWidth="1"/>
    <col min="562" max="562" width="8.33203125" bestFit="1" customWidth="1"/>
    <col min="563" max="563" width="13.109375" bestFit="1" customWidth="1"/>
    <col min="564" max="564" width="9.33203125" bestFit="1" customWidth="1"/>
    <col min="565" max="565" width="10.21875" bestFit="1" customWidth="1"/>
    <col min="566" max="566" width="12.109375" bestFit="1" customWidth="1"/>
    <col min="567" max="567" width="10.33203125" bestFit="1" customWidth="1"/>
    <col min="568" max="569" width="10.88671875" bestFit="1" customWidth="1"/>
    <col min="570" max="570" width="11.6640625" bestFit="1" customWidth="1"/>
    <col min="571" max="571" width="12.33203125" bestFit="1" customWidth="1"/>
    <col min="572" max="572" width="14.44140625" bestFit="1" customWidth="1"/>
    <col min="573" max="573" width="13.33203125" bestFit="1" customWidth="1"/>
    <col min="574" max="574" width="17.5546875" bestFit="1" customWidth="1"/>
    <col min="575" max="575" width="13.77734375" bestFit="1" customWidth="1"/>
    <col min="576" max="576" width="14.6640625" bestFit="1" customWidth="1"/>
    <col min="577" max="577" width="11.6640625" bestFit="1" customWidth="1"/>
    <col min="578" max="578" width="13.5546875" bestFit="1" customWidth="1"/>
    <col min="579" max="579" width="12.21875" bestFit="1" customWidth="1"/>
    <col min="580" max="580" width="14.6640625" bestFit="1" customWidth="1"/>
    <col min="581" max="581" width="11.33203125" bestFit="1" customWidth="1"/>
    <col min="582" max="582" width="7.5546875" bestFit="1" customWidth="1"/>
    <col min="583" max="583" width="14.88671875" bestFit="1" customWidth="1"/>
    <col min="584" max="584" width="11.109375" bestFit="1" customWidth="1"/>
    <col min="585" max="585" width="11.88671875" bestFit="1" customWidth="1"/>
    <col min="586" max="586" width="11.6640625" bestFit="1" customWidth="1"/>
    <col min="587" max="587" width="10" bestFit="1" customWidth="1"/>
    <col min="588" max="588" width="10.44140625" bestFit="1" customWidth="1"/>
    <col min="589" max="589" width="12.21875" bestFit="1" customWidth="1"/>
    <col min="590" max="590" width="10.6640625" bestFit="1" customWidth="1"/>
    <col min="591" max="591" width="13.5546875" bestFit="1" customWidth="1"/>
    <col min="592" max="592" width="12.109375" bestFit="1" customWidth="1"/>
    <col min="593" max="593" width="8.5546875" bestFit="1" customWidth="1"/>
    <col min="594" max="594" width="11.21875" bestFit="1" customWidth="1"/>
    <col min="595" max="595" width="10.109375" bestFit="1" customWidth="1"/>
    <col min="596" max="596" width="12.88671875" bestFit="1" customWidth="1"/>
    <col min="597" max="597" width="12.33203125" bestFit="1" customWidth="1"/>
    <col min="598" max="598" width="11.5546875" bestFit="1" customWidth="1"/>
    <col min="599" max="599" width="12.109375" bestFit="1" customWidth="1"/>
    <col min="600" max="600" width="13.5546875" bestFit="1" customWidth="1"/>
    <col min="601" max="601" width="16.109375" bestFit="1" customWidth="1"/>
    <col min="602" max="602" width="10" bestFit="1" customWidth="1"/>
    <col min="603" max="603" width="9.88671875" bestFit="1" customWidth="1"/>
    <col min="604" max="604" width="10.77734375" bestFit="1" customWidth="1"/>
    <col min="605" max="606" width="11.88671875" bestFit="1" customWidth="1"/>
    <col min="607" max="607" width="9.109375" bestFit="1" customWidth="1"/>
    <col min="608" max="608" width="9" bestFit="1" customWidth="1"/>
    <col min="609" max="609" width="9.6640625" bestFit="1" customWidth="1"/>
    <col min="610" max="611" width="11.6640625" bestFit="1" customWidth="1"/>
    <col min="612" max="612" width="9.77734375" bestFit="1" customWidth="1"/>
    <col min="613" max="613" width="10.44140625" bestFit="1" customWidth="1"/>
    <col min="614" max="614" width="10" bestFit="1" customWidth="1"/>
    <col min="615" max="615" width="12" bestFit="1" customWidth="1"/>
    <col min="616" max="616" width="9.109375" bestFit="1" customWidth="1"/>
    <col min="617" max="617" width="11.6640625" bestFit="1" customWidth="1"/>
    <col min="618" max="618" width="11.77734375" bestFit="1" customWidth="1"/>
    <col min="619" max="619" width="12.88671875" bestFit="1" customWidth="1"/>
    <col min="620" max="621" width="10.5546875" bestFit="1" customWidth="1"/>
    <col min="622" max="622" width="11.44140625" bestFit="1" customWidth="1"/>
    <col min="623" max="623" width="11" bestFit="1" customWidth="1"/>
    <col min="624" max="624" width="13.21875" bestFit="1" customWidth="1"/>
    <col min="625" max="625" width="10" bestFit="1" customWidth="1"/>
    <col min="626" max="626" width="13.44140625" bestFit="1" customWidth="1"/>
    <col min="627" max="627" width="10.21875" bestFit="1" customWidth="1"/>
    <col min="628" max="628" width="9" bestFit="1" customWidth="1"/>
    <col min="629" max="629" width="9.5546875" bestFit="1" customWidth="1"/>
    <col min="630" max="630" width="10.5546875" bestFit="1" customWidth="1"/>
    <col min="631" max="631" width="12" bestFit="1" customWidth="1"/>
    <col min="632" max="632" width="11.21875" bestFit="1" customWidth="1"/>
    <col min="633" max="633" width="11.6640625" bestFit="1" customWidth="1"/>
    <col min="634" max="634" width="11" bestFit="1" customWidth="1"/>
    <col min="635" max="635" width="10.77734375" bestFit="1" customWidth="1"/>
    <col min="636" max="636" width="14.21875" bestFit="1" customWidth="1"/>
    <col min="637" max="637" width="11.21875" bestFit="1" customWidth="1"/>
    <col min="638" max="638" width="13.6640625" bestFit="1" customWidth="1"/>
    <col min="639" max="639" width="14.88671875" bestFit="1" customWidth="1"/>
    <col min="640" max="640" width="11.109375" bestFit="1" customWidth="1"/>
    <col min="641" max="641" width="13.44140625" bestFit="1" customWidth="1"/>
    <col min="642" max="642" width="14" bestFit="1" customWidth="1"/>
    <col min="643" max="643" width="11.6640625" bestFit="1" customWidth="1"/>
    <col min="644" max="644" width="12.5546875" bestFit="1" customWidth="1"/>
    <col min="645" max="645" width="13.77734375" bestFit="1" customWidth="1"/>
    <col min="646" max="647" width="13.88671875" bestFit="1" customWidth="1"/>
    <col min="648" max="648" width="10.88671875" bestFit="1" customWidth="1"/>
    <col min="649" max="649" width="9.44140625" bestFit="1" customWidth="1"/>
    <col min="650" max="650" width="9.5546875" bestFit="1" customWidth="1"/>
    <col min="651" max="651" width="10.33203125" bestFit="1" customWidth="1"/>
    <col min="652" max="652" width="12" bestFit="1" customWidth="1"/>
    <col min="653" max="653" width="18.44140625" bestFit="1" customWidth="1"/>
    <col min="654" max="654" width="16" bestFit="1" customWidth="1"/>
    <col min="655" max="655" width="14.33203125" bestFit="1" customWidth="1"/>
    <col min="656" max="656" width="17.44140625" bestFit="1" customWidth="1"/>
    <col min="657" max="657" width="16.21875" bestFit="1" customWidth="1"/>
    <col min="658" max="658" width="12.21875" bestFit="1" customWidth="1"/>
    <col min="659" max="659" width="13.5546875" bestFit="1" customWidth="1"/>
    <col min="660" max="660" width="10.77734375" bestFit="1" customWidth="1"/>
    <col min="661" max="661" width="13.33203125" bestFit="1" customWidth="1"/>
    <col min="662" max="662" width="10.88671875" bestFit="1" customWidth="1"/>
    <col min="663" max="663" width="15" bestFit="1" customWidth="1"/>
    <col min="664" max="664" width="9.6640625" bestFit="1" customWidth="1"/>
    <col min="665" max="665" width="12" bestFit="1" customWidth="1"/>
    <col min="666" max="666" width="9.77734375" bestFit="1" customWidth="1"/>
    <col min="667" max="667" width="14.21875" bestFit="1" customWidth="1"/>
    <col min="668" max="668" width="11.77734375" bestFit="1" customWidth="1"/>
    <col min="669" max="669" width="11" bestFit="1" customWidth="1"/>
    <col min="670" max="670" width="13.21875" bestFit="1" customWidth="1"/>
    <col min="671" max="671" width="11" bestFit="1" customWidth="1"/>
    <col min="672" max="672" width="10.21875" bestFit="1" customWidth="1"/>
    <col min="673" max="673" width="10.77734375" bestFit="1" customWidth="1"/>
    <col min="674" max="674" width="9.88671875" bestFit="1" customWidth="1"/>
    <col min="675" max="675" width="9.5546875" bestFit="1" customWidth="1"/>
    <col min="676" max="676" width="10.88671875" bestFit="1" customWidth="1"/>
    <col min="677" max="677" width="11.77734375" bestFit="1" customWidth="1"/>
    <col min="678" max="678" width="9.88671875" bestFit="1" customWidth="1"/>
    <col min="679" max="679" width="12" bestFit="1" customWidth="1"/>
    <col min="680" max="680" width="12.44140625" bestFit="1" customWidth="1"/>
    <col min="681" max="681" width="9.6640625" bestFit="1" customWidth="1"/>
    <col min="682" max="682" width="9.5546875" bestFit="1" customWidth="1"/>
    <col min="683" max="683" width="14.109375" bestFit="1" customWidth="1"/>
    <col min="684" max="684" width="13.33203125" bestFit="1" customWidth="1"/>
    <col min="685" max="685" width="9" bestFit="1" customWidth="1"/>
    <col min="686" max="686" width="11.5546875" bestFit="1" customWidth="1"/>
    <col min="687" max="687" width="11.44140625" bestFit="1" customWidth="1"/>
    <col min="688" max="688" width="9.77734375" bestFit="1" customWidth="1"/>
    <col min="689" max="689" width="9.109375" bestFit="1" customWidth="1"/>
    <col min="690" max="690" width="12.77734375" bestFit="1" customWidth="1"/>
    <col min="691" max="691" width="12.33203125" bestFit="1" customWidth="1"/>
    <col min="692" max="692" width="12.109375" bestFit="1" customWidth="1"/>
    <col min="693" max="693" width="10.88671875" bestFit="1" customWidth="1"/>
    <col min="694" max="694" width="12" bestFit="1" customWidth="1"/>
    <col min="695" max="695" width="8.77734375" bestFit="1" customWidth="1"/>
    <col min="696" max="696" width="10.6640625" bestFit="1" customWidth="1"/>
    <col min="697" max="697" width="9.44140625" bestFit="1" customWidth="1"/>
    <col min="698" max="698" width="11.109375" bestFit="1" customWidth="1"/>
    <col min="699" max="699" width="14.6640625" bestFit="1" customWidth="1"/>
    <col min="700" max="700" width="10.77734375" bestFit="1" customWidth="1"/>
    <col min="701" max="701" width="10.6640625" bestFit="1" customWidth="1"/>
    <col min="702" max="702" width="9" bestFit="1" customWidth="1"/>
    <col min="703" max="703" width="15.77734375" bestFit="1" customWidth="1"/>
    <col min="704" max="704" width="12.88671875" bestFit="1" customWidth="1"/>
    <col min="705" max="705" width="10.88671875" bestFit="1" customWidth="1"/>
    <col min="706" max="706" width="11.33203125" bestFit="1" customWidth="1"/>
    <col min="707" max="707" width="10.88671875" bestFit="1" customWidth="1"/>
    <col min="708" max="708" width="9.88671875" bestFit="1" customWidth="1"/>
    <col min="709" max="709" width="10.21875" bestFit="1" customWidth="1"/>
    <col min="710" max="710" width="11.109375" bestFit="1" customWidth="1"/>
    <col min="711" max="711" width="10.5546875" bestFit="1" customWidth="1"/>
    <col min="712" max="712" width="9.5546875" bestFit="1" customWidth="1"/>
    <col min="713" max="713" width="9.88671875" bestFit="1" customWidth="1"/>
    <col min="714" max="714" width="12.6640625" bestFit="1" customWidth="1"/>
    <col min="715" max="715" width="10.88671875" bestFit="1" customWidth="1"/>
    <col min="716" max="716" width="9.33203125" bestFit="1" customWidth="1"/>
    <col min="717" max="717" width="10.77734375" bestFit="1" customWidth="1"/>
    <col min="718" max="718" width="16.77734375" bestFit="1" customWidth="1"/>
    <col min="719" max="719" width="14.109375" bestFit="1" customWidth="1"/>
    <col min="720" max="720" width="14.33203125" bestFit="1" customWidth="1"/>
    <col min="721" max="721" width="11.33203125" bestFit="1" customWidth="1"/>
    <col min="722" max="722" width="15.21875" bestFit="1" customWidth="1"/>
    <col min="723" max="723" width="11" bestFit="1" customWidth="1"/>
    <col min="724" max="724" width="14.109375" bestFit="1" customWidth="1"/>
    <col min="725" max="725" width="11.44140625" bestFit="1" customWidth="1"/>
    <col min="726" max="726" width="11.5546875" bestFit="1" customWidth="1"/>
    <col min="727" max="727" width="14.5546875" bestFit="1" customWidth="1"/>
    <col min="728" max="728" width="12.109375" bestFit="1" customWidth="1"/>
    <col min="729" max="729" width="13.88671875" bestFit="1" customWidth="1"/>
    <col min="730" max="730" width="14.6640625" bestFit="1" customWidth="1"/>
    <col min="731" max="731" width="12.33203125" bestFit="1" customWidth="1"/>
    <col min="732" max="732" width="9" bestFit="1" customWidth="1"/>
    <col min="733" max="733" width="11.109375" bestFit="1" customWidth="1"/>
    <col min="734" max="734" width="11.33203125" bestFit="1" customWidth="1"/>
    <col min="735" max="735" width="12.44140625" bestFit="1" customWidth="1"/>
    <col min="736" max="736" width="14" bestFit="1" customWidth="1"/>
    <col min="737" max="737" width="13.77734375" bestFit="1" customWidth="1"/>
    <col min="738" max="738" width="12.6640625" bestFit="1" customWidth="1"/>
    <col min="739" max="739" width="14.33203125" bestFit="1" customWidth="1"/>
    <col min="740" max="740" width="12.21875" bestFit="1" customWidth="1"/>
    <col min="741" max="741" width="12.33203125" bestFit="1" customWidth="1"/>
    <col min="742" max="742" width="12.44140625" bestFit="1" customWidth="1"/>
    <col min="743" max="743" width="16.88671875" bestFit="1" customWidth="1"/>
    <col min="744" max="744" width="12.33203125" bestFit="1" customWidth="1"/>
    <col min="745" max="745" width="11" bestFit="1" customWidth="1"/>
    <col min="746" max="746" width="13.88671875" bestFit="1" customWidth="1"/>
    <col min="747" max="747" width="10.109375" bestFit="1" customWidth="1"/>
    <col min="748" max="748" width="12.109375" bestFit="1" customWidth="1"/>
    <col min="749" max="749" width="13.88671875" bestFit="1" customWidth="1"/>
    <col min="750" max="750" width="11" bestFit="1" customWidth="1"/>
    <col min="751" max="751" width="9.6640625" bestFit="1" customWidth="1"/>
    <col min="752" max="752" width="11.77734375" bestFit="1" customWidth="1"/>
    <col min="753" max="753" width="16.5546875" bestFit="1" customWidth="1"/>
    <col min="754" max="754" width="12" bestFit="1" customWidth="1"/>
    <col min="755" max="755" width="10.88671875" bestFit="1" customWidth="1"/>
    <col min="756" max="756" width="14.109375" bestFit="1" customWidth="1"/>
    <col min="757" max="757" width="12.109375" bestFit="1" customWidth="1"/>
    <col min="758" max="758" width="12.44140625" bestFit="1" customWidth="1"/>
    <col min="759" max="759" width="12" bestFit="1" customWidth="1"/>
    <col min="760" max="760" width="10.44140625" bestFit="1" customWidth="1"/>
    <col min="761" max="761" width="8.5546875" bestFit="1" customWidth="1"/>
    <col min="762" max="762" width="11.77734375" bestFit="1" customWidth="1"/>
    <col min="763" max="763" width="10.77734375" bestFit="1" customWidth="1"/>
    <col min="764" max="764" width="16.6640625" bestFit="1" customWidth="1"/>
    <col min="765" max="765" width="8.6640625" bestFit="1" customWidth="1"/>
    <col min="766" max="766" width="10.6640625" bestFit="1" customWidth="1"/>
    <col min="767" max="767" width="10.5546875" bestFit="1" customWidth="1"/>
    <col min="768" max="769" width="10.44140625" bestFit="1" customWidth="1"/>
    <col min="770" max="770" width="14.5546875" bestFit="1" customWidth="1"/>
    <col min="771" max="771" width="12.33203125" bestFit="1" customWidth="1"/>
    <col min="772" max="772" width="9.88671875" bestFit="1" customWidth="1"/>
    <col min="773" max="773" width="13.33203125" bestFit="1" customWidth="1"/>
    <col min="774" max="774" width="10.88671875" bestFit="1" customWidth="1"/>
    <col min="775" max="775" width="14" bestFit="1" customWidth="1"/>
    <col min="776" max="776" width="13.109375" bestFit="1" customWidth="1"/>
    <col min="777" max="777" width="11.88671875" bestFit="1" customWidth="1"/>
    <col min="778" max="778" width="13.44140625" bestFit="1" customWidth="1"/>
    <col min="779" max="779" width="15.44140625" bestFit="1" customWidth="1"/>
    <col min="780" max="780" width="14.21875" bestFit="1" customWidth="1"/>
    <col min="781" max="781" width="10" bestFit="1" customWidth="1"/>
    <col min="782" max="782" width="11.109375" bestFit="1" customWidth="1"/>
    <col min="783" max="783" width="13.5546875" bestFit="1" customWidth="1"/>
    <col min="784" max="784" width="9.77734375" bestFit="1" customWidth="1"/>
    <col min="785" max="785" width="14.21875" bestFit="1" customWidth="1"/>
    <col min="786" max="786" width="8.5546875" bestFit="1" customWidth="1"/>
    <col min="787" max="787" width="15" bestFit="1" customWidth="1"/>
    <col min="788" max="788" width="13.21875" bestFit="1" customWidth="1"/>
    <col min="789" max="789" width="14.88671875" bestFit="1" customWidth="1"/>
    <col min="790" max="790" width="9.33203125" bestFit="1" customWidth="1"/>
    <col min="791" max="791" width="10.6640625" bestFit="1" customWidth="1"/>
    <col min="792" max="792" width="8.33203125" bestFit="1" customWidth="1"/>
    <col min="793" max="793" width="14.21875" bestFit="1" customWidth="1"/>
    <col min="794" max="794" width="13.77734375" bestFit="1" customWidth="1"/>
    <col min="795" max="795" width="9" bestFit="1" customWidth="1"/>
    <col min="796" max="796" width="13.109375" bestFit="1" customWidth="1"/>
    <col min="797" max="797" width="11.6640625" bestFit="1" customWidth="1"/>
    <col min="798" max="798" width="14.109375" bestFit="1" customWidth="1"/>
    <col min="799" max="799" width="11.88671875" bestFit="1" customWidth="1"/>
    <col min="800" max="800" width="9.77734375" bestFit="1" customWidth="1"/>
    <col min="801" max="801" width="11.88671875" bestFit="1" customWidth="1"/>
    <col min="802" max="802" width="14.21875" bestFit="1" customWidth="1"/>
    <col min="803" max="803" width="15.44140625" bestFit="1" customWidth="1"/>
    <col min="804" max="804" width="12.21875" bestFit="1" customWidth="1"/>
    <col min="805" max="805" width="13.21875" bestFit="1" customWidth="1"/>
    <col min="806" max="806" width="16.5546875" bestFit="1" customWidth="1"/>
    <col min="807" max="807" width="11.88671875" bestFit="1" customWidth="1"/>
    <col min="808" max="808" width="14.21875" bestFit="1" customWidth="1"/>
    <col min="809" max="809" width="13.77734375" bestFit="1" customWidth="1"/>
    <col min="810" max="810" width="13.44140625" bestFit="1" customWidth="1"/>
    <col min="811" max="811" width="11.5546875" bestFit="1" customWidth="1"/>
    <col min="812" max="812" width="14.33203125" bestFit="1" customWidth="1"/>
    <col min="813" max="813" width="13.88671875" bestFit="1" customWidth="1"/>
    <col min="814" max="814" width="12.33203125" bestFit="1" customWidth="1"/>
    <col min="815" max="815" width="12.5546875" bestFit="1" customWidth="1"/>
    <col min="816" max="816" width="12.109375" bestFit="1" customWidth="1"/>
    <col min="817" max="817" width="12.21875" bestFit="1" customWidth="1"/>
    <col min="818" max="818" width="9" bestFit="1" customWidth="1"/>
    <col min="819" max="819" width="16.88671875" bestFit="1" customWidth="1"/>
    <col min="820" max="820" width="16.44140625" bestFit="1" customWidth="1"/>
    <col min="821" max="821" width="11.5546875" bestFit="1" customWidth="1"/>
    <col min="822" max="822" width="11.88671875" bestFit="1" customWidth="1"/>
    <col min="823" max="823" width="10.33203125" bestFit="1" customWidth="1"/>
    <col min="824" max="824" width="12" bestFit="1" customWidth="1"/>
    <col min="825" max="825" width="9.88671875" bestFit="1" customWidth="1"/>
    <col min="826" max="826" width="12.88671875" bestFit="1" customWidth="1"/>
    <col min="827" max="827" width="13.6640625" bestFit="1" customWidth="1"/>
    <col min="828" max="828" width="13.5546875" bestFit="1" customWidth="1"/>
    <col min="829" max="829" width="12.109375" bestFit="1" customWidth="1"/>
    <col min="830" max="830" width="12.33203125" bestFit="1" customWidth="1"/>
    <col min="831" max="831" width="12" bestFit="1" customWidth="1"/>
    <col min="832" max="832" width="15.77734375" bestFit="1" customWidth="1"/>
    <col min="833" max="833" width="11.44140625" bestFit="1" customWidth="1"/>
    <col min="834" max="834" width="12.109375" bestFit="1" customWidth="1"/>
    <col min="835" max="835" width="14.77734375" bestFit="1" customWidth="1"/>
    <col min="836" max="836" width="10.77734375" bestFit="1" customWidth="1"/>
    <col min="837" max="837" width="9.21875" bestFit="1" customWidth="1"/>
    <col min="838" max="838" width="10.6640625" bestFit="1" customWidth="1"/>
    <col min="839" max="839" width="10.21875" bestFit="1" customWidth="1"/>
    <col min="840" max="840" width="12.5546875" bestFit="1" customWidth="1"/>
    <col min="841" max="841" width="9" bestFit="1" customWidth="1"/>
    <col min="842" max="842" width="10.21875" bestFit="1" customWidth="1"/>
    <col min="843" max="843" width="12.33203125" bestFit="1" customWidth="1"/>
    <col min="844" max="844" width="12.5546875" bestFit="1" customWidth="1"/>
    <col min="845" max="845" width="11.21875" bestFit="1" customWidth="1"/>
    <col min="846" max="846" width="12.33203125" bestFit="1" customWidth="1"/>
    <col min="847" max="847" width="10.21875" bestFit="1" customWidth="1"/>
    <col min="848" max="848" width="9.33203125" bestFit="1" customWidth="1"/>
    <col min="849" max="849" width="10.44140625" bestFit="1" customWidth="1"/>
    <col min="850" max="850" width="14.109375" bestFit="1" customWidth="1"/>
    <col min="851" max="851" width="10.33203125" bestFit="1" customWidth="1"/>
    <col min="852" max="852" width="11" bestFit="1" customWidth="1"/>
    <col min="853" max="853" width="12" bestFit="1" customWidth="1"/>
    <col min="854" max="854" width="10.44140625" bestFit="1" customWidth="1"/>
    <col min="855" max="855" width="10.109375" bestFit="1" customWidth="1"/>
    <col min="856" max="856" width="13.5546875" bestFit="1" customWidth="1"/>
    <col min="857" max="857" width="11.5546875" bestFit="1" customWidth="1"/>
    <col min="858" max="858" width="12.109375" bestFit="1" customWidth="1"/>
    <col min="859" max="859" width="12.5546875" bestFit="1" customWidth="1"/>
    <col min="860" max="860" width="9.5546875" bestFit="1" customWidth="1"/>
    <col min="861" max="861" width="14.44140625" bestFit="1" customWidth="1"/>
    <col min="862" max="862" width="18.88671875" bestFit="1" customWidth="1"/>
    <col min="863" max="863" width="12.21875" bestFit="1" customWidth="1"/>
    <col min="864" max="864" width="13.33203125" bestFit="1" customWidth="1"/>
    <col min="865" max="865" width="11.77734375" bestFit="1" customWidth="1"/>
    <col min="866" max="866" width="13.109375" bestFit="1" customWidth="1"/>
    <col min="867" max="867" width="11.77734375" bestFit="1" customWidth="1"/>
    <col min="868" max="868" width="14.77734375" bestFit="1" customWidth="1"/>
    <col min="869" max="869" width="12.77734375" bestFit="1" customWidth="1"/>
    <col min="870" max="870" width="14" bestFit="1" customWidth="1"/>
    <col min="871" max="871" width="13.33203125" bestFit="1" customWidth="1"/>
    <col min="872" max="872" width="15.33203125" bestFit="1" customWidth="1"/>
    <col min="873" max="873" width="14.21875" bestFit="1" customWidth="1"/>
    <col min="874" max="874" width="13.5546875" bestFit="1" customWidth="1"/>
    <col min="875" max="875" width="12.88671875" bestFit="1" customWidth="1"/>
    <col min="876" max="876" width="13.88671875" bestFit="1" customWidth="1"/>
    <col min="877" max="877" width="11.5546875" bestFit="1" customWidth="1"/>
    <col min="878" max="879" width="14.77734375" bestFit="1" customWidth="1"/>
    <col min="880" max="880" width="11.5546875" bestFit="1" customWidth="1"/>
    <col min="881" max="881" width="12.88671875" bestFit="1" customWidth="1"/>
    <col min="882" max="882" width="11.44140625" bestFit="1" customWidth="1"/>
    <col min="883" max="883" width="10.5546875" bestFit="1" customWidth="1"/>
    <col min="884" max="885" width="13.44140625" bestFit="1" customWidth="1"/>
    <col min="886" max="886" width="13.21875" bestFit="1" customWidth="1"/>
    <col min="887" max="887" width="13.6640625" bestFit="1" customWidth="1"/>
    <col min="888" max="888" width="12.77734375" bestFit="1" customWidth="1"/>
    <col min="889" max="889" width="11.21875" bestFit="1" customWidth="1"/>
    <col min="890" max="890" width="10.33203125" bestFit="1" customWidth="1"/>
    <col min="891" max="891" width="14.109375" bestFit="1" customWidth="1"/>
    <col min="892" max="892" width="11.6640625" bestFit="1" customWidth="1"/>
    <col min="893" max="893" width="11" bestFit="1" customWidth="1"/>
    <col min="894" max="894" width="15.33203125" bestFit="1" customWidth="1"/>
    <col min="895" max="895" width="12" bestFit="1" customWidth="1"/>
    <col min="896" max="896" width="11" bestFit="1" customWidth="1"/>
    <col min="897" max="897" width="12.6640625" bestFit="1" customWidth="1"/>
    <col min="898" max="898" width="10.88671875" bestFit="1" customWidth="1"/>
    <col min="899" max="899" width="11.109375" bestFit="1" customWidth="1"/>
    <col min="900" max="900" width="13.77734375" bestFit="1" customWidth="1"/>
    <col min="901" max="901" width="11.5546875" bestFit="1" customWidth="1"/>
    <col min="902" max="902" width="10.77734375" bestFit="1" customWidth="1"/>
    <col min="903" max="903" width="11.44140625" bestFit="1" customWidth="1"/>
    <col min="904" max="904" width="14" bestFit="1" customWidth="1"/>
    <col min="905" max="905" width="10.88671875" bestFit="1" customWidth="1"/>
    <col min="906" max="906" width="10.77734375" bestFit="1" customWidth="1"/>
    <col min="907" max="907" width="12.33203125" bestFit="1" customWidth="1"/>
    <col min="908" max="908" width="13.33203125" bestFit="1" customWidth="1"/>
    <col min="909" max="909" width="14.77734375" bestFit="1" customWidth="1"/>
    <col min="910" max="911" width="10.77734375" bestFit="1" customWidth="1"/>
    <col min="912" max="912" width="13.77734375" bestFit="1" customWidth="1"/>
    <col min="913" max="913" width="12.6640625" bestFit="1" customWidth="1"/>
    <col min="914" max="914" width="13.44140625" bestFit="1" customWidth="1"/>
    <col min="915" max="915" width="12" bestFit="1" customWidth="1"/>
    <col min="916" max="916" width="11.21875" bestFit="1" customWidth="1"/>
    <col min="917" max="917" width="14.88671875" bestFit="1" customWidth="1"/>
    <col min="918" max="918" width="13.109375" bestFit="1" customWidth="1"/>
    <col min="919" max="919" width="14.21875" bestFit="1" customWidth="1"/>
    <col min="920" max="920" width="14.77734375" bestFit="1" customWidth="1"/>
    <col min="921" max="921" width="13.88671875" bestFit="1" customWidth="1"/>
    <col min="922" max="922" width="9.5546875" bestFit="1" customWidth="1"/>
    <col min="923" max="923" width="9.88671875" bestFit="1" customWidth="1"/>
    <col min="924" max="924" width="10.88671875" bestFit="1" customWidth="1"/>
    <col min="925" max="925" width="13.109375" bestFit="1" customWidth="1"/>
    <col min="926" max="926" width="13.6640625" bestFit="1" customWidth="1"/>
    <col min="927" max="927" width="10.109375" bestFit="1" customWidth="1"/>
    <col min="928" max="929" width="12.109375" bestFit="1" customWidth="1"/>
    <col min="930" max="930" width="12.77734375" bestFit="1" customWidth="1"/>
    <col min="931" max="931" width="11.109375" bestFit="1" customWidth="1"/>
    <col min="932" max="932" width="10.21875" bestFit="1" customWidth="1"/>
    <col min="933" max="933" width="11.5546875" bestFit="1" customWidth="1"/>
    <col min="934" max="934" width="11.109375" bestFit="1" customWidth="1"/>
    <col min="935" max="935" width="17" bestFit="1" customWidth="1"/>
    <col min="936" max="936" width="11.109375" bestFit="1" customWidth="1"/>
    <col min="937" max="938" width="12.6640625" bestFit="1" customWidth="1"/>
    <col min="939" max="939" width="12.33203125" bestFit="1" customWidth="1"/>
    <col min="940" max="940" width="11.109375" bestFit="1" customWidth="1"/>
    <col min="941" max="941" width="10.88671875" bestFit="1" customWidth="1"/>
    <col min="942" max="942" width="13.109375" bestFit="1" customWidth="1"/>
    <col min="943" max="943" width="12.21875" bestFit="1" customWidth="1"/>
    <col min="944" max="944" width="15.33203125" bestFit="1" customWidth="1"/>
    <col min="945" max="945" width="12.21875" bestFit="1" customWidth="1"/>
    <col min="946" max="946" width="14.88671875" bestFit="1" customWidth="1"/>
    <col min="947" max="947" width="17.44140625" bestFit="1" customWidth="1"/>
    <col min="948" max="948" width="14.77734375" bestFit="1" customWidth="1"/>
    <col min="949" max="949" width="15.77734375" bestFit="1" customWidth="1"/>
    <col min="950" max="950" width="13.5546875" bestFit="1" customWidth="1"/>
    <col min="951" max="951" width="11.5546875" bestFit="1" customWidth="1"/>
    <col min="952" max="952" width="14.109375" bestFit="1" customWidth="1"/>
    <col min="953" max="953" width="9.6640625" bestFit="1" customWidth="1"/>
    <col min="954" max="954" width="10.44140625" bestFit="1" customWidth="1"/>
    <col min="955" max="955" width="9.33203125" bestFit="1" customWidth="1"/>
    <col min="956" max="956" width="9" bestFit="1" customWidth="1"/>
    <col min="957" max="957" width="11.21875" bestFit="1" customWidth="1"/>
    <col min="958" max="958" width="10.21875" bestFit="1" customWidth="1"/>
    <col min="959" max="959" width="12.21875" bestFit="1" customWidth="1"/>
    <col min="960" max="960" width="11.77734375" bestFit="1" customWidth="1"/>
    <col min="961" max="961" width="12.21875" bestFit="1" customWidth="1"/>
    <col min="962" max="962" width="13.44140625" bestFit="1" customWidth="1"/>
    <col min="963" max="963" width="13.88671875" bestFit="1" customWidth="1"/>
    <col min="964" max="964" width="10" bestFit="1" customWidth="1"/>
    <col min="965" max="965" width="14" bestFit="1" customWidth="1"/>
    <col min="966" max="966" width="7.88671875" bestFit="1" customWidth="1"/>
    <col min="967" max="967" width="12.33203125" bestFit="1" customWidth="1"/>
    <col min="968" max="968" width="13.109375" bestFit="1" customWidth="1"/>
    <col min="969" max="969" width="10.77734375" bestFit="1" customWidth="1"/>
    <col min="970" max="970" width="12.88671875" bestFit="1" customWidth="1"/>
    <col min="971" max="971" width="10.77734375" bestFit="1" customWidth="1"/>
    <col min="972" max="972" width="14.44140625" bestFit="1" customWidth="1"/>
    <col min="973" max="973" width="13.6640625" bestFit="1" customWidth="1"/>
    <col min="974" max="974" width="12.21875" bestFit="1" customWidth="1"/>
    <col min="975" max="975" width="10.44140625" bestFit="1" customWidth="1"/>
    <col min="976" max="976" width="16.109375" bestFit="1" customWidth="1"/>
    <col min="977" max="977" width="11.6640625" bestFit="1" customWidth="1"/>
    <col min="978" max="978" width="11.21875" bestFit="1" customWidth="1"/>
    <col min="979" max="979" width="13.21875" bestFit="1" customWidth="1"/>
    <col min="980" max="980" width="10" bestFit="1" customWidth="1"/>
    <col min="981" max="981" width="11.6640625" bestFit="1" customWidth="1"/>
    <col min="982" max="982" width="12.77734375" bestFit="1" customWidth="1"/>
    <col min="983" max="983" width="16.5546875" bestFit="1" customWidth="1"/>
    <col min="984" max="984" width="15" bestFit="1" customWidth="1"/>
    <col min="985" max="985" width="11.33203125" bestFit="1" customWidth="1"/>
    <col min="986" max="986" width="14.21875" bestFit="1" customWidth="1"/>
    <col min="987" max="987" width="14.88671875" bestFit="1" customWidth="1"/>
    <col min="988" max="988" width="15.33203125" bestFit="1" customWidth="1"/>
    <col min="989" max="989" width="14.5546875" bestFit="1" customWidth="1"/>
    <col min="990" max="990" width="11.88671875" bestFit="1" customWidth="1"/>
    <col min="991" max="991" width="12.77734375" bestFit="1" customWidth="1"/>
    <col min="992" max="992" width="11.6640625" bestFit="1" customWidth="1"/>
    <col min="993" max="993" width="13.88671875" bestFit="1" customWidth="1"/>
    <col min="994" max="994" width="16" bestFit="1" customWidth="1"/>
    <col min="995" max="995" width="11.21875" bestFit="1" customWidth="1"/>
    <col min="996" max="996" width="10.77734375" bestFit="1" customWidth="1"/>
    <col min="997" max="997" width="10.6640625" bestFit="1" customWidth="1"/>
    <col min="998" max="998" width="11.33203125" bestFit="1" customWidth="1"/>
    <col min="999" max="999" width="8.21875" bestFit="1" customWidth="1"/>
    <col min="1000" max="1000" width="12.6640625" bestFit="1" customWidth="1"/>
    <col min="1001" max="1001" width="13.77734375" bestFit="1" customWidth="1"/>
    <col min="1002" max="1002" width="12" bestFit="1" customWidth="1"/>
    <col min="1003" max="1003" width="11.5546875" bestFit="1" customWidth="1"/>
    <col min="1004" max="1004" width="12.77734375" bestFit="1" customWidth="1"/>
    <col min="1005" max="1005" width="10.33203125" bestFit="1" customWidth="1"/>
    <col min="1006" max="1006" width="16.33203125" bestFit="1" customWidth="1"/>
    <col min="1007" max="1007" width="11.109375" bestFit="1" customWidth="1"/>
    <col min="1008" max="1008" width="7.5546875" bestFit="1" customWidth="1"/>
    <col min="1009" max="1009" width="12.33203125" bestFit="1" customWidth="1"/>
    <col min="1010" max="1010" width="10.109375" bestFit="1" customWidth="1"/>
    <col min="1011" max="1011" width="11.6640625" bestFit="1" customWidth="1"/>
    <col min="1012" max="1012" width="15.5546875" bestFit="1" customWidth="1"/>
    <col min="1013" max="1013" width="9.88671875" bestFit="1" customWidth="1"/>
    <col min="1014" max="1014" width="11.88671875" bestFit="1" customWidth="1"/>
    <col min="1015" max="1016" width="12.5546875" bestFit="1" customWidth="1"/>
    <col min="1017" max="1017" width="15.21875" bestFit="1" customWidth="1"/>
    <col min="1018" max="1018" width="10.5546875" bestFit="1" customWidth="1"/>
    <col min="1019" max="1019" width="14.5546875" bestFit="1" customWidth="1"/>
    <col min="1020" max="1020" width="12.44140625" bestFit="1" customWidth="1"/>
    <col min="1021" max="1021" width="15.5546875" bestFit="1" customWidth="1"/>
    <col min="1022" max="1022" width="13.33203125" bestFit="1" customWidth="1"/>
    <col min="1023" max="1023" width="10.33203125" bestFit="1" customWidth="1"/>
    <col min="1024" max="1024" width="14.21875" bestFit="1" customWidth="1"/>
    <col min="1025" max="1025" width="17.44140625" bestFit="1" customWidth="1"/>
    <col min="1026" max="1026" width="13.77734375" bestFit="1" customWidth="1"/>
    <col min="1027" max="1027" width="15.109375" bestFit="1" customWidth="1"/>
    <col min="1028" max="1028" width="12.5546875" bestFit="1" customWidth="1"/>
    <col min="1029" max="1029" width="12.109375" bestFit="1" customWidth="1"/>
    <col min="1030" max="1030" width="10.88671875" bestFit="1" customWidth="1"/>
    <col min="1031" max="1031" width="12.88671875" bestFit="1" customWidth="1"/>
    <col min="1032" max="1032" width="12.33203125" bestFit="1" customWidth="1"/>
    <col min="1033" max="1033" width="10.6640625" bestFit="1" customWidth="1"/>
    <col min="1034" max="1034" width="10.5546875" bestFit="1" customWidth="1"/>
    <col min="1035" max="1035" width="12.77734375" bestFit="1" customWidth="1"/>
    <col min="1036" max="1036" width="13.6640625" bestFit="1" customWidth="1"/>
    <col min="1037" max="1037" width="13.44140625" bestFit="1" customWidth="1"/>
    <col min="1038" max="1038" width="13.33203125" bestFit="1" customWidth="1"/>
    <col min="1039" max="1039" width="10.109375" bestFit="1" customWidth="1"/>
    <col min="1040" max="1040" width="13.88671875" bestFit="1" customWidth="1"/>
    <col min="1041" max="1041" width="12.33203125" bestFit="1" customWidth="1"/>
    <col min="1042" max="1042" width="11.88671875" bestFit="1" customWidth="1"/>
    <col min="1043" max="1043" width="10.33203125" bestFit="1" customWidth="1"/>
    <col min="1044" max="1044" width="13.109375" bestFit="1" customWidth="1"/>
    <col min="1045" max="1045" width="10.21875" bestFit="1" customWidth="1"/>
    <col min="1046" max="1046" width="11.88671875" bestFit="1" customWidth="1"/>
    <col min="1047" max="1047" width="11" bestFit="1" customWidth="1"/>
    <col min="1048" max="1048" width="11.6640625" bestFit="1" customWidth="1"/>
    <col min="1049" max="1049" width="9.109375" bestFit="1" customWidth="1"/>
    <col min="1050" max="1050" width="12.21875" bestFit="1" customWidth="1"/>
    <col min="1051" max="1051" width="14.21875" bestFit="1" customWidth="1"/>
    <col min="1052" max="1052" width="12.77734375" bestFit="1" customWidth="1"/>
    <col min="1053" max="1053" width="10.6640625" bestFit="1" customWidth="1"/>
    <col min="1054" max="1054" width="11.109375" bestFit="1" customWidth="1"/>
    <col min="1055" max="1055" width="11.6640625" bestFit="1" customWidth="1"/>
    <col min="1056" max="1056" width="13.88671875" bestFit="1" customWidth="1"/>
    <col min="1057" max="1057" width="11.88671875" bestFit="1" customWidth="1"/>
    <col min="1058" max="1058" width="15.109375" bestFit="1" customWidth="1"/>
    <col min="1059" max="1059" width="12.33203125" bestFit="1" customWidth="1"/>
    <col min="1060" max="1060" width="9.6640625" bestFit="1" customWidth="1"/>
    <col min="1061" max="1061" width="10.6640625" bestFit="1" customWidth="1"/>
    <col min="1062" max="1062" width="12.5546875" bestFit="1" customWidth="1"/>
    <col min="1063" max="1063" width="12.21875" bestFit="1" customWidth="1"/>
    <col min="1064" max="1064" width="12.33203125" bestFit="1" customWidth="1"/>
    <col min="1065" max="1065" width="11.109375" bestFit="1" customWidth="1"/>
    <col min="1066" max="1066" width="15.44140625" bestFit="1" customWidth="1"/>
    <col min="1067" max="1068" width="12.5546875" bestFit="1" customWidth="1"/>
    <col min="1069" max="1069" width="10.109375" bestFit="1" customWidth="1"/>
    <col min="1070" max="1070" width="11.77734375" bestFit="1" customWidth="1"/>
    <col min="1071" max="1071" width="12.109375" bestFit="1" customWidth="1"/>
    <col min="1072" max="1072" width="18.77734375" bestFit="1" customWidth="1"/>
    <col min="1073" max="1073" width="11.21875" bestFit="1" customWidth="1"/>
    <col min="1074" max="1074" width="10.88671875" bestFit="1" customWidth="1"/>
    <col min="1075" max="1075" width="14.5546875" bestFit="1" customWidth="1"/>
    <col min="1076" max="1076" width="13.33203125" bestFit="1" customWidth="1"/>
    <col min="1077" max="1077" width="11.6640625" bestFit="1" customWidth="1"/>
    <col min="1078" max="1078" width="12.21875" bestFit="1" customWidth="1"/>
    <col min="1079" max="1079" width="16" bestFit="1" customWidth="1"/>
    <col min="1080" max="1080" width="14.21875" bestFit="1" customWidth="1"/>
    <col min="1081" max="1081" width="11.6640625" bestFit="1" customWidth="1"/>
    <col min="1082" max="1082" width="14.109375" bestFit="1" customWidth="1"/>
    <col min="1083" max="1083" width="10.21875" bestFit="1" customWidth="1"/>
    <col min="1084" max="1084" width="11" bestFit="1" customWidth="1"/>
    <col min="1085" max="1085" width="10.5546875" bestFit="1" customWidth="1"/>
    <col min="1086" max="1086" width="12" bestFit="1" customWidth="1"/>
    <col min="1087" max="1087" width="14.21875" bestFit="1" customWidth="1"/>
    <col min="1088" max="1088" width="11.44140625" bestFit="1" customWidth="1"/>
    <col min="1089" max="1089" width="11.77734375" bestFit="1" customWidth="1"/>
    <col min="1090" max="1090" width="9.44140625" bestFit="1" customWidth="1"/>
    <col min="1091" max="1091" width="13.109375" bestFit="1" customWidth="1"/>
    <col min="1092" max="1092" width="12.77734375" bestFit="1" customWidth="1"/>
    <col min="1093" max="1093" width="14.21875" bestFit="1" customWidth="1"/>
    <col min="1094" max="1094" width="11.44140625" bestFit="1" customWidth="1"/>
    <col min="1095" max="1095" width="10.33203125" bestFit="1" customWidth="1"/>
    <col min="1096" max="1096" width="13.6640625" bestFit="1" customWidth="1"/>
    <col min="1097" max="1097" width="14.88671875" bestFit="1" customWidth="1"/>
    <col min="1098" max="1098" width="11.44140625" bestFit="1" customWidth="1"/>
    <col min="1099" max="1099" width="10.44140625" bestFit="1" customWidth="1"/>
    <col min="1100" max="1100" width="14.6640625" bestFit="1" customWidth="1"/>
    <col min="1101" max="1101" width="12" bestFit="1" customWidth="1"/>
    <col min="1102" max="1102" width="14.44140625" bestFit="1" customWidth="1"/>
    <col min="1103" max="1103" width="10.5546875" bestFit="1" customWidth="1"/>
    <col min="1104" max="1104" width="16.77734375" bestFit="1" customWidth="1"/>
    <col min="1105" max="1105" width="11.6640625" bestFit="1" customWidth="1"/>
    <col min="1106" max="1106" width="13.5546875" bestFit="1" customWidth="1"/>
    <col min="1107" max="1107" width="15.109375" bestFit="1" customWidth="1"/>
    <col min="1108" max="1108" width="11.88671875" bestFit="1" customWidth="1"/>
    <col min="1109" max="1109" width="10.44140625" bestFit="1" customWidth="1"/>
    <col min="1110" max="1110" width="13.5546875" bestFit="1" customWidth="1"/>
    <col min="1111" max="1111" width="10.5546875" bestFit="1" customWidth="1"/>
    <col min="1112" max="1112" width="10" bestFit="1" customWidth="1"/>
    <col min="1113" max="1113" width="12.77734375" bestFit="1" customWidth="1"/>
    <col min="1114" max="1114" width="10.5546875" bestFit="1" customWidth="1"/>
    <col min="1115" max="1115" width="10.6640625" bestFit="1" customWidth="1"/>
    <col min="1116" max="1116" width="11.21875" bestFit="1" customWidth="1"/>
    <col min="1117" max="1117" width="11.6640625" bestFit="1" customWidth="1"/>
    <col min="1118" max="1118" width="12.6640625" bestFit="1" customWidth="1"/>
    <col min="1119" max="1119" width="10.109375" bestFit="1" customWidth="1"/>
    <col min="1120" max="1120" width="13.33203125" bestFit="1" customWidth="1"/>
    <col min="1121" max="1121" width="10.6640625" bestFit="1" customWidth="1"/>
    <col min="1122" max="1122" width="14.44140625" bestFit="1" customWidth="1"/>
    <col min="1123" max="1123" width="15.5546875" bestFit="1" customWidth="1"/>
    <col min="1124" max="1124" width="14" bestFit="1" customWidth="1"/>
    <col min="1125" max="1125" width="12" bestFit="1" customWidth="1"/>
    <col min="1126" max="1126" width="13.5546875" bestFit="1" customWidth="1"/>
    <col min="1127" max="1127" width="12.109375" bestFit="1" customWidth="1"/>
    <col min="1128" max="1128" width="9.6640625" bestFit="1" customWidth="1"/>
    <col min="1129" max="1129" width="12.109375" bestFit="1" customWidth="1"/>
    <col min="1130" max="1130" width="13.6640625" bestFit="1" customWidth="1"/>
    <col min="1131" max="1131" width="15.33203125" bestFit="1" customWidth="1"/>
    <col min="1132" max="1132" width="14" bestFit="1" customWidth="1"/>
    <col min="1133" max="1133" width="13.33203125" bestFit="1" customWidth="1"/>
    <col min="1134" max="1134" width="13.5546875" bestFit="1" customWidth="1"/>
    <col min="1135" max="1135" width="14.5546875" bestFit="1" customWidth="1"/>
    <col min="1136" max="1136" width="10.109375" bestFit="1" customWidth="1"/>
    <col min="1137" max="1137" width="12.77734375" bestFit="1" customWidth="1"/>
    <col min="1138" max="1138" width="12.88671875" bestFit="1" customWidth="1"/>
    <col min="1139" max="1139" width="11" bestFit="1" customWidth="1"/>
    <col min="1140" max="1140" width="10.21875" bestFit="1" customWidth="1"/>
    <col min="1141" max="1141" width="13.109375" bestFit="1" customWidth="1"/>
    <col min="1142" max="1142" width="11.21875" bestFit="1" customWidth="1"/>
    <col min="1143" max="1143" width="14.109375" bestFit="1" customWidth="1"/>
    <col min="1144" max="1144" width="12" bestFit="1" customWidth="1"/>
    <col min="1145" max="1145" width="13.77734375" bestFit="1" customWidth="1"/>
    <col min="1146" max="1146" width="14.44140625" bestFit="1" customWidth="1"/>
    <col min="1147" max="1147" width="15.77734375" bestFit="1" customWidth="1"/>
    <col min="1148" max="1148" width="15.6640625" bestFit="1" customWidth="1"/>
    <col min="1149" max="1149" width="9" bestFit="1" customWidth="1"/>
    <col min="1150" max="1150" width="12" bestFit="1" customWidth="1"/>
    <col min="1151" max="1151" width="13.5546875" bestFit="1" customWidth="1"/>
    <col min="1152" max="1152" width="10.44140625" bestFit="1" customWidth="1"/>
    <col min="1153" max="1153" width="11" bestFit="1" customWidth="1"/>
    <col min="1154" max="1154" width="9.5546875" bestFit="1" customWidth="1"/>
    <col min="1155" max="1155" width="12.5546875" bestFit="1" customWidth="1"/>
    <col min="1156" max="1156" width="11.44140625" bestFit="1" customWidth="1"/>
    <col min="1157" max="1157" width="11.33203125" bestFit="1" customWidth="1"/>
    <col min="1158" max="1158" width="13.109375" bestFit="1" customWidth="1"/>
    <col min="1159" max="1159" width="8.77734375" bestFit="1" customWidth="1"/>
    <col min="1160" max="1161" width="11.33203125" bestFit="1" customWidth="1"/>
    <col min="1162" max="1162" width="10.44140625" bestFit="1" customWidth="1"/>
    <col min="1163" max="1163" width="11.44140625" bestFit="1" customWidth="1"/>
    <col min="1164" max="1164" width="11.6640625" bestFit="1" customWidth="1"/>
    <col min="1165" max="1165" width="15.88671875" bestFit="1" customWidth="1"/>
    <col min="1166" max="1166" width="11.44140625" bestFit="1" customWidth="1"/>
    <col min="1167" max="1167" width="11.5546875" bestFit="1" customWidth="1"/>
    <col min="1168" max="1168" width="14.77734375" bestFit="1" customWidth="1"/>
    <col min="1169" max="1169" width="10.88671875" bestFit="1" customWidth="1"/>
    <col min="1170" max="1170" width="11.5546875" bestFit="1" customWidth="1"/>
    <col min="1171" max="1172" width="14.77734375" bestFit="1" customWidth="1"/>
    <col min="1173" max="1173" width="10.77734375" bestFit="1" customWidth="1"/>
    <col min="1174" max="1174" width="11" bestFit="1" customWidth="1"/>
    <col min="1175" max="1175" width="9.88671875" bestFit="1" customWidth="1"/>
    <col min="1176" max="1176" width="14.6640625" bestFit="1" customWidth="1"/>
    <col min="1177" max="1177" width="14.77734375" bestFit="1" customWidth="1"/>
    <col min="1178" max="1178" width="14" bestFit="1" customWidth="1"/>
    <col min="1179" max="1179" width="9.88671875" bestFit="1" customWidth="1"/>
    <col min="1180" max="1180" width="12.21875" bestFit="1" customWidth="1"/>
    <col min="1181" max="1181" width="10.88671875" bestFit="1" customWidth="1"/>
    <col min="1182" max="1182" width="10.44140625" bestFit="1" customWidth="1"/>
    <col min="1183" max="1183" width="12" bestFit="1" customWidth="1"/>
    <col min="1184" max="1184" width="13.77734375" bestFit="1" customWidth="1"/>
    <col min="1185" max="1185" width="12.77734375" bestFit="1" customWidth="1"/>
    <col min="1186" max="1186" width="11.6640625" bestFit="1" customWidth="1"/>
    <col min="1187" max="1187" width="11.5546875" bestFit="1" customWidth="1"/>
    <col min="1188" max="1188" width="11.44140625" bestFit="1" customWidth="1"/>
    <col min="1189" max="1189" width="12.21875" bestFit="1" customWidth="1"/>
    <col min="1190" max="1190" width="14.44140625" bestFit="1" customWidth="1"/>
    <col min="1191" max="1192" width="9.77734375" bestFit="1" customWidth="1"/>
    <col min="1193" max="1193" width="10.88671875" bestFit="1" customWidth="1"/>
    <col min="1194" max="1194" width="11.77734375" bestFit="1" customWidth="1"/>
    <col min="1195" max="1195" width="13.77734375" bestFit="1" customWidth="1"/>
    <col min="1196" max="1196" width="12.109375" bestFit="1" customWidth="1"/>
    <col min="1197" max="1197" width="12.5546875" bestFit="1" customWidth="1"/>
    <col min="1198" max="1198" width="11.44140625" bestFit="1" customWidth="1"/>
    <col min="1199" max="1199" width="10" bestFit="1" customWidth="1"/>
    <col min="1200" max="1200" width="14.33203125" bestFit="1" customWidth="1"/>
    <col min="1201" max="1201" width="12.33203125" bestFit="1" customWidth="1"/>
    <col min="1202" max="1202" width="12.109375" bestFit="1" customWidth="1"/>
    <col min="1203" max="1203" width="13.44140625" bestFit="1" customWidth="1"/>
    <col min="1204" max="1204" width="14" bestFit="1" customWidth="1"/>
    <col min="1205" max="1205" width="15.21875" bestFit="1" customWidth="1"/>
    <col min="1206" max="1206" width="11.5546875" bestFit="1" customWidth="1"/>
    <col min="1207" max="1207" width="16" bestFit="1" customWidth="1"/>
    <col min="1208" max="1208" width="11.109375" bestFit="1" customWidth="1"/>
    <col min="1209" max="1209" width="10.88671875" bestFit="1" customWidth="1"/>
    <col min="1210" max="1210" width="15.88671875" bestFit="1" customWidth="1"/>
    <col min="1211" max="1211" width="15.21875" bestFit="1" customWidth="1"/>
    <col min="1212" max="1212" width="10.109375" bestFit="1" customWidth="1"/>
    <col min="1213" max="1213" width="13.21875" bestFit="1" customWidth="1"/>
    <col min="1214" max="1214" width="9.6640625" bestFit="1" customWidth="1"/>
    <col min="1215" max="1215" width="16.21875" bestFit="1" customWidth="1"/>
    <col min="1216" max="1216" width="10.77734375" bestFit="1" customWidth="1"/>
    <col min="1217" max="1217" width="15.6640625" bestFit="1" customWidth="1"/>
    <col min="1218" max="1218" width="9.6640625" bestFit="1" customWidth="1"/>
    <col min="1219" max="1219" width="10.77734375" bestFit="1" customWidth="1"/>
    <col min="1220" max="1220" width="10.5546875" bestFit="1" customWidth="1"/>
    <col min="1221" max="1221" width="12" bestFit="1" customWidth="1"/>
    <col min="1222" max="1222" width="13.77734375" bestFit="1" customWidth="1"/>
    <col min="1223" max="1224" width="12.6640625" bestFit="1" customWidth="1"/>
    <col min="1225" max="1225" width="17" bestFit="1" customWidth="1"/>
    <col min="1226" max="1226" width="14.6640625" bestFit="1" customWidth="1"/>
    <col min="1227" max="1227" width="11.109375" bestFit="1" customWidth="1"/>
    <col min="1228" max="1228" width="12.5546875" bestFit="1" customWidth="1"/>
    <col min="1229" max="1229" width="15" bestFit="1" customWidth="1"/>
    <col min="1230" max="1230" width="15.5546875" bestFit="1" customWidth="1"/>
    <col min="1231" max="1231" width="14.88671875" bestFit="1" customWidth="1"/>
    <col min="1232" max="1232" width="14.44140625" bestFit="1" customWidth="1"/>
    <col min="1233" max="1233" width="14.21875" bestFit="1" customWidth="1"/>
    <col min="1234" max="1234" width="12.6640625" bestFit="1" customWidth="1"/>
    <col min="1235" max="1235" width="18.44140625" bestFit="1" customWidth="1"/>
    <col min="1236" max="1236" width="13.21875" bestFit="1" customWidth="1"/>
    <col min="1237" max="1237" width="9.77734375" bestFit="1" customWidth="1"/>
    <col min="1238" max="1238" width="12" bestFit="1" customWidth="1"/>
    <col min="1239" max="1239" width="10.44140625" bestFit="1" customWidth="1"/>
    <col min="1240" max="1240" width="11.77734375" bestFit="1" customWidth="1"/>
    <col min="1241" max="1241" width="11.88671875" bestFit="1" customWidth="1"/>
    <col min="1242" max="1242" width="7" bestFit="1" customWidth="1"/>
    <col min="1243" max="1243" width="12" bestFit="1" customWidth="1"/>
  </cols>
  <sheetData>
    <row r="1" spans="1:8" x14ac:dyDescent="0.3">
      <c r="A1" s="4" t="s">
        <v>1291</v>
      </c>
      <c r="B1" t="s">
        <v>1293</v>
      </c>
    </row>
    <row r="3" spans="1:8" x14ac:dyDescent="0.3">
      <c r="A3" s="4" t="s">
        <v>1286</v>
      </c>
      <c r="B3" t="s">
        <v>1296</v>
      </c>
      <c r="C3" t="s">
        <v>1297</v>
      </c>
      <c r="D3" t="s">
        <v>1298</v>
      </c>
    </row>
    <row r="4" spans="1:8" x14ac:dyDescent="0.3">
      <c r="A4" s="5" t="s">
        <v>31</v>
      </c>
      <c r="B4" s="3">
        <v>2716407.4651162792</v>
      </c>
      <c r="C4" s="3">
        <v>2904895.6279069767</v>
      </c>
      <c r="D4" s="3">
        <v>2964527.1395348837</v>
      </c>
      <c r="H4" s="12" t="s">
        <v>1303</v>
      </c>
    </row>
    <row r="5" spans="1:8" x14ac:dyDescent="0.3">
      <c r="A5" s="5" t="s">
        <v>32</v>
      </c>
      <c r="B5" s="3">
        <v>11409353.571428571</v>
      </c>
      <c r="C5" s="3">
        <v>12538791.857142856</v>
      </c>
      <c r="D5" s="3">
        <v>10650000</v>
      </c>
      <c r="H5" s="12" t="s">
        <v>1304</v>
      </c>
    </row>
    <row r="6" spans="1:8" x14ac:dyDescent="0.3">
      <c r="A6" s="5" t="s">
        <v>33</v>
      </c>
      <c r="B6" s="3">
        <v>4934365.8620689651</v>
      </c>
      <c r="C6" s="3">
        <v>5729951.4375</v>
      </c>
      <c r="D6" s="3">
        <v>6798226.5454545459</v>
      </c>
    </row>
    <row r="7" spans="1:8" x14ac:dyDescent="0.3">
      <c r="A7" s="5" t="s">
        <v>34</v>
      </c>
      <c r="B7" s="3">
        <v>2000000</v>
      </c>
      <c r="C7" s="3">
        <v>2000000</v>
      </c>
      <c r="D7" s="3"/>
    </row>
    <row r="8" spans="1:8" x14ac:dyDescent="0.3">
      <c r="A8" s="5" t="s">
        <v>35</v>
      </c>
      <c r="B8" s="3">
        <v>4171380.5116279069</v>
      </c>
      <c r="C8" s="3">
        <v>5010780.752808989</v>
      </c>
      <c r="D8" s="3">
        <v>5289225.615384615</v>
      </c>
    </row>
    <row r="9" spans="1:8" x14ac:dyDescent="0.3">
      <c r="A9" s="5" t="s">
        <v>36</v>
      </c>
      <c r="B9" s="3">
        <v>2958892.4890829693</v>
      </c>
      <c r="C9" s="3">
        <v>3847714.1091703055</v>
      </c>
      <c r="D9" s="3">
        <v>4509189.6419213973</v>
      </c>
    </row>
    <row r="10" spans="1:8" x14ac:dyDescent="0.3">
      <c r="A10" s="5" t="s">
        <v>37</v>
      </c>
      <c r="B10" s="3">
        <v>1542410.3870967743</v>
      </c>
      <c r="C10" s="3">
        <v>2600257.6428571427</v>
      </c>
      <c r="D10" s="3">
        <v>3266987.6363636362</v>
      </c>
    </row>
    <row r="11" spans="1:8" x14ac:dyDescent="0.3">
      <c r="A11" s="5" t="s">
        <v>38</v>
      </c>
      <c r="B11" s="3">
        <v>3911621.789473684</v>
      </c>
      <c r="C11" s="3">
        <v>4528869.5750000002</v>
      </c>
      <c r="D11" s="3">
        <v>4947536.9142857147</v>
      </c>
    </row>
    <row r="12" spans="1:8" x14ac:dyDescent="0.3">
      <c r="A12" s="5" t="s">
        <v>39</v>
      </c>
      <c r="B12" s="3">
        <v>4508494.6842105268</v>
      </c>
      <c r="C12" s="3">
        <v>6173749.9090909092</v>
      </c>
      <c r="D12" s="3">
        <v>6455421.2121212119</v>
      </c>
    </row>
    <row r="13" spans="1:8" x14ac:dyDescent="0.3">
      <c r="A13" s="5" t="s">
        <v>1287</v>
      </c>
      <c r="B13" s="3">
        <v>3477832.3864541831</v>
      </c>
      <c r="C13" s="3">
        <v>4348251.5199203184</v>
      </c>
      <c r="D13" s="3">
        <v>4806759.7330677295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06"/>
  <sheetViews>
    <sheetView workbookViewId="0">
      <selection activeCell="E11" sqref="E11"/>
    </sheetView>
  </sheetViews>
  <sheetFormatPr defaultRowHeight="14.4" x14ac:dyDescent="0.3"/>
  <cols>
    <col min="1" max="1" width="17.77734375" customWidth="1"/>
    <col min="2" max="2" width="12" bestFit="1" customWidth="1"/>
    <col min="5" max="5" width="39.6640625" bestFit="1" customWidth="1"/>
  </cols>
  <sheetData>
    <row r="3" spans="1:5" x14ac:dyDescent="0.3">
      <c r="A3" s="4" t="s">
        <v>1286</v>
      </c>
      <c r="B3" t="s">
        <v>1299</v>
      </c>
    </row>
    <row r="4" spans="1:5" x14ac:dyDescent="0.3">
      <c r="A4" s="5" t="s">
        <v>842</v>
      </c>
      <c r="B4" s="3">
        <v>3</v>
      </c>
    </row>
    <row r="5" spans="1:5" x14ac:dyDescent="0.3">
      <c r="A5" s="5" t="s">
        <v>297</v>
      </c>
      <c r="B5" s="3">
        <v>3</v>
      </c>
    </row>
    <row r="6" spans="1:5" x14ac:dyDescent="0.3">
      <c r="A6" s="5" t="s">
        <v>516</v>
      </c>
      <c r="B6" s="3">
        <v>3</v>
      </c>
    </row>
    <row r="7" spans="1:5" x14ac:dyDescent="0.3">
      <c r="A7" s="5" t="s">
        <v>428</v>
      </c>
      <c r="B7" s="3">
        <v>3</v>
      </c>
    </row>
    <row r="8" spans="1:5" x14ac:dyDescent="0.3">
      <c r="A8" s="5" t="s">
        <v>338</v>
      </c>
      <c r="B8" s="3">
        <v>3</v>
      </c>
    </row>
    <row r="9" spans="1:5" x14ac:dyDescent="0.3">
      <c r="A9" s="5" t="s">
        <v>253</v>
      </c>
      <c r="B9" s="3">
        <v>3</v>
      </c>
    </row>
    <row r="10" spans="1:5" x14ac:dyDescent="0.3">
      <c r="A10" s="5" t="s">
        <v>1221</v>
      </c>
      <c r="B10" s="3">
        <v>3</v>
      </c>
      <c r="E10" s="11" t="s">
        <v>1301</v>
      </c>
    </row>
    <row r="11" spans="1:5" x14ac:dyDescent="0.3">
      <c r="A11" s="5" t="s">
        <v>254</v>
      </c>
      <c r="B11" s="3">
        <v>3</v>
      </c>
    </row>
    <row r="12" spans="1:5" x14ac:dyDescent="0.3">
      <c r="A12" s="5" t="s">
        <v>925</v>
      </c>
      <c r="B12" s="3">
        <v>3</v>
      </c>
    </row>
    <row r="13" spans="1:5" x14ac:dyDescent="0.3">
      <c r="A13" s="5" t="s">
        <v>339</v>
      </c>
      <c r="B13" s="3">
        <v>3</v>
      </c>
    </row>
    <row r="14" spans="1:5" x14ac:dyDescent="0.3">
      <c r="A14" s="5" t="s">
        <v>469</v>
      </c>
      <c r="B14" s="3">
        <v>3</v>
      </c>
    </row>
    <row r="15" spans="1:5" x14ac:dyDescent="0.3">
      <c r="A15" s="5" t="s">
        <v>963</v>
      </c>
      <c r="B15" s="3">
        <v>3</v>
      </c>
    </row>
    <row r="16" spans="1:5" x14ac:dyDescent="0.3">
      <c r="A16" s="5" t="s">
        <v>1115</v>
      </c>
      <c r="B16" s="3">
        <v>3</v>
      </c>
    </row>
    <row r="17" spans="1:2" x14ac:dyDescent="0.3">
      <c r="A17" s="5" t="s">
        <v>1081</v>
      </c>
      <c r="B17" s="3">
        <v>3</v>
      </c>
    </row>
    <row r="18" spans="1:2" x14ac:dyDescent="0.3">
      <c r="A18" s="5" t="s">
        <v>997</v>
      </c>
      <c r="B18" s="3">
        <v>3</v>
      </c>
    </row>
    <row r="19" spans="1:2" x14ac:dyDescent="0.3">
      <c r="A19" s="5" t="s">
        <v>1146</v>
      </c>
      <c r="B19" s="3">
        <v>3</v>
      </c>
    </row>
    <row r="20" spans="1:2" x14ac:dyDescent="0.3">
      <c r="A20" s="5" t="s">
        <v>429</v>
      </c>
      <c r="B20" s="3">
        <v>3</v>
      </c>
    </row>
    <row r="21" spans="1:2" x14ac:dyDescent="0.3">
      <c r="A21" s="5" t="s">
        <v>1116</v>
      </c>
      <c r="B21" s="3">
        <v>3</v>
      </c>
    </row>
    <row r="22" spans="1:2" x14ac:dyDescent="0.3">
      <c r="A22" s="5" t="s">
        <v>44</v>
      </c>
      <c r="B22" s="3">
        <v>3</v>
      </c>
    </row>
    <row r="23" spans="1:2" x14ac:dyDescent="0.3">
      <c r="A23" s="5" t="s">
        <v>206</v>
      </c>
      <c r="B23" s="3">
        <v>3</v>
      </c>
    </row>
    <row r="24" spans="1:2" x14ac:dyDescent="0.3">
      <c r="A24" s="5" t="s">
        <v>340</v>
      </c>
      <c r="B24" s="3">
        <v>3</v>
      </c>
    </row>
    <row r="25" spans="1:2" x14ac:dyDescent="0.3">
      <c r="A25" s="5" t="s">
        <v>600</v>
      </c>
      <c r="B25" s="3">
        <v>3</v>
      </c>
    </row>
    <row r="26" spans="1:2" x14ac:dyDescent="0.3">
      <c r="A26" s="5" t="s">
        <v>1223</v>
      </c>
      <c r="B26" s="3">
        <v>3</v>
      </c>
    </row>
    <row r="27" spans="1:2" x14ac:dyDescent="0.3">
      <c r="A27" s="5" t="s">
        <v>843</v>
      </c>
      <c r="B27" s="3">
        <v>3</v>
      </c>
    </row>
    <row r="28" spans="1:2" x14ac:dyDescent="0.3">
      <c r="A28" s="5" t="s">
        <v>255</v>
      </c>
      <c r="B28" s="3">
        <v>3</v>
      </c>
    </row>
    <row r="29" spans="1:2" x14ac:dyDescent="0.3">
      <c r="A29" s="5" t="s">
        <v>518</v>
      </c>
      <c r="B29" s="3">
        <v>3</v>
      </c>
    </row>
    <row r="30" spans="1:2" x14ac:dyDescent="0.3">
      <c r="A30" s="5" t="s">
        <v>680</v>
      </c>
      <c r="B30" s="3">
        <v>3</v>
      </c>
    </row>
    <row r="31" spans="1:2" x14ac:dyDescent="0.3">
      <c r="A31" s="5" t="s">
        <v>91</v>
      </c>
      <c r="B31" s="3">
        <v>3</v>
      </c>
    </row>
    <row r="32" spans="1:2" x14ac:dyDescent="0.3">
      <c r="A32" s="5" t="s">
        <v>845</v>
      </c>
      <c r="B32" s="3">
        <v>3</v>
      </c>
    </row>
    <row r="33" spans="1:2" x14ac:dyDescent="0.3">
      <c r="A33" s="5" t="s">
        <v>256</v>
      </c>
      <c r="B33" s="3">
        <v>3</v>
      </c>
    </row>
    <row r="34" spans="1:2" x14ac:dyDescent="0.3">
      <c r="A34" s="5" t="s">
        <v>521</v>
      </c>
      <c r="B34" s="3">
        <v>3</v>
      </c>
    </row>
    <row r="35" spans="1:2" x14ac:dyDescent="0.3">
      <c r="A35" s="5" t="s">
        <v>387</v>
      </c>
      <c r="B35" s="3">
        <v>3</v>
      </c>
    </row>
    <row r="36" spans="1:2" x14ac:dyDescent="0.3">
      <c r="A36" s="5" t="s">
        <v>257</v>
      </c>
      <c r="B36" s="3">
        <v>3</v>
      </c>
    </row>
    <row r="37" spans="1:2" x14ac:dyDescent="0.3">
      <c r="A37" s="5" t="s">
        <v>153</v>
      </c>
      <c r="B37" s="3">
        <v>3</v>
      </c>
    </row>
    <row r="38" spans="1:2" x14ac:dyDescent="0.3">
      <c r="A38" s="5" t="s">
        <v>1257</v>
      </c>
      <c r="B38" s="3">
        <v>3</v>
      </c>
    </row>
    <row r="39" spans="1:2" x14ac:dyDescent="0.3">
      <c r="A39" s="5" t="s">
        <v>1224</v>
      </c>
      <c r="B39" s="3">
        <v>3</v>
      </c>
    </row>
    <row r="40" spans="1:2" x14ac:dyDescent="0.3">
      <c r="A40" s="5" t="s">
        <v>1149</v>
      </c>
      <c r="B40" s="3">
        <v>3</v>
      </c>
    </row>
    <row r="41" spans="1:2" x14ac:dyDescent="0.3">
      <c r="A41" s="5" t="s">
        <v>1046</v>
      </c>
      <c r="B41" s="3">
        <v>3</v>
      </c>
    </row>
    <row r="42" spans="1:2" x14ac:dyDescent="0.3">
      <c r="A42" s="5" t="s">
        <v>1150</v>
      </c>
      <c r="B42" s="3">
        <v>3</v>
      </c>
    </row>
    <row r="43" spans="1:2" x14ac:dyDescent="0.3">
      <c r="A43" s="5" t="s">
        <v>1047</v>
      </c>
      <c r="B43" s="3">
        <v>3</v>
      </c>
    </row>
    <row r="44" spans="1:2" x14ac:dyDescent="0.3">
      <c r="A44" s="5" t="s">
        <v>720</v>
      </c>
      <c r="B44" s="3">
        <v>3</v>
      </c>
    </row>
    <row r="45" spans="1:2" x14ac:dyDescent="0.3">
      <c r="A45" s="5" t="s">
        <v>806</v>
      </c>
      <c r="B45" s="3">
        <v>3</v>
      </c>
    </row>
    <row r="46" spans="1:2" x14ac:dyDescent="0.3">
      <c r="A46" s="5" t="s">
        <v>258</v>
      </c>
      <c r="B46" s="3">
        <v>3</v>
      </c>
    </row>
    <row r="47" spans="1:2" x14ac:dyDescent="0.3">
      <c r="A47" s="5" t="s">
        <v>643</v>
      </c>
      <c r="B47" s="3">
        <v>3</v>
      </c>
    </row>
    <row r="48" spans="1:2" x14ac:dyDescent="0.3">
      <c r="A48" s="5" t="s">
        <v>886</v>
      </c>
      <c r="B48" s="3">
        <v>3</v>
      </c>
    </row>
    <row r="49" spans="1:2" x14ac:dyDescent="0.3">
      <c r="A49" s="5" t="s">
        <v>302</v>
      </c>
      <c r="B49" s="3">
        <v>3</v>
      </c>
    </row>
    <row r="50" spans="1:2" x14ac:dyDescent="0.3">
      <c r="A50" s="5" t="s">
        <v>472</v>
      </c>
      <c r="B50" s="3">
        <v>3</v>
      </c>
    </row>
    <row r="51" spans="1:2" x14ac:dyDescent="0.3">
      <c r="A51" s="5" t="s">
        <v>763</v>
      </c>
      <c r="B51" s="3">
        <v>3</v>
      </c>
    </row>
    <row r="52" spans="1:2" x14ac:dyDescent="0.3">
      <c r="A52" s="5" t="s">
        <v>564</v>
      </c>
      <c r="B52" s="3">
        <v>3</v>
      </c>
    </row>
    <row r="53" spans="1:2" x14ac:dyDescent="0.3">
      <c r="A53" s="5" t="s">
        <v>430</v>
      </c>
      <c r="B53" s="3">
        <v>3</v>
      </c>
    </row>
    <row r="54" spans="1:2" x14ac:dyDescent="0.3">
      <c r="A54" s="5" t="s">
        <v>565</v>
      </c>
      <c r="B54" s="3">
        <v>3</v>
      </c>
    </row>
    <row r="55" spans="1:2" x14ac:dyDescent="0.3">
      <c r="A55" s="5" t="s">
        <v>207</v>
      </c>
      <c r="B55" s="3">
        <v>3</v>
      </c>
    </row>
    <row r="56" spans="1:2" x14ac:dyDescent="0.3">
      <c r="A56" s="5" t="s">
        <v>1117</v>
      </c>
      <c r="B56" s="3">
        <v>3</v>
      </c>
    </row>
    <row r="57" spans="1:2" x14ac:dyDescent="0.3">
      <c r="A57" s="5" t="s">
        <v>722</v>
      </c>
      <c r="B57" s="3">
        <v>3</v>
      </c>
    </row>
    <row r="58" spans="1:2" x14ac:dyDescent="0.3">
      <c r="A58" s="5" t="s">
        <v>566</v>
      </c>
      <c r="B58" s="3">
        <v>3</v>
      </c>
    </row>
    <row r="59" spans="1:2" x14ac:dyDescent="0.3">
      <c r="A59" s="5" t="s">
        <v>473</v>
      </c>
      <c r="B59" s="3">
        <v>3</v>
      </c>
    </row>
    <row r="60" spans="1:2" x14ac:dyDescent="0.3">
      <c r="A60" s="5" t="s">
        <v>48</v>
      </c>
      <c r="B60" s="3">
        <v>3</v>
      </c>
    </row>
    <row r="61" spans="1:2" x14ac:dyDescent="0.3">
      <c r="A61" s="5" t="s">
        <v>1183</v>
      </c>
      <c r="B61" s="3">
        <v>3</v>
      </c>
    </row>
    <row r="62" spans="1:2" x14ac:dyDescent="0.3">
      <c r="A62" s="5" t="s">
        <v>49</v>
      </c>
      <c r="B62" s="3">
        <v>3</v>
      </c>
    </row>
    <row r="63" spans="1:2" x14ac:dyDescent="0.3">
      <c r="A63" s="5" t="s">
        <v>344</v>
      </c>
      <c r="B63" s="3">
        <v>3</v>
      </c>
    </row>
    <row r="64" spans="1:2" x14ac:dyDescent="0.3">
      <c r="A64" s="5" t="s">
        <v>50</v>
      </c>
      <c r="B64" s="3">
        <v>3</v>
      </c>
    </row>
    <row r="65" spans="1:2" x14ac:dyDescent="0.3">
      <c r="A65" s="5" t="s">
        <v>95</v>
      </c>
      <c r="B65" s="3">
        <v>3</v>
      </c>
    </row>
    <row r="66" spans="1:2" x14ac:dyDescent="0.3">
      <c r="A66" s="5" t="s">
        <v>764</v>
      </c>
      <c r="B66" s="3">
        <v>3</v>
      </c>
    </row>
    <row r="67" spans="1:2" x14ac:dyDescent="0.3">
      <c r="A67" s="5" t="s">
        <v>929</v>
      </c>
      <c r="B67" s="3">
        <v>3</v>
      </c>
    </row>
    <row r="68" spans="1:2" x14ac:dyDescent="0.3">
      <c r="A68" s="5" t="s">
        <v>305</v>
      </c>
      <c r="B68" s="3">
        <v>3</v>
      </c>
    </row>
    <row r="69" spans="1:2" x14ac:dyDescent="0.3">
      <c r="A69" s="5" t="s">
        <v>848</v>
      </c>
      <c r="B69" s="3">
        <v>3</v>
      </c>
    </row>
    <row r="70" spans="1:2" x14ac:dyDescent="0.3">
      <c r="A70" s="5" t="s">
        <v>431</v>
      </c>
      <c r="B70" s="3">
        <v>3</v>
      </c>
    </row>
    <row r="71" spans="1:2" x14ac:dyDescent="0.3">
      <c r="A71" s="5" t="s">
        <v>998</v>
      </c>
      <c r="B71" s="3">
        <v>3</v>
      </c>
    </row>
    <row r="72" spans="1:2" x14ac:dyDescent="0.3">
      <c r="A72" s="5" t="s">
        <v>96</v>
      </c>
      <c r="B72" s="3">
        <v>3</v>
      </c>
    </row>
    <row r="73" spans="1:2" x14ac:dyDescent="0.3">
      <c r="A73" s="5" t="s">
        <v>567</v>
      </c>
      <c r="B73" s="3">
        <v>3</v>
      </c>
    </row>
    <row r="74" spans="1:2" x14ac:dyDescent="0.3">
      <c r="A74" s="5" t="s">
        <v>157</v>
      </c>
      <c r="B74" s="3">
        <v>3</v>
      </c>
    </row>
    <row r="75" spans="1:2" x14ac:dyDescent="0.3">
      <c r="A75" s="5" t="s">
        <v>808</v>
      </c>
      <c r="B75" s="3">
        <v>3</v>
      </c>
    </row>
    <row r="76" spans="1:2" x14ac:dyDescent="0.3">
      <c r="A76" s="5" t="s">
        <v>723</v>
      </c>
      <c r="B76" s="3">
        <v>3</v>
      </c>
    </row>
    <row r="77" spans="1:2" x14ac:dyDescent="0.3">
      <c r="A77" s="5" t="s">
        <v>809</v>
      </c>
      <c r="B77" s="3">
        <v>3</v>
      </c>
    </row>
    <row r="78" spans="1:2" x14ac:dyDescent="0.3">
      <c r="A78" s="5" t="s">
        <v>345</v>
      </c>
      <c r="B78" s="3">
        <v>3</v>
      </c>
    </row>
    <row r="79" spans="1:2" x14ac:dyDescent="0.3">
      <c r="A79" s="5" t="s">
        <v>390</v>
      </c>
      <c r="B79" s="3">
        <v>3</v>
      </c>
    </row>
    <row r="80" spans="1:2" x14ac:dyDescent="0.3">
      <c r="A80" s="5" t="s">
        <v>1185</v>
      </c>
      <c r="B80" s="3">
        <v>3</v>
      </c>
    </row>
    <row r="81" spans="1:2" x14ac:dyDescent="0.3">
      <c r="A81" s="5" t="s">
        <v>1151</v>
      </c>
      <c r="B81" s="3">
        <v>3</v>
      </c>
    </row>
    <row r="82" spans="1:2" x14ac:dyDescent="0.3">
      <c r="A82" s="5" t="s">
        <v>391</v>
      </c>
      <c r="B82" s="3">
        <v>3</v>
      </c>
    </row>
    <row r="83" spans="1:2" x14ac:dyDescent="0.3">
      <c r="A83" s="5" t="s">
        <v>810</v>
      </c>
      <c r="B83" s="3">
        <v>3</v>
      </c>
    </row>
    <row r="84" spans="1:2" x14ac:dyDescent="0.3">
      <c r="A84" s="5" t="s">
        <v>811</v>
      </c>
      <c r="B84" s="3">
        <v>3</v>
      </c>
    </row>
    <row r="85" spans="1:2" x14ac:dyDescent="0.3">
      <c r="A85" s="5" t="s">
        <v>474</v>
      </c>
      <c r="B85" s="3">
        <v>3</v>
      </c>
    </row>
    <row r="86" spans="1:2" x14ac:dyDescent="0.3">
      <c r="A86" s="5" t="s">
        <v>568</v>
      </c>
      <c r="B86" s="3">
        <v>3</v>
      </c>
    </row>
    <row r="87" spans="1:2" x14ac:dyDescent="0.3">
      <c r="A87" s="5" t="s">
        <v>1152</v>
      </c>
      <c r="B87" s="3">
        <v>3</v>
      </c>
    </row>
    <row r="88" spans="1:2" x14ac:dyDescent="0.3">
      <c r="A88" s="5" t="s">
        <v>52</v>
      </c>
      <c r="B88" s="3">
        <v>3</v>
      </c>
    </row>
    <row r="89" spans="1:2" x14ac:dyDescent="0.3">
      <c r="A89" s="5" t="s">
        <v>930</v>
      </c>
      <c r="B89" s="3">
        <v>3</v>
      </c>
    </row>
    <row r="90" spans="1:2" x14ac:dyDescent="0.3">
      <c r="A90" s="5" t="s">
        <v>768</v>
      </c>
      <c r="B90" s="3">
        <v>3</v>
      </c>
    </row>
    <row r="91" spans="1:2" x14ac:dyDescent="0.3">
      <c r="A91" s="5" t="s">
        <v>724</v>
      </c>
      <c r="B91" s="3">
        <v>3</v>
      </c>
    </row>
    <row r="92" spans="1:2" x14ac:dyDescent="0.3">
      <c r="A92" s="5" t="s">
        <v>260</v>
      </c>
      <c r="B92" s="3">
        <v>3</v>
      </c>
    </row>
    <row r="93" spans="1:2" x14ac:dyDescent="0.3">
      <c r="A93" s="5" t="s">
        <v>392</v>
      </c>
      <c r="B93" s="3">
        <v>3</v>
      </c>
    </row>
    <row r="94" spans="1:2" x14ac:dyDescent="0.3">
      <c r="A94" s="5" t="s">
        <v>1229</v>
      </c>
      <c r="B94" s="3">
        <v>3</v>
      </c>
    </row>
    <row r="95" spans="1:2" x14ac:dyDescent="0.3">
      <c r="A95" s="5" t="s">
        <v>98</v>
      </c>
      <c r="B95" s="3">
        <v>3</v>
      </c>
    </row>
    <row r="96" spans="1:2" x14ac:dyDescent="0.3">
      <c r="A96" s="5" t="s">
        <v>158</v>
      </c>
      <c r="B96" s="3">
        <v>3</v>
      </c>
    </row>
    <row r="97" spans="1:2" x14ac:dyDescent="0.3">
      <c r="A97" s="5" t="s">
        <v>685</v>
      </c>
      <c r="B97" s="3">
        <v>3</v>
      </c>
    </row>
    <row r="98" spans="1:2" x14ac:dyDescent="0.3">
      <c r="A98" s="5" t="s">
        <v>159</v>
      </c>
      <c r="B98" s="3">
        <v>3</v>
      </c>
    </row>
    <row r="99" spans="1:2" x14ac:dyDescent="0.3">
      <c r="A99" s="5" t="s">
        <v>475</v>
      </c>
      <c r="B99" s="3">
        <v>3</v>
      </c>
    </row>
    <row r="100" spans="1:2" x14ac:dyDescent="0.3">
      <c r="A100" s="5" t="s">
        <v>53</v>
      </c>
      <c r="B100" s="3">
        <v>3</v>
      </c>
    </row>
    <row r="101" spans="1:2" x14ac:dyDescent="0.3">
      <c r="A101" s="5" t="s">
        <v>54</v>
      </c>
      <c r="B101" s="3">
        <v>3</v>
      </c>
    </row>
    <row r="102" spans="1:2" x14ac:dyDescent="0.3">
      <c r="A102" s="5" t="s">
        <v>932</v>
      </c>
      <c r="B102" s="3">
        <v>3</v>
      </c>
    </row>
    <row r="103" spans="1:2" x14ac:dyDescent="0.3">
      <c r="A103" s="5" t="s">
        <v>849</v>
      </c>
      <c r="B103" s="3">
        <v>3</v>
      </c>
    </row>
    <row r="104" spans="1:2" x14ac:dyDescent="0.3">
      <c r="A104" s="5" t="s">
        <v>101</v>
      </c>
      <c r="B104" s="3">
        <v>3</v>
      </c>
    </row>
    <row r="105" spans="1:2" x14ac:dyDescent="0.3">
      <c r="A105" s="5" t="s">
        <v>644</v>
      </c>
      <c r="B105" s="3">
        <v>3</v>
      </c>
    </row>
    <row r="106" spans="1:2" x14ac:dyDescent="0.3">
      <c r="A106" s="5" t="s">
        <v>55</v>
      </c>
      <c r="B106" s="3">
        <v>3</v>
      </c>
    </row>
    <row r="107" spans="1:2" x14ac:dyDescent="0.3">
      <c r="A107" s="5" t="s">
        <v>1120</v>
      </c>
      <c r="B107" s="3">
        <v>3</v>
      </c>
    </row>
    <row r="108" spans="1:2" x14ac:dyDescent="0.3">
      <c r="A108" s="5" t="s">
        <v>933</v>
      </c>
      <c r="B108" s="3">
        <v>3</v>
      </c>
    </row>
    <row r="109" spans="1:2" x14ac:dyDescent="0.3">
      <c r="A109" s="5" t="s">
        <v>726</v>
      </c>
      <c r="B109" s="3">
        <v>3</v>
      </c>
    </row>
    <row r="110" spans="1:2" x14ac:dyDescent="0.3">
      <c r="A110" s="5" t="s">
        <v>1121</v>
      </c>
      <c r="B110" s="3">
        <v>3</v>
      </c>
    </row>
    <row r="111" spans="1:2" x14ac:dyDescent="0.3">
      <c r="A111" s="5" t="s">
        <v>434</v>
      </c>
      <c r="B111" s="3">
        <v>3</v>
      </c>
    </row>
    <row r="112" spans="1:2" x14ac:dyDescent="0.3">
      <c r="A112" s="5" t="s">
        <v>162</v>
      </c>
      <c r="B112" s="3">
        <v>3</v>
      </c>
    </row>
    <row r="113" spans="1:2" x14ac:dyDescent="0.3">
      <c r="A113" s="5" t="s">
        <v>569</v>
      </c>
      <c r="B113" s="3">
        <v>3</v>
      </c>
    </row>
    <row r="114" spans="1:2" x14ac:dyDescent="0.3">
      <c r="A114" s="5" t="s">
        <v>57</v>
      </c>
      <c r="B114" s="3">
        <v>3</v>
      </c>
    </row>
    <row r="115" spans="1:2" x14ac:dyDescent="0.3">
      <c r="A115" s="5" t="s">
        <v>1003</v>
      </c>
      <c r="B115" s="3">
        <v>3</v>
      </c>
    </row>
    <row r="116" spans="1:2" x14ac:dyDescent="0.3">
      <c r="A116" s="5" t="s">
        <v>934</v>
      </c>
      <c r="B116" s="3">
        <v>3</v>
      </c>
    </row>
    <row r="117" spans="1:2" x14ac:dyDescent="0.3">
      <c r="A117" s="5" t="s">
        <v>262</v>
      </c>
      <c r="B117" s="3">
        <v>3</v>
      </c>
    </row>
    <row r="118" spans="1:2" x14ac:dyDescent="0.3">
      <c r="A118" s="5" t="s">
        <v>393</v>
      </c>
      <c r="B118" s="3">
        <v>3</v>
      </c>
    </row>
    <row r="119" spans="1:2" x14ac:dyDescent="0.3">
      <c r="A119" s="5" t="s">
        <v>212</v>
      </c>
      <c r="B119" s="3">
        <v>3</v>
      </c>
    </row>
    <row r="120" spans="1:2" x14ac:dyDescent="0.3">
      <c r="A120" s="5" t="s">
        <v>526</v>
      </c>
      <c r="B120" s="3">
        <v>3</v>
      </c>
    </row>
    <row r="121" spans="1:2" x14ac:dyDescent="0.3">
      <c r="A121" s="5" t="s">
        <v>935</v>
      </c>
      <c r="B121" s="3">
        <v>3</v>
      </c>
    </row>
    <row r="122" spans="1:2" x14ac:dyDescent="0.3">
      <c r="A122" s="5" t="s">
        <v>58</v>
      </c>
      <c r="B122" s="3">
        <v>3</v>
      </c>
    </row>
    <row r="123" spans="1:2" x14ac:dyDescent="0.3">
      <c r="A123" s="5" t="s">
        <v>727</v>
      </c>
      <c r="B123" s="3">
        <v>3</v>
      </c>
    </row>
    <row r="124" spans="1:2" x14ac:dyDescent="0.3">
      <c r="A124" s="5" t="s">
        <v>729</v>
      </c>
      <c r="B124" s="3">
        <v>3</v>
      </c>
    </row>
    <row r="125" spans="1:2" x14ac:dyDescent="0.3">
      <c r="A125" s="5" t="s">
        <v>477</v>
      </c>
      <c r="B125" s="3">
        <v>3</v>
      </c>
    </row>
    <row r="126" spans="1:2" x14ac:dyDescent="0.3">
      <c r="A126" s="5" t="s">
        <v>1260</v>
      </c>
      <c r="B126" s="3">
        <v>3</v>
      </c>
    </row>
    <row r="127" spans="1:2" x14ac:dyDescent="0.3">
      <c r="A127" s="5" t="s">
        <v>478</v>
      </c>
      <c r="B127" s="3">
        <v>3</v>
      </c>
    </row>
    <row r="128" spans="1:2" x14ac:dyDescent="0.3">
      <c r="A128" s="5" t="s">
        <v>214</v>
      </c>
      <c r="B128" s="3">
        <v>3</v>
      </c>
    </row>
    <row r="129" spans="1:2" x14ac:dyDescent="0.3">
      <c r="A129" s="5" t="s">
        <v>851</v>
      </c>
      <c r="B129" s="3">
        <v>3</v>
      </c>
    </row>
    <row r="130" spans="1:2" x14ac:dyDescent="0.3">
      <c r="A130" s="5" t="s">
        <v>59</v>
      </c>
      <c r="B130" s="3">
        <v>3</v>
      </c>
    </row>
    <row r="131" spans="1:2" x14ac:dyDescent="0.3">
      <c r="A131" s="5" t="s">
        <v>528</v>
      </c>
      <c r="B131" s="3">
        <v>3</v>
      </c>
    </row>
    <row r="132" spans="1:2" x14ac:dyDescent="0.3">
      <c r="A132" s="5" t="s">
        <v>571</v>
      </c>
      <c r="B132" s="3">
        <v>3</v>
      </c>
    </row>
    <row r="133" spans="1:2" x14ac:dyDescent="0.3">
      <c r="A133" s="5" t="s">
        <v>164</v>
      </c>
      <c r="B133" s="3">
        <v>3</v>
      </c>
    </row>
    <row r="134" spans="1:2" x14ac:dyDescent="0.3">
      <c r="A134" s="5" t="s">
        <v>165</v>
      </c>
      <c r="B134" s="3">
        <v>3</v>
      </c>
    </row>
    <row r="135" spans="1:2" x14ac:dyDescent="0.3">
      <c r="A135" s="5" t="s">
        <v>310</v>
      </c>
      <c r="B135" s="3">
        <v>3</v>
      </c>
    </row>
    <row r="136" spans="1:2" x14ac:dyDescent="0.3">
      <c r="A136" s="5" t="s">
        <v>648</v>
      </c>
      <c r="B136" s="3">
        <v>3</v>
      </c>
    </row>
    <row r="137" spans="1:2" x14ac:dyDescent="0.3">
      <c r="A137" s="5" t="s">
        <v>215</v>
      </c>
      <c r="B137" s="3">
        <v>3</v>
      </c>
    </row>
    <row r="138" spans="1:2" x14ac:dyDescent="0.3">
      <c r="A138" s="5" t="s">
        <v>731</v>
      </c>
      <c r="B138" s="3">
        <v>3</v>
      </c>
    </row>
    <row r="139" spans="1:2" x14ac:dyDescent="0.3">
      <c r="A139" s="5" t="s">
        <v>606</v>
      </c>
      <c r="B139" s="3">
        <v>3</v>
      </c>
    </row>
    <row r="140" spans="1:2" x14ac:dyDescent="0.3">
      <c r="A140" s="5" t="s">
        <v>395</v>
      </c>
      <c r="B140" s="3">
        <v>3</v>
      </c>
    </row>
    <row r="141" spans="1:2" x14ac:dyDescent="0.3">
      <c r="A141" s="5" t="s">
        <v>1007</v>
      </c>
      <c r="B141" s="3">
        <v>3</v>
      </c>
    </row>
    <row r="142" spans="1:2" x14ac:dyDescent="0.3">
      <c r="A142" s="5" t="s">
        <v>216</v>
      </c>
      <c r="B142" s="3">
        <v>3</v>
      </c>
    </row>
    <row r="143" spans="1:2" x14ac:dyDescent="0.3">
      <c r="A143" s="5" t="s">
        <v>607</v>
      </c>
      <c r="B143" s="3">
        <v>3</v>
      </c>
    </row>
    <row r="144" spans="1:2" x14ac:dyDescent="0.3">
      <c r="A144" s="5" t="s">
        <v>108</v>
      </c>
      <c r="B144" s="3">
        <v>3</v>
      </c>
    </row>
    <row r="145" spans="1:2" x14ac:dyDescent="0.3">
      <c r="A145" s="5" t="s">
        <v>350</v>
      </c>
      <c r="B145" s="3">
        <v>3</v>
      </c>
    </row>
    <row r="146" spans="1:2" x14ac:dyDescent="0.3">
      <c r="A146" s="5" t="s">
        <v>816</v>
      </c>
      <c r="B146" s="3">
        <v>3</v>
      </c>
    </row>
    <row r="147" spans="1:2" x14ac:dyDescent="0.3">
      <c r="A147" s="5" t="s">
        <v>770</v>
      </c>
      <c r="B147" s="3">
        <v>3</v>
      </c>
    </row>
    <row r="148" spans="1:2" x14ac:dyDescent="0.3">
      <c r="A148" s="5" t="s">
        <v>772</v>
      </c>
      <c r="B148" s="3">
        <v>3</v>
      </c>
    </row>
    <row r="149" spans="1:2" x14ac:dyDescent="0.3">
      <c r="A149" s="5" t="s">
        <v>853</v>
      </c>
      <c r="B149" s="3">
        <v>3</v>
      </c>
    </row>
    <row r="150" spans="1:2" x14ac:dyDescent="0.3">
      <c r="A150" s="5" t="s">
        <v>109</v>
      </c>
      <c r="B150" s="3">
        <v>3</v>
      </c>
    </row>
    <row r="151" spans="1:2" x14ac:dyDescent="0.3">
      <c r="A151" s="5" t="s">
        <v>265</v>
      </c>
      <c r="B151" s="3">
        <v>3</v>
      </c>
    </row>
    <row r="152" spans="1:2" x14ac:dyDescent="0.3">
      <c r="A152" s="5" t="s">
        <v>1155</v>
      </c>
      <c r="B152" s="3">
        <v>3</v>
      </c>
    </row>
    <row r="153" spans="1:2" x14ac:dyDescent="0.3">
      <c r="A153" s="5" t="s">
        <v>1261</v>
      </c>
      <c r="B153" s="3">
        <v>3</v>
      </c>
    </row>
    <row r="154" spans="1:2" x14ac:dyDescent="0.3">
      <c r="A154" s="5" t="s">
        <v>480</v>
      </c>
      <c r="B154" s="3">
        <v>3</v>
      </c>
    </row>
    <row r="155" spans="1:2" x14ac:dyDescent="0.3">
      <c r="A155" s="5" t="s">
        <v>573</v>
      </c>
      <c r="B155" s="3">
        <v>3</v>
      </c>
    </row>
    <row r="156" spans="1:2" x14ac:dyDescent="0.3">
      <c r="A156" s="5" t="s">
        <v>60</v>
      </c>
      <c r="B156" s="3">
        <v>3</v>
      </c>
    </row>
    <row r="157" spans="1:2" x14ac:dyDescent="0.3">
      <c r="A157" s="5" t="s">
        <v>61</v>
      </c>
      <c r="B157" s="3">
        <v>3</v>
      </c>
    </row>
    <row r="158" spans="1:2" x14ac:dyDescent="0.3">
      <c r="A158" s="5" t="s">
        <v>817</v>
      </c>
      <c r="B158" s="3">
        <v>3</v>
      </c>
    </row>
    <row r="159" spans="1:2" x14ac:dyDescent="0.3">
      <c r="A159" s="5" t="s">
        <v>649</v>
      </c>
      <c r="B159" s="3">
        <v>3</v>
      </c>
    </row>
    <row r="160" spans="1:2" x14ac:dyDescent="0.3">
      <c r="A160" s="5" t="s">
        <v>62</v>
      </c>
      <c r="B160" s="3">
        <v>3</v>
      </c>
    </row>
    <row r="161" spans="1:2" x14ac:dyDescent="0.3">
      <c r="A161" s="5" t="s">
        <v>218</v>
      </c>
      <c r="B161" s="3">
        <v>3</v>
      </c>
    </row>
    <row r="162" spans="1:2" x14ac:dyDescent="0.3">
      <c r="A162" s="5" t="s">
        <v>351</v>
      </c>
      <c r="B162" s="3">
        <v>3</v>
      </c>
    </row>
    <row r="163" spans="1:2" x14ac:dyDescent="0.3">
      <c r="A163" s="5" t="s">
        <v>110</v>
      </c>
      <c r="B163" s="3">
        <v>3</v>
      </c>
    </row>
    <row r="164" spans="1:2" x14ac:dyDescent="0.3">
      <c r="A164" s="5" t="s">
        <v>353</v>
      </c>
      <c r="B164" s="3">
        <v>3</v>
      </c>
    </row>
    <row r="165" spans="1:2" x14ac:dyDescent="0.3">
      <c r="A165" s="5" t="s">
        <v>482</v>
      </c>
      <c r="B165" s="3">
        <v>3</v>
      </c>
    </row>
    <row r="166" spans="1:2" x14ac:dyDescent="0.3">
      <c r="A166" s="5" t="s">
        <v>1156</v>
      </c>
      <c r="B166" s="3">
        <v>3</v>
      </c>
    </row>
    <row r="167" spans="1:2" x14ac:dyDescent="0.3">
      <c r="A167" s="5" t="s">
        <v>818</v>
      </c>
      <c r="B167" s="3">
        <v>3</v>
      </c>
    </row>
    <row r="168" spans="1:2" x14ac:dyDescent="0.3">
      <c r="A168" s="5" t="s">
        <v>64</v>
      </c>
      <c r="B168" s="3">
        <v>3</v>
      </c>
    </row>
    <row r="169" spans="1:2" x14ac:dyDescent="0.3">
      <c r="A169" s="5" t="s">
        <v>896</v>
      </c>
      <c r="B169" s="3">
        <v>3</v>
      </c>
    </row>
    <row r="170" spans="1:2" x14ac:dyDescent="0.3">
      <c r="A170" s="5" t="s">
        <v>219</v>
      </c>
      <c r="B170" s="3">
        <v>3</v>
      </c>
    </row>
    <row r="171" spans="1:2" x14ac:dyDescent="0.3">
      <c r="A171" s="5" t="s">
        <v>650</v>
      </c>
      <c r="B171" s="3">
        <v>3</v>
      </c>
    </row>
    <row r="172" spans="1:2" x14ac:dyDescent="0.3">
      <c r="A172" s="5" t="s">
        <v>167</v>
      </c>
      <c r="B172" s="3">
        <v>3</v>
      </c>
    </row>
    <row r="173" spans="1:2" x14ac:dyDescent="0.3">
      <c r="A173" s="5" t="s">
        <v>651</v>
      </c>
      <c r="B173" s="3">
        <v>3</v>
      </c>
    </row>
    <row r="174" spans="1:2" x14ac:dyDescent="0.3">
      <c r="A174" s="5" t="s">
        <v>396</v>
      </c>
      <c r="B174" s="3">
        <v>3</v>
      </c>
    </row>
    <row r="175" spans="1:2" x14ac:dyDescent="0.3">
      <c r="A175" s="5" t="s">
        <v>65</v>
      </c>
      <c r="B175" s="3">
        <v>3</v>
      </c>
    </row>
    <row r="176" spans="1:2" x14ac:dyDescent="0.3">
      <c r="A176" s="5" t="s">
        <v>1091</v>
      </c>
      <c r="B176" s="3">
        <v>3</v>
      </c>
    </row>
    <row r="177" spans="1:2" x14ac:dyDescent="0.3">
      <c r="A177" s="5" t="s">
        <v>483</v>
      </c>
      <c r="B177" s="3">
        <v>3</v>
      </c>
    </row>
    <row r="178" spans="1:2" x14ac:dyDescent="0.3">
      <c r="A178" s="5" t="s">
        <v>356</v>
      </c>
      <c r="B178" s="3">
        <v>3</v>
      </c>
    </row>
    <row r="179" spans="1:2" x14ac:dyDescent="0.3">
      <c r="A179" s="5" t="s">
        <v>652</v>
      </c>
      <c r="B179" s="3">
        <v>3</v>
      </c>
    </row>
    <row r="180" spans="1:2" x14ac:dyDescent="0.3">
      <c r="A180" s="5" t="s">
        <v>397</v>
      </c>
      <c r="B180" s="3">
        <v>3</v>
      </c>
    </row>
    <row r="181" spans="1:2" x14ac:dyDescent="0.3">
      <c r="A181" s="5" t="s">
        <v>971</v>
      </c>
      <c r="B181" s="3">
        <v>3</v>
      </c>
    </row>
    <row r="182" spans="1:2" x14ac:dyDescent="0.3">
      <c r="A182" s="5" t="s">
        <v>735</v>
      </c>
      <c r="B182" s="3">
        <v>3</v>
      </c>
    </row>
    <row r="183" spans="1:2" x14ac:dyDescent="0.3">
      <c r="A183" s="5" t="s">
        <v>112</v>
      </c>
      <c r="B183" s="3">
        <v>3</v>
      </c>
    </row>
    <row r="184" spans="1:2" x14ac:dyDescent="0.3">
      <c r="A184" s="5" t="s">
        <v>438</v>
      </c>
      <c r="B184" s="3">
        <v>3</v>
      </c>
    </row>
    <row r="185" spans="1:2" x14ac:dyDescent="0.3">
      <c r="A185" s="5" t="s">
        <v>653</v>
      </c>
      <c r="B185" s="3">
        <v>3</v>
      </c>
    </row>
    <row r="186" spans="1:2" x14ac:dyDescent="0.3">
      <c r="A186" s="5" t="s">
        <v>484</v>
      </c>
      <c r="B186" s="3">
        <v>3</v>
      </c>
    </row>
    <row r="187" spans="1:2" x14ac:dyDescent="0.3">
      <c r="A187" s="5" t="s">
        <v>575</v>
      </c>
      <c r="B187" s="3">
        <v>3</v>
      </c>
    </row>
    <row r="188" spans="1:2" x14ac:dyDescent="0.3">
      <c r="A188" s="5" t="s">
        <v>576</v>
      </c>
      <c r="B188" s="3">
        <v>3</v>
      </c>
    </row>
    <row r="189" spans="1:2" x14ac:dyDescent="0.3">
      <c r="A189" s="5" t="s">
        <v>171</v>
      </c>
      <c r="B189" s="3">
        <v>3</v>
      </c>
    </row>
    <row r="190" spans="1:2" x14ac:dyDescent="0.3">
      <c r="A190" s="5" t="s">
        <v>485</v>
      </c>
      <c r="B190" s="3">
        <v>3</v>
      </c>
    </row>
    <row r="191" spans="1:2" x14ac:dyDescent="0.3">
      <c r="A191" s="5" t="s">
        <v>611</v>
      </c>
      <c r="B191" s="3">
        <v>3</v>
      </c>
    </row>
    <row r="192" spans="1:2" x14ac:dyDescent="0.3">
      <c r="A192" s="5" t="s">
        <v>398</v>
      </c>
      <c r="B192" s="3">
        <v>3</v>
      </c>
    </row>
    <row r="193" spans="1:2" x14ac:dyDescent="0.3">
      <c r="A193" s="5" t="s">
        <v>939</v>
      </c>
      <c r="B193" s="3">
        <v>3</v>
      </c>
    </row>
    <row r="194" spans="1:2" x14ac:dyDescent="0.3">
      <c r="A194" s="5" t="s">
        <v>173</v>
      </c>
      <c r="B194" s="3">
        <v>3</v>
      </c>
    </row>
    <row r="195" spans="1:2" x14ac:dyDescent="0.3">
      <c r="A195" s="5" t="s">
        <v>693</v>
      </c>
      <c r="B195" s="3">
        <v>3</v>
      </c>
    </row>
    <row r="196" spans="1:2" x14ac:dyDescent="0.3">
      <c r="A196" s="5" t="s">
        <v>1194</v>
      </c>
      <c r="B196" s="3">
        <v>3</v>
      </c>
    </row>
    <row r="197" spans="1:2" x14ac:dyDescent="0.3">
      <c r="A197" s="5" t="s">
        <v>530</v>
      </c>
      <c r="B197" s="3">
        <v>3</v>
      </c>
    </row>
    <row r="198" spans="1:2" x14ac:dyDescent="0.3">
      <c r="A198" s="5" t="s">
        <v>1016</v>
      </c>
      <c r="B198" s="3">
        <v>3</v>
      </c>
    </row>
    <row r="199" spans="1:2" x14ac:dyDescent="0.3">
      <c r="A199" s="5" t="s">
        <v>267</v>
      </c>
      <c r="B199" s="3">
        <v>3</v>
      </c>
    </row>
    <row r="200" spans="1:2" x14ac:dyDescent="0.3">
      <c r="A200" s="5" t="s">
        <v>856</v>
      </c>
      <c r="B200" s="3">
        <v>3</v>
      </c>
    </row>
    <row r="201" spans="1:2" x14ac:dyDescent="0.3">
      <c r="A201" s="5" t="s">
        <v>221</v>
      </c>
      <c r="B201" s="3">
        <v>3</v>
      </c>
    </row>
    <row r="202" spans="1:2" x14ac:dyDescent="0.3">
      <c r="A202" s="5" t="s">
        <v>695</v>
      </c>
      <c r="B202" s="3">
        <v>3</v>
      </c>
    </row>
    <row r="203" spans="1:2" x14ac:dyDescent="0.3">
      <c r="A203" s="5" t="s">
        <v>655</v>
      </c>
      <c r="B203" s="3">
        <v>3</v>
      </c>
    </row>
    <row r="204" spans="1:2" x14ac:dyDescent="0.3">
      <c r="A204" s="5" t="s">
        <v>578</v>
      </c>
      <c r="B204" s="3">
        <v>3</v>
      </c>
    </row>
    <row r="205" spans="1:2" x14ac:dyDescent="0.3">
      <c r="A205" s="5" t="s">
        <v>440</v>
      </c>
      <c r="B205" s="3">
        <v>3</v>
      </c>
    </row>
    <row r="206" spans="1:2" x14ac:dyDescent="0.3">
      <c r="A206" s="5" t="s">
        <v>1195</v>
      </c>
      <c r="B206" s="3">
        <v>3</v>
      </c>
    </row>
    <row r="207" spans="1:2" x14ac:dyDescent="0.3">
      <c r="A207" s="5" t="s">
        <v>973</v>
      </c>
      <c r="B207" s="3">
        <v>3</v>
      </c>
    </row>
    <row r="208" spans="1:2" x14ac:dyDescent="0.3">
      <c r="A208" s="5" t="s">
        <v>1092</v>
      </c>
      <c r="B208" s="3">
        <v>3</v>
      </c>
    </row>
    <row r="209" spans="1:2" x14ac:dyDescent="0.3">
      <c r="A209" s="5" t="s">
        <v>486</v>
      </c>
      <c r="B209" s="3">
        <v>3</v>
      </c>
    </row>
    <row r="210" spans="1:2" x14ac:dyDescent="0.3">
      <c r="A210" s="5" t="s">
        <v>222</v>
      </c>
      <c r="B210" s="3">
        <v>3</v>
      </c>
    </row>
    <row r="211" spans="1:2" x14ac:dyDescent="0.3">
      <c r="A211" s="5" t="s">
        <v>223</v>
      </c>
      <c r="B211" s="3">
        <v>3</v>
      </c>
    </row>
    <row r="212" spans="1:2" x14ac:dyDescent="0.3">
      <c r="A212" s="5" t="s">
        <v>738</v>
      </c>
      <c r="B212" s="3">
        <v>3</v>
      </c>
    </row>
    <row r="213" spans="1:2" x14ac:dyDescent="0.3">
      <c r="A213" s="5" t="s">
        <v>820</v>
      </c>
      <c r="B213" s="3">
        <v>3</v>
      </c>
    </row>
    <row r="214" spans="1:2" x14ac:dyDescent="0.3">
      <c r="A214" s="5" t="s">
        <v>941</v>
      </c>
      <c r="B214" s="3">
        <v>3</v>
      </c>
    </row>
    <row r="215" spans="1:2" x14ac:dyDescent="0.3">
      <c r="A215" s="5" t="s">
        <v>974</v>
      </c>
      <c r="B215" s="3">
        <v>3</v>
      </c>
    </row>
    <row r="216" spans="1:2" x14ac:dyDescent="0.3">
      <c r="A216" s="5" t="s">
        <v>1017</v>
      </c>
      <c r="B216" s="3">
        <v>3</v>
      </c>
    </row>
    <row r="217" spans="1:2" x14ac:dyDescent="0.3">
      <c r="A217" s="5" t="s">
        <v>399</v>
      </c>
      <c r="B217" s="3">
        <v>3</v>
      </c>
    </row>
    <row r="218" spans="1:2" x14ac:dyDescent="0.3">
      <c r="A218" s="5" t="s">
        <v>1165</v>
      </c>
      <c r="B218" s="3">
        <v>3</v>
      </c>
    </row>
    <row r="219" spans="1:2" x14ac:dyDescent="0.3">
      <c r="A219" s="5" t="s">
        <v>400</v>
      </c>
      <c r="B219" s="3">
        <v>3</v>
      </c>
    </row>
    <row r="220" spans="1:2" x14ac:dyDescent="0.3">
      <c r="A220" s="5" t="s">
        <v>942</v>
      </c>
      <c r="B220" s="3">
        <v>3</v>
      </c>
    </row>
    <row r="221" spans="1:2" x14ac:dyDescent="0.3">
      <c r="A221" s="5" t="s">
        <v>175</v>
      </c>
      <c r="B221" s="3">
        <v>3</v>
      </c>
    </row>
    <row r="222" spans="1:2" x14ac:dyDescent="0.3">
      <c r="A222" s="5" t="s">
        <v>357</v>
      </c>
      <c r="B222" s="3">
        <v>3</v>
      </c>
    </row>
    <row r="223" spans="1:2" x14ac:dyDescent="0.3">
      <c r="A223" s="5" t="s">
        <v>1094</v>
      </c>
      <c r="B223" s="3">
        <v>3</v>
      </c>
    </row>
    <row r="224" spans="1:2" x14ac:dyDescent="0.3">
      <c r="A224" s="5" t="s">
        <v>775</v>
      </c>
      <c r="B224" s="3">
        <v>3</v>
      </c>
    </row>
    <row r="225" spans="1:2" x14ac:dyDescent="0.3">
      <c r="A225" s="5" t="s">
        <v>225</v>
      </c>
      <c r="B225" s="3">
        <v>3</v>
      </c>
    </row>
    <row r="226" spans="1:2" x14ac:dyDescent="0.3">
      <c r="A226" s="5" t="s">
        <v>1235</v>
      </c>
      <c r="B226" s="3">
        <v>3</v>
      </c>
    </row>
    <row r="227" spans="1:2" x14ac:dyDescent="0.3">
      <c r="A227" s="5" t="s">
        <v>859</v>
      </c>
      <c r="B227" s="3">
        <v>3</v>
      </c>
    </row>
    <row r="228" spans="1:2" x14ac:dyDescent="0.3">
      <c r="A228" s="5" t="s">
        <v>442</v>
      </c>
      <c r="B228" s="3">
        <v>3</v>
      </c>
    </row>
    <row r="229" spans="1:2" x14ac:dyDescent="0.3">
      <c r="A229" s="5" t="s">
        <v>1125</v>
      </c>
      <c r="B229" s="3">
        <v>3</v>
      </c>
    </row>
    <row r="230" spans="1:2" x14ac:dyDescent="0.3">
      <c r="A230" s="5" t="s">
        <v>581</v>
      </c>
      <c r="B230" s="3">
        <v>3</v>
      </c>
    </row>
    <row r="231" spans="1:2" x14ac:dyDescent="0.3">
      <c r="A231" s="5" t="s">
        <v>739</v>
      </c>
      <c r="B231" s="3">
        <v>3</v>
      </c>
    </row>
    <row r="232" spans="1:2" x14ac:dyDescent="0.3">
      <c r="A232" s="5" t="s">
        <v>776</v>
      </c>
      <c r="B232" s="3">
        <v>3</v>
      </c>
    </row>
    <row r="233" spans="1:2" x14ac:dyDescent="0.3">
      <c r="A233" s="5" t="s">
        <v>614</v>
      </c>
      <c r="B233" s="3">
        <v>3</v>
      </c>
    </row>
    <row r="234" spans="1:2" x14ac:dyDescent="0.3">
      <c r="A234" s="5" t="s">
        <v>269</v>
      </c>
      <c r="B234" s="3">
        <v>3</v>
      </c>
    </row>
    <row r="235" spans="1:2" x14ac:dyDescent="0.3">
      <c r="A235" s="5" t="s">
        <v>402</v>
      </c>
      <c r="B235" s="3">
        <v>3</v>
      </c>
    </row>
    <row r="236" spans="1:2" x14ac:dyDescent="0.3">
      <c r="A236" s="5" t="s">
        <v>699</v>
      </c>
      <c r="B236" s="3">
        <v>3</v>
      </c>
    </row>
    <row r="237" spans="1:2" x14ac:dyDescent="0.3">
      <c r="A237" s="5" t="s">
        <v>226</v>
      </c>
      <c r="B237" s="3">
        <v>3</v>
      </c>
    </row>
    <row r="238" spans="1:2" x14ac:dyDescent="0.3">
      <c r="A238" s="5" t="s">
        <v>227</v>
      </c>
      <c r="B238" s="3">
        <v>3</v>
      </c>
    </row>
    <row r="239" spans="1:2" x14ac:dyDescent="0.3">
      <c r="A239" s="5" t="s">
        <v>116</v>
      </c>
      <c r="B239" s="3">
        <v>3</v>
      </c>
    </row>
    <row r="240" spans="1:2" x14ac:dyDescent="0.3">
      <c r="A240" s="5" t="s">
        <v>943</v>
      </c>
      <c r="B240" s="3">
        <v>3</v>
      </c>
    </row>
    <row r="241" spans="1:2" x14ac:dyDescent="0.3">
      <c r="A241" s="5" t="s">
        <v>444</v>
      </c>
      <c r="B241" s="3">
        <v>3</v>
      </c>
    </row>
    <row r="242" spans="1:2" x14ac:dyDescent="0.3">
      <c r="A242" s="5" t="s">
        <v>445</v>
      </c>
      <c r="B242" s="3">
        <v>3</v>
      </c>
    </row>
    <row r="243" spans="1:2" x14ac:dyDescent="0.3">
      <c r="A243" s="5" t="s">
        <v>118</v>
      </c>
      <c r="B243" s="3">
        <v>3</v>
      </c>
    </row>
    <row r="244" spans="1:2" x14ac:dyDescent="0.3">
      <c r="A244" s="5" t="s">
        <v>860</v>
      </c>
      <c r="B244" s="3">
        <v>3</v>
      </c>
    </row>
    <row r="245" spans="1:2" x14ac:dyDescent="0.3">
      <c r="A245" s="5" t="s">
        <v>361</v>
      </c>
      <c r="B245" s="3">
        <v>3</v>
      </c>
    </row>
    <row r="246" spans="1:2" x14ac:dyDescent="0.3">
      <c r="A246" s="5" t="s">
        <v>740</v>
      </c>
      <c r="B246" s="3">
        <v>3</v>
      </c>
    </row>
    <row r="247" spans="1:2" x14ac:dyDescent="0.3">
      <c r="A247" s="5" t="s">
        <v>658</v>
      </c>
      <c r="B247" s="3">
        <v>3</v>
      </c>
    </row>
    <row r="248" spans="1:2" x14ac:dyDescent="0.3">
      <c r="A248" s="5" t="s">
        <v>362</v>
      </c>
      <c r="B248" s="3">
        <v>3</v>
      </c>
    </row>
    <row r="249" spans="1:2" x14ac:dyDescent="0.3">
      <c r="A249" s="5" t="s">
        <v>488</v>
      </c>
      <c r="B249" s="3">
        <v>3</v>
      </c>
    </row>
    <row r="250" spans="1:2" x14ac:dyDescent="0.3">
      <c r="A250" s="5" t="s">
        <v>179</v>
      </c>
      <c r="B250" s="3">
        <v>3</v>
      </c>
    </row>
    <row r="251" spans="1:2" x14ac:dyDescent="0.3">
      <c r="A251" s="5" t="s">
        <v>536</v>
      </c>
      <c r="B251" s="3">
        <v>3</v>
      </c>
    </row>
    <row r="252" spans="1:2" x14ac:dyDescent="0.3">
      <c r="A252" s="5" t="s">
        <v>315</v>
      </c>
      <c r="B252" s="3">
        <v>3</v>
      </c>
    </row>
    <row r="253" spans="1:2" x14ac:dyDescent="0.3">
      <c r="A253" s="5" t="s">
        <v>779</v>
      </c>
      <c r="B253" s="3">
        <v>3</v>
      </c>
    </row>
    <row r="254" spans="1:2" x14ac:dyDescent="0.3">
      <c r="A254" s="5" t="s">
        <v>1265</v>
      </c>
      <c r="B254" s="3">
        <v>3</v>
      </c>
    </row>
    <row r="255" spans="1:2" x14ac:dyDescent="0.3">
      <c r="A255" s="5" t="s">
        <v>405</v>
      </c>
      <c r="B255" s="3">
        <v>3</v>
      </c>
    </row>
    <row r="256" spans="1:2" x14ac:dyDescent="0.3">
      <c r="A256" s="5" t="s">
        <v>317</v>
      </c>
      <c r="B256" s="3">
        <v>3</v>
      </c>
    </row>
    <row r="257" spans="1:2" x14ac:dyDescent="0.3">
      <c r="A257" s="5" t="s">
        <v>944</v>
      </c>
      <c r="B257" s="3">
        <v>3</v>
      </c>
    </row>
    <row r="258" spans="1:2" x14ac:dyDescent="0.3">
      <c r="A258" s="5" t="s">
        <v>616</v>
      </c>
      <c r="B258" s="3">
        <v>3</v>
      </c>
    </row>
    <row r="259" spans="1:2" x14ac:dyDescent="0.3">
      <c r="A259" s="5" t="s">
        <v>1199</v>
      </c>
      <c r="B259" s="3">
        <v>3</v>
      </c>
    </row>
    <row r="260" spans="1:2" x14ac:dyDescent="0.3">
      <c r="A260" s="5" t="s">
        <v>701</v>
      </c>
      <c r="B260" s="3">
        <v>3</v>
      </c>
    </row>
    <row r="261" spans="1:2" x14ac:dyDescent="0.3">
      <c r="A261" s="5" t="s">
        <v>903</v>
      </c>
      <c r="B261" s="3">
        <v>3</v>
      </c>
    </row>
    <row r="262" spans="1:2" x14ac:dyDescent="0.3">
      <c r="A262" s="5" t="s">
        <v>318</v>
      </c>
      <c r="B262" s="3">
        <v>3</v>
      </c>
    </row>
    <row r="263" spans="1:2" x14ac:dyDescent="0.3">
      <c r="A263" s="5" t="s">
        <v>780</v>
      </c>
      <c r="B263" s="3">
        <v>3</v>
      </c>
    </row>
    <row r="264" spans="1:2" x14ac:dyDescent="0.3">
      <c r="A264" s="5" t="s">
        <v>781</v>
      </c>
      <c r="B264" s="3">
        <v>3</v>
      </c>
    </row>
    <row r="265" spans="1:2" x14ac:dyDescent="0.3">
      <c r="A265" s="5" t="s">
        <v>659</v>
      </c>
      <c r="B265" s="3">
        <v>3</v>
      </c>
    </row>
    <row r="266" spans="1:2" x14ac:dyDescent="0.3">
      <c r="A266" s="5" t="s">
        <v>408</v>
      </c>
      <c r="B266" s="3">
        <v>3</v>
      </c>
    </row>
    <row r="267" spans="1:2" x14ac:dyDescent="0.3">
      <c r="A267" s="5" t="s">
        <v>229</v>
      </c>
      <c r="B267" s="3">
        <v>3</v>
      </c>
    </row>
    <row r="268" spans="1:2" x14ac:dyDescent="0.3">
      <c r="A268" s="5" t="s">
        <v>489</v>
      </c>
      <c r="B268" s="3">
        <v>3</v>
      </c>
    </row>
    <row r="269" spans="1:2" x14ac:dyDescent="0.3">
      <c r="A269" s="5" t="s">
        <v>782</v>
      </c>
      <c r="B269" s="3">
        <v>3</v>
      </c>
    </row>
    <row r="270" spans="1:2" x14ac:dyDescent="0.3">
      <c r="A270" s="5" t="s">
        <v>619</v>
      </c>
      <c r="B270" s="3">
        <v>3</v>
      </c>
    </row>
    <row r="271" spans="1:2" x14ac:dyDescent="0.3">
      <c r="A271" s="5" t="s">
        <v>620</v>
      </c>
      <c r="B271" s="3">
        <v>3</v>
      </c>
    </row>
    <row r="272" spans="1:2" x14ac:dyDescent="0.3">
      <c r="A272" s="5" t="s">
        <v>319</v>
      </c>
      <c r="B272" s="3">
        <v>3</v>
      </c>
    </row>
    <row r="273" spans="1:2" x14ac:dyDescent="0.3">
      <c r="A273" s="5" t="s">
        <v>977</v>
      </c>
      <c r="B273" s="3">
        <v>3</v>
      </c>
    </row>
    <row r="274" spans="1:2" x14ac:dyDescent="0.3">
      <c r="A274" s="5" t="s">
        <v>660</v>
      </c>
      <c r="B274" s="3">
        <v>3</v>
      </c>
    </row>
    <row r="275" spans="1:2" x14ac:dyDescent="0.3">
      <c r="A275" s="5" t="s">
        <v>823</v>
      </c>
      <c r="B275" s="3">
        <v>3</v>
      </c>
    </row>
    <row r="276" spans="1:2" x14ac:dyDescent="0.3">
      <c r="A276" s="5" t="s">
        <v>1240</v>
      </c>
      <c r="B276" s="3">
        <v>3</v>
      </c>
    </row>
    <row r="277" spans="1:2" x14ac:dyDescent="0.3">
      <c r="A277" s="5" t="s">
        <v>119</v>
      </c>
      <c r="B277" s="3">
        <v>3</v>
      </c>
    </row>
    <row r="278" spans="1:2" x14ac:dyDescent="0.3">
      <c r="A278" s="5" t="s">
        <v>862</v>
      </c>
      <c r="B278" s="3">
        <v>3</v>
      </c>
    </row>
    <row r="279" spans="1:2" x14ac:dyDescent="0.3">
      <c r="A279" s="5" t="s">
        <v>69</v>
      </c>
      <c r="B279" s="3">
        <v>3</v>
      </c>
    </row>
    <row r="280" spans="1:2" x14ac:dyDescent="0.3">
      <c r="A280" s="5" t="s">
        <v>70</v>
      </c>
      <c r="B280" s="3">
        <v>3</v>
      </c>
    </row>
    <row r="281" spans="1:2" x14ac:dyDescent="0.3">
      <c r="A281" s="5" t="s">
        <v>702</v>
      </c>
      <c r="B281" s="3">
        <v>3</v>
      </c>
    </row>
    <row r="282" spans="1:2" x14ac:dyDescent="0.3">
      <c r="A282" s="5" t="s">
        <v>231</v>
      </c>
      <c r="B282" s="3">
        <v>3</v>
      </c>
    </row>
    <row r="283" spans="1:2" x14ac:dyDescent="0.3">
      <c r="A283" s="5" t="s">
        <v>232</v>
      </c>
      <c r="B283" s="3">
        <v>3</v>
      </c>
    </row>
    <row r="284" spans="1:2" x14ac:dyDescent="0.3">
      <c r="A284" s="5" t="s">
        <v>1059</v>
      </c>
      <c r="B284" s="3">
        <v>3</v>
      </c>
    </row>
    <row r="285" spans="1:2" x14ac:dyDescent="0.3">
      <c r="A285" s="5" t="s">
        <v>409</v>
      </c>
      <c r="B285" s="3">
        <v>3</v>
      </c>
    </row>
    <row r="286" spans="1:2" x14ac:dyDescent="0.3">
      <c r="A286" s="5" t="s">
        <v>864</v>
      </c>
      <c r="B286" s="3">
        <v>3</v>
      </c>
    </row>
    <row r="287" spans="1:2" x14ac:dyDescent="0.3">
      <c r="A287" s="5" t="s">
        <v>980</v>
      </c>
      <c r="B287" s="3">
        <v>3</v>
      </c>
    </row>
    <row r="288" spans="1:2" x14ac:dyDescent="0.3">
      <c r="A288" s="5" t="s">
        <v>320</v>
      </c>
      <c r="B288" s="3">
        <v>3</v>
      </c>
    </row>
    <row r="289" spans="1:2" x14ac:dyDescent="0.3">
      <c r="A289" s="5" t="s">
        <v>622</v>
      </c>
      <c r="B289" s="3">
        <v>3</v>
      </c>
    </row>
    <row r="290" spans="1:2" x14ac:dyDescent="0.3">
      <c r="A290" s="5" t="s">
        <v>1097</v>
      </c>
      <c r="B290" s="3">
        <v>3</v>
      </c>
    </row>
    <row r="291" spans="1:2" x14ac:dyDescent="0.3">
      <c r="A291" s="5" t="s">
        <v>662</v>
      </c>
      <c r="B291" s="3">
        <v>3</v>
      </c>
    </row>
    <row r="292" spans="1:2" x14ac:dyDescent="0.3">
      <c r="A292" s="5" t="s">
        <v>825</v>
      </c>
      <c r="B292" s="3">
        <v>3</v>
      </c>
    </row>
    <row r="293" spans="1:2" x14ac:dyDescent="0.3">
      <c r="A293" s="5" t="s">
        <v>71</v>
      </c>
      <c r="B293" s="3">
        <v>3</v>
      </c>
    </row>
    <row r="294" spans="1:2" x14ac:dyDescent="0.3">
      <c r="A294" s="5" t="s">
        <v>1021</v>
      </c>
      <c r="B294" s="3">
        <v>3</v>
      </c>
    </row>
    <row r="295" spans="1:2" x14ac:dyDescent="0.3">
      <c r="A295" s="5" t="s">
        <v>233</v>
      </c>
      <c r="B295" s="3">
        <v>3</v>
      </c>
    </row>
    <row r="296" spans="1:2" x14ac:dyDescent="0.3">
      <c r="A296" s="5" t="s">
        <v>369</v>
      </c>
      <c r="B296" s="3">
        <v>3</v>
      </c>
    </row>
    <row r="297" spans="1:2" x14ac:dyDescent="0.3">
      <c r="A297" s="5" t="s">
        <v>541</v>
      </c>
      <c r="B297" s="3">
        <v>3</v>
      </c>
    </row>
    <row r="298" spans="1:2" x14ac:dyDescent="0.3">
      <c r="A298" s="5" t="s">
        <v>1129</v>
      </c>
      <c r="B298" s="3">
        <v>3</v>
      </c>
    </row>
    <row r="299" spans="1:2" x14ac:dyDescent="0.3">
      <c r="A299" s="5" t="s">
        <v>542</v>
      </c>
      <c r="B299" s="3">
        <v>3</v>
      </c>
    </row>
    <row r="300" spans="1:2" x14ac:dyDescent="0.3">
      <c r="A300" s="5" t="s">
        <v>72</v>
      </c>
      <c r="B300" s="3">
        <v>3</v>
      </c>
    </row>
    <row r="301" spans="1:2" x14ac:dyDescent="0.3">
      <c r="A301" s="5" t="s">
        <v>703</v>
      </c>
      <c r="B301" s="3">
        <v>3</v>
      </c>
    </row>
    <row r="302" spans="1:2" x14ac:dyDescent="0.3">
      <c r="A302" s="5" t="s">
        <v>493</v>
      </c>
      <c r="B302" s="3">
        <v>3</v>
      </c>
    </row>
    <row r="303" spans="1:2" x14ac:dyDescent="0.3">
      <c r="A303" s="5" t="s">
        <v>663</v>
      </c>
      <c r="B303" s="3">
        <v>3</v>
      </c>
    </row>
    <row r="304" spans="1:2" x14ac:dyDescent="0.3">
      <c r="A304" s="5" t="s">
        <v>322</v>
      </c>
      <c r="B304" s="3">
        <v>3</v>
      </c>
    </row>
    <row r="305" spans="1:2" x14ac:dyDescent="0.3">
      <c r="A305" s="5" t="s">
        <v>234</v>
      </c>
      <c r="B305" s="3">
        <v>3</v>
      </c>
    </row>
    <row r="306" spans="1:2" x14ac:dyDescent="0.3">
      <c r="A306" s="5" t="s">
        <v>235</v>
      </c>
      <c r="B306" s="3">
        <v>3</v>
      </c>
    </row>
    <row r="307" spans="1:2" x14ac:dyDescent="0.3">
      <c r="A307" s="5" t="s">
        <v>907</v>
      </c>
      <c r="B307" s="3">
        <v>3</v>
      </c>
    </row>
    <row r="308" spans="1:2" x14ac:dyDescent="0.3">
      <c r="A308" s="5" t="s">
        <v>784</v>
      </c>
      <c r="B308" s="3">
        <v>3</v>
      </c>
    </row>
    <row r="309" spans="1:2" x14ac:dyDescent="0.3">
      <c r="A309" s="5" t="s">
        <v>664</v>
      </c>
      <c r="B309" s="3">
        <v>3</v>
      </c>
    </row>
    <row r="310" spans="1:2" x14ac:dyDescent="0.3">
      <c r="A310" s="5" t="s">
        <v>494</v>
      </c>
      <c r="B310" s="3">
        <v>3</v>
      </c>
    </row>
    <row r="311" spans="1:2" x14ac:dyDescent="0.3">
      <c r="A311" s="5" t="s">
        <v>449</v>
      </c>
      <c r="B311" s="3">
        <v>3</v>
      </c>
    </row>
    <row r="312" spans="1:2" x14ac:dyDescent="0.3">
      <c r="A312" s="5" t="s">
        <v>122</v>
      </c>
      <c r="B312" s="3">
        <v>3</v>
      </c>
    </row>
    <row r="313" spans="1:2" x14ac:dyDescent="0.3">
      <c r="A313" s="5" t="s">
        <v>411</v>
      </c>
      <c r="B313" s="3">
        <v>3</v>
      </c>
    </row>
    <row r="314" spans="1:2" x14ac:dyDescent="0.3">
      <c r="A314" s="5" t="s">
        <v>665</v>
      </c>
      <c r="B314" s="3">
        <v>3</v>
      </c>
    </row>
    <row r="315" spans="1:2" x14ac:dyDescent="0.3">
      <c r="A315" s="5" t="s">
        <v>371</v>
      </c>
      <c r="B315" s="3">
        <v>3</v>
      </c>
    </row>
    <row r="316" spans="1:2" x14ac:dyDescent="0.3">
      <c r="A316" s="5" t="s">
        <v>1100</v>
      </c>
      <c r="B316" s="3">
        <v>3</v>
      </c>
    </row>
    <row r="317" spans="1:2" x14ac:dyDescent="0.3">
      <c r="A317" s="5" t="s">
        <v>273</v>
      </c>
      <c r="B317" s="3">
        <v>3</v>
      </c>
    </row>
    <row r="318" spans="1:2" x14ac:dyDescent="0.3">
      <c r="A318" s="5" t="s">
        <v>1026</v>
      </c>
      <c r="B318" s="3">
        <v>3</v>
      </c>
    </row>
    <row r="319" spans="1:2" x14ac:dyDescent="0.3">
      <c r="A319" s="5" t="s">
        <v>274</v>
      </c>
      <c r="B319" s="3">
        <v>3</v>
      </c>
    </row>
    <row r="320" spans="1:2" x14ac:dyDescent="0.3">
      <c r="A320" s="5" t="s">
        <v>1027</v>
      </c>
      <c r="B320" s="3">
        <v>3</v>
      </c>
    </row>
    <row r="321" spans="1:2" x14ac:dyDescent="0.3">
      <c r="A321" s="5" t="s">
        <v>183</v>
      </c>
      <c r="B321" s="3">
        <v>3</v>
      </c>
    </row>
    <row r="322" spans="1:2" x14ac:dyDescent="0.3">
      <c r="A322" s="5" t="s">
        <v>1206</v>
      </c>
      <c r="B322" s="3">
        <v>3</v>
      </c>
    </row>
    <row r="323" spans="1:2" x14ac:dyDescent="0.3">
      <c r="A323" s="5" t="s">
        <v>238</v>
      </c>
      <c r="B323" s="3">
        <v>3</v>
      </c>
    </row>
    <row r="324" spans="1:2" x14ac:dyDescent="0.3">
      <c r="A324" s="5" t="s">
        <v>1028</v>
      </c>
      <c r="B324" s="3">
        <v>3</v>
      </c>
    </row>
    <row r="325" spans="1:2" x14ac:dyDescent="0.3">
      <c r="A325" s="5" t="s">
        <v>544</v>
      </c>
      <c r="B325" s="3">
        <v>3</v>
      </c>
    </row>
    <row r="326" spans="1:2" x14ac:dyDescent="0.3">
      <c r="A326" s="5" t="s">
        <v>624</v>
      </c>
      <c r="B326" s="3">
        <v>3</v>
      </c>
    </row>
    <row r="327" spans="1:2" x14ac:dyDescent="0.3">
      <c r="A327" s="5" t="s">
        <v>374</v>
      </c>
      <c r="B327" s="3">
        <v>3</v>
      </c>
    </row>
    <row r="328" spans="1:2" x14ac:dyDescent="0.3">
      <c r="A328" s="5" t="s">
        <v>585</v>
      </c>
      <c r="B328" s="3">
        <v>3</v>
      </c>
    </row>
    <row r="329" spans="1:2" x14ac:dyDescent="0.3">
      <c r="A329" s="5" t="s">
        <v>829</v>
      </c>
      <c r="B329" s="3">
        <v>3</v>
      </c>
    </row>
    <row r="330" spans="1:2" x14ac:dyDescent="0.3">
      <c r="A330" s="5" t="s">
        <v>451</v>
      </c>
      <c r="B330" s="3">
        <v>3</v>
      </c>
    </row>
    <row r="331" spans="1:2" x14ac:dyDescent="0.3">
      <c r="A331" s="5" t="s">
        <v>546</v>
      </c>
      <c r="B331" s="3">
        <v>3</v>
      </c>
    </row>
    <row r="332" spans="1:2" x14ac:dyDescent="0.3">
      <c r="A332" s="5" t="s">
        <v>547</v>
      </c>
      <c r="B332" s="3">
        <v>3</v>
      </c>
    </row>
    <row r="333" spans="1:2" x14ac:dyDescent="0.3">
      <c r="A333" s="5" t="s">
        <v>787</v>
      </c>
      <c r="B333" s="3">
        <v>3</v>
      </c>
    </row>
    <row r="334" spans="1:2" x14ac:dyDescent="0.3">
      <c r="A334" s="5" t="s">
        <v>788</v>
      </c>
      <c r="B334" s="3">
        <v>3</v>
      </c>
    </row>
    <row r="335" spans="1:2" x14ac:dyDescent="0.3">
      <c r="A335" s="5" t="s">
        <v>278</v>
      </c>
      <c r="B335" s="3">
        <v>3</v>
      </c>
    </row>
    <row r="336" spans="1:2" x14ac:dyDescent="0.3">
      <c r="A336" s="5" t="s">
        <v>187</v>
      </c>
      <c r="B336" s="3">
        <v>3</v>
      </c>
    </row>
    <row r="337" spans="1:2" x14ac:dyDescent="0.3">
      <c r="A337" s="5" t="s">
        <v>1243</v>
      </c>
      <c r="B337" s="3">
        <v>3</v>
      </c>
    </row>
    <row r="338" spans="1:2" x14ac:dyDescent="0.3">
      <c r="A338" s="5" t="s">
        <v>496</v>
      </c>
      <c r="B338" s="3">
        <v>3</v>
      </c>
    </row>
    <row r="339" spans="1:2" x14ac:dyDescent="0.3">
      <c r="A339" s="5" t="s">
        <v>668</v>
      </c>
      <c r="B339" s="3">
        <v>3</v>
      </c>
    </row>
    <row r="340" spans="1:2" x14ac:dyDescent="0.3">
      <c r="A340" s="5" t="s">
        <v>241</v>
      </c>
      <c r="B340" s="3">
        <v>3</v>
      </c>
    </row>
    <row r="341" spans="1:2" x14ac:dyDescent="0.3">
      <c r="A341" s="5" t="s">
        <v>452</v>
      </c>
      <c r="B341" s="3">
        <v>3</v>
      </c>
    </row>
    <row r="342" spans="1:2" x14ac:dyDescent="0.3">
      <c r="A342" s="5" t="s">
        <v>912</v>
      </c>
      <c r="B342" s="3">
        <v>3</v>
      </c>
    </row>
    <row r="343" spans="1:2" x14ac:dyDescent="0.3">
      <c r="A343" s="5" t="s">
        <v>497</v>
      </c>
      <c r="B343" s="3">
        <v>3</v>
      </c>
    </row>
    <row r="344" spans="1:2" x14ac:dyDescent="0.3">
      <c r="A344" s="5" t="s">
        <v>868</v>
      </c>
      <c r="B344" s="3">
        <v>3</v>
      </c>
    </row>
    <row r="345" spans="1:2" x14ac:dyDescent="0.3">
      <c r="A345" s="5" t="s">
        <v>323</v>
      </c>
      <c r="B345" s="3">
        <v>3</v>
      </c>
    </row>
    <row r="346" spans="1:2" x14ac:dyDescent="0.3">
      <c r="A346" s="5" t="s">
        <v>913</v>
      </c>
      <c r="B346" s="3">
        <v>3</v>
      </c>
    </row>
    <row r="347" spans="1:2" x14ac:dyDescent="0.3">
      <c r="A347" s="5" t="s">
        <v>188</v>
      </c>
      <c r="B347" s="3">
        <v>3</v>
      </c>
    </row>
    <row r="348" spans="1:2" x14ac:dyDescent="0.3">
      <c r="A348" s="5" t="s">
        <v>127</v>
      </c>
      <c r="B348" s="3">
        <v>3</v>
      </c>
    </row>
    <row r="349" spans="1:2" x14ac:dyDescent="0.3">
      <c r="A349" s="5" t="s">
        <v>586</v>
      </c>
      <c r="B349" s="3">
        <v>3</v>
      </c>
    </row>
    <row r="350" spans="1:2" x14ac:dyDescent="0.3">
      <c r="A350" s="5" t="s">
        <v>1101</v>
      </c>
      <c r="B350" s="3">
        <v>3</v>
      </c>
    </row>
    <row r="351" spans="1:2" x14ac:dyDescent="0.3">
      <c r="A351" s="5" t="s">
        <v>627</v>
      </c>
      <c r="B351" s="3">
        <v>3</v>
      </c>
    </row>
    <row r="352" spans="1:2" x14ac:dyDescent="0.3">
      <c r="A352" s="5" t="s">
        <v>129</v>
      </c>
      <c r="B352" s="3">
        <v>3</v>
      </c>
    </row>
    <row r="353" spans="1:2" x14ac:dyDescent="0.3">
      <c r="A353" s="5" t="s">
        <v>705</v>
      </c>
      <c r="B353" s="3">
        <v>3</v>
      </c>
    </row>
    <row r="354" spans="1:2" x14ac:dyDescent="0.3">
      <c r="A354" s="5" t="s">
        <v>1063</v>
      </c>
      <c r="B354" s="3">
        <v>3</v>
      </c>
    </row>
    <row r="355" spans="1:2" x14ac:dyDescent="0.3">
      <c r="A355" s="5" t="s">
        <v>985</v>
      </c>
      <c r="B355" s="3">
        <v>3</v>
      </c>
    </row>
    <row r="356" spans="1:2" x14ac:dyDescent="0.3">
      <c r="A356" s="5" t="s">
        <v>1271</v>
      </c>
      <c r="B356" s="3">
        <v>3</v>
      </c>
    </row>
    <row r="357" spans="1:2" x14ac:dyDescent="0.3">
      <c r="A357" s="5" t="s">
        <v>131</v>
      </c>
      <c r="B357" s="3">
        <v>3</v>
      </c>
    </row>
    <row r="358" spans="1:2" x14ac:dyDescent="0.3">
      <c r="A358" s="5" t="s">
        <v>790</v>
      </c>
      <c r="B358" s="3">
        <v>3</v>
      </c>
    </row>
    <row r="359" spans="1:2" x14ac:dyDescent="0.3">
      <c r="A359" s="5" t="s">
        <v>455</v>
      </c>
      <c r="B359" s="3">
        <v>3</v>
      </c>
    </row>
    <row r="360" spans="1:2" x14ac:dyDescent="0.3">
      <c r="A360" s="5" t="s">
        <v>706</v>
      </c>
      <c r="B360" s="3">
        <v>3</v>
      </c>
    </row>
    <row r="361" spans="1:2" x14ac:dyDescent="0.3">
      <c r="A361" s="5" t="s">
        <v>549</v>
      </c>
      <c r="B361" s="3">
        <v>3</v>
      </c>
    </row>
    <row r="362" spans="1:2" x14ac:dyDescent="0.3">
      <c r="A362" s="5" t="s">
        <v>948</v>
      </c>
      <c r="B362" s="3">
        <v>3</v>
      </c>
    </row>
    <row r="363" spans="1:2" x14ac:dyDescent="0.3">
      <c r="A363" s="5" t="s">
        <v>324</v>
      </c>
      <c r="B363" s="3">
        <v>3</v>
      </c>
    </row>
    <row r="364" spans="1:2" x14ac:dyDescent="0.3">
      <c r="A364" s="5" t="s">
        <v>498</v>
      </c>
      <c r="B364" s="3">
        <v>3</v>
      </c>
    </row>
    <row r="365" spans="1:2" x14ac:dyDescent="0.3">
      <c r="A365" s="5" t="s">
        <v>869</v>
      </c>
      <c r="B365" s="3">
        <v>3</v>
      </c>
    </row>
    <row r="366" spans="1:2" x14ac:dyDescent="0.3">
      <c r="A366" s="5" t="s">
        <v>190</v>
      </c>
      <c r="B366" s="3">
        <v>3</v>
      </c>
    </row>
    <row r="367" spans="1:2" x14ac:dyDescent="0.3">
      <c r="A367" s="5" t="s">
        <v>283</v>
      </c>
      <c r="B367" s="3">
        <v>3</v>
      </c>
    </row>
    <row r="368" spans="1:2" x14ac:dyDescent="0.3">
      <c r="A368" s="5" t="s">
        <v>587</v>
      </c>
      <c r="B368" s="3">
        <v>3</v>
      </c>
    </row>
    <row r="369" spans="1:2" x14ac:dyDescent="0.3">
      <c r="A369" s="5" t="s">
        <v>792</v>
      </c>
      <c r="B369" s="3">
        <v>3</v>
      </c>
    </row>
    <row r="370" spans="1:2" x14ac:dyDescent="0.3">
      <c r="A370" s="5" t="s">
        <v>284</v>
      </c>
      <c r="B370" s="3">
        <v>3</v>
      </c>
    </row>
    <row r="371" spans="1:2" x14ac:dyDescent="0.3">
      <c r="A371" s="5" t="s">
        <v>1211</v>
      </c>
      <c r="B371" s="3">
        <v>3</v>
      </c>
    </row>
    <row r="372" spans="1:2" x14ac:dyDescent="0.3">
      <c r="A372" s="5" t="s">
        <v>1103</v>
      </c>
      <c r="B372" s="3">
        <v>3</v>
      </c>
    </row>
    <row r="373" spans="1:2" x14ac:dyDescent="0.3">
      <c r="A373" s="5" t="s">
        <v>499</v>
      </c>
      <c r="B373" s="3">
        <v>3</v>
      </c>
    </row>
    <row r="374" spans="1:2" x14ac:dyDescent="0.3">
      <c r="A374" s="5" t="s">
        <v>870</v>
      </c>
      <c r="B374" s="3">
        <v>3</v>
      </c>
    </row>
    <row r="375" spans="1:2" x14ac:dyDescent="0.3">
      <c r="A375" s="5" t="s">
        <v>79</v>
      </c>
      <c r="B375" s="3">
        <v>3</v>
      </c>
    </row>
    <row r="376" spans="1:2" x14ac:dyDescent="0.3">
      <c r="A376" s="5" t="s">
        <v>550</v>
      </c>
      <c r="B376" s="3">
        <v>3</v>
      </c>
    </row>
    <row r="377" spans="1:2" x14ac:dyDescent="0.3">
      <c r="A377" s="5" t="s">
        <v>191</v>
      </c>
      <c r="B377" s="3">
        <v>3</v>
      </c>
    </row>
    <row r="378" spans="1:2" x14ac:dyDescent="0.3">
      <c r="A378" s="5" t="s">
        <v>748</v>
      </c>
      <c r="B378" s="3">
        <v>3</v>
      </c>
    </row>
    <row r="379" spans="1:2" x14ac:dyDescent="0.3">
      <c r="A379" s="5" t="s">
        <v>132</v>
      </c>
      <c r="B379" s="3">
        <v>3</v>
      </c>
    </row>
    <row r="380" spans="1:2" x14ac:dyDescent="0.3">
      <c r="A380" s="5" t="s">
        <v>133</v>
      </c>
      <c r="B380" s="3">
        <v>3</v>
      </c>
    </row>
    <row r="381" spans="1:2" x14ac:dyDescent="0.3">
      <c r="A381" s="5" t="s">
        <v>551</v>
      </c>
      <c r="B381" s="3">
        <v>3</v>
      </c>
    </row>
    <row r="382" spans="1:2" x14ac:dyDescent="0.3">
      <c r="A382" s="5" t="s">
        <v>244</v>
      </c>
      <c r="B382" s="3">
        <v>3</v>
      </c>
    </row>
    <row r="383" spans="1:2" x14ac:dyDescent="0.3">
      <c r="A383" s="5" t="s">
        <v>325</v>
      </c>
      <c r="B383" s="3">
        <v>3</v>
      </c>
    </row>
    <row r="384" spans="1:2" x14ac:dyDescent="0.3">
      <c r="A384" s="5" t="s">
        <v>669</v>
      </c>
      <c r="B384" s="3">
        <v>3</v>
      </c>
    </row>
    <row r="385" spans="1:2" x14ac:dyDescent="0.3">
      <c r="A385" s="5" t="s">
        <v>793</v>
      </c>
      <c r="B385" s="3">
        <v>3</v>
      </c>
    </row>
    <row r="386" spans="1:2" x14ac:dyDescent="0.3">
      <c r="A386" s="5" t="s">
        <v>630</v>
      </c>
      <c r="B386" s="3">
        <v>3</v>
      </c>
    </row>
    <row r="387" spans="1:2" x14ac:dyDescent="0.3">
      <c r="A387" s="5" t="s">
        <v>286</v>
      </c>
      <c r="B387" s="3">
        <v>3</v>
      </c>
    </row>
    <row r="388" spans="1:2" x14ac:dyDescent="0.3">
      <c r="A388" s="5" t="s">
        <v>987</v>
      </c>
      <c r="B388" s="3">
        <v>3</v>
      </c>
    </row>
    <row r="389" spans="1:2" x14ac:dyDescent="0.3">
      <c r="A389" s="5" t="s">
        <v>502</v>
      </c>
      <c r="B389" s="3">
        <v>3</v>
      </c>
    </row>
    <row r="390" spans="1:2" x14ac:dyDescent="0.3">
      <c r="A390" s="5" t="s">
        <v>1274</v>
      </c>
      <c r="B390" s="3">
        <v>3</v>
      </c>
    </row>
    <row r="391" spans="1:2" x14ac:dyDescent="0.3">
      <c r="A391" s="5" t="s">
        <v>192</v>
      </c>
      <c r="B391" s="3">
        <v>3</v>
      </c>
    </row>
    <row r="392" spans="1:2" x14ac:dyDescent="0.3">
      <c r="A392" s="5" t="s">
        <v>326</v>
      </c>
      <c r="B392" s="3">
        <v>3</v>
      </c>
    </row>
    <row r="393" spans="1:2" x14ac:dyDescent="0.3">
      <c r="A393" s="5" t="s">
        <v>795</v>
      </c>
      <c r="B393" s="3">
        <v>3</v>
      </c>
    </row>
    <row r="394" spans="1:2" x14ac:dyDescent="0.3">
      <c r="A394" s="5" t="s">
        <v>327</v>
      </c>
      <c r="B394" s="3">
        <v>3</v>
      </c>
    </row>
    <row r="395" spans="1:2" x14ac:dyDescent="0.3">
      <c r="A395" s="5" t="s">
        <v>1066</v>
      </c>
      <c r="B395" s="3">
        <v>3</v>
      </c>
    </row>
    <row r="396" spans="1:2" x14ac:dyDescent="0.3">
      <c r="A396" s="5" t="s">
        <v>708</v>
      </c>
      <c r="B396" s="3">
        <v>3</v>
      </c>
    </row>
    <row r="397" spans="1:2" x14ac:dyDescent="0.3">
      <c r="A397" s="5" t="s">
        <v>328</v>
      </c>
      <c r="B397" s="3">
        <v>3</v>
      </c>
    </row>
    <row r="398" spans="1:2" x14ac:dyDescent="0.3">
      <c r="A398" s="5" t="s">
        <v>832</v>
      </c>
      <c r="B398" s="3">
        <v>3</v>
      </c>
    </row>
    <row r="399" spans="1:2" x14ac:dyDescent="0.3">
      <c r="A399" s="5" t="s">
        <v>134</v>
      </c>
      <c r="B399" s="3">
        <v>3</v>
      </c>
    </row>
    <row r="400" spans="1:2" x14ac:dyDescent="0.3">
      <c r="A400" s="5" t="s">
        <v>1067</v>
      </c>
      <c r="B400" s="3">
        <v>3</v>
      </c>
    </row>
    <row r="401" spans="1:2" x14ac:dyDescent="0.3">
      <c r="A401" s="5" t="s">
        <v>329</v>
      </c>
      <c r="B401" s="3">
        <v>3</v>
      </c>
    </row>
    <row r="402" spans="1:2" x14ac:dyDescent="0.3">
      <c r="A402" s="5" t="s">
        <v>80</v>
      </c>
      <c r="B402" s="3">
        <v>3</v>
      </c>
    </row>
    <row r="403" spans="1:2" x14ac:dyDescent="0.3">
      <c r="A403" s="5" t="s">
        <v>951</v>
      </c>
      <c r="B403" s="3">
        <v>3</v>
      </c>
    </row>
    <row r="404" spans="1:2" x14ac:dyDescent="0.3">
      <c r="A404" s="5" t="s">
        <v>796</v>
      </c>
      <c r="B404" s="3">
        <v>3</v>
      </c>
    </row>
    <row r="405" spans="1:2" x14ac:dyDescent="0.3">
      <c r="A405" s="5" t="s">
        <v>331</v>
      </c>
      <c r="B405" s="3">
        <v>3</v>
      </c>
    </row>
    <row r="406" spans="1:2" x14ac:dyDescent="0.3">
      <c r="A406" s="5" t="s">
        <v>989</v>
      </c>
      <c r="B406" s="3">
        <v>3</v>
      </c>
    </row>
    <row r="407" spans="1:2" x14ac:dyDescent="0.3">
      <c r="A407" s="5" t="s">
        <v>835</v>
      </c>
      <c r="B407" s="3">
        <v>3</v>
      </c>
    </row>
    <row r="408" spans="1:2" x14ac:dyDescent="0.3">
      <c r="A408" s="5" t="s">
        <v>952</v>
      </c>
      <c r="B408" s="3">
        <v>3</v>
      </c>
    </row>
    <row r="409" spans="1:2" x14ac:dyDescent="0.3">
      <c r="A409" s="5" t="s">
        <v>504</v>
      </c>
      <c r="B409" s="3">
        <v>3</v>
      </c>
    </row>
    <row r="410" spans="1:2" x14ac:dyDescent="0.3">
      <c r="A410" s="5" t="s">
        <v>751</v>
      </c>
      <c r="B410" s="3">
        <v>3</v>
      </c>
    </row>
    <row r="411" spans="1:2" x14ac:dyDescent="0.3">
      <c r="A411" s="5" t="s">
        <v>416</v>
      </c>
      <c r="B411" s="3">
        <v>3</v>
      </c>
    </row>
    <row r="412" spans="1:2" x14ac:dyDescent="0.3">
      <c r="A412" s="5" t="s">
        <v>710</v>
      </c>
      <c r="B412" s="3">
        <v>3</v>
      </c>
    </row>
    <row r="413" spans="1:2" x14ac:dyDescent="0.3">
      <c r="A413" s="5" t="s">
        <v>138</v>
      </c>
      <c r="B413" s="3">
        <v>3</v>
      </c>
    </row>
    <row r="414" spans="1:2" x14ac:dyDescent="0.3">
      <c r="A414" s="5" t="s">
        <v>837</v>
      </c>
      <c r="B414" s="3">
        <v>3</v>
      </c>
    </row>
    <row r="415" spans="1:2" x14ac:dyDescent="0.3">
      <c r="A415" s="5" t="s">
        <v>194</v>
      </c>
      <c r="B415" s="3">
        <v>3</v>
      </c>
    </row>
    <row r="416" spans="1:2" x14ac:dyDescent="0.3">
      <c r="A416" s="5" t="s">
        <v>247</v>
      </c>
      <c r="B416" s="3">
        <v>3</v>
      </c>
    </row>
    <row r="417" spans="1:2" x14ac:dyDescent="0.3">
      <c r="A417" s="5" t="s">
        <v>81</v>
      </c>
      <c r="B417" s="3">
        <v>3</v>
      </c>
    </row>
    <row r="418" spans="1:2" x14ac:dyDescent="0.3">
      <c r="A418" s="5" t="s">
        <v>1069</v>
      </c>
      <c r="B418" s="3">
        <v>3</v>
      </c>
    </row>
    <row r="419" spans="1:2" x14ac:dyDescent="0.3">
      <c r="A419" s="5" t="s">
        <v>713</v>
      </c>
      <c r="B419" s="3">
        <v>3</v>
      </c>
    </row>
    <row r="420" spans="1:2" x14ac:dyDescent="0.3">
      <c r="A420" s="5" t="s">
        <v>953</v>
      </c>
      <c r="B420" s="3">
        <v>3</v>
      </c>
    </row>
    <row r="421" spans="1:2" x14ac:dyDescent="0.3">
      <c r="A421" s="5" t="s">
        <v>288</v>
      </c>
      <c r="B421" s="3">
        <v>3</v>
      </c>
    </row>
    <row r="422" spans="1:2" x14ac:dyDescent="0.3">
      <c r="A422" s="5" t="s">
        <v>554</v>
      </c>
      <c r="B422" s="3">
        <v>3</v>
      </c>
    </row>
    <row r="423" spans="1:2" x14ac:dyDescent="0.3">
      <c r="A423" s="5" t="s">
        <v>1071</v>
      </c>
      <c r="B423" s="3">
        <v>3</v>
      </c>
    </row>
    <row r="424" spans="1:2" x14ac:dyDescent="0.3">
      <c r="A424" s="5" t="s">
        <v>289</v>
      </c>
      <c r="B424" s="3">
        <v>3</v>
      </c>
    </row>
    <row r="425" spans="1:2" x14ac:dyDescent="0.3">
      <c r="A425" s="5" t="s">
        <v>196</v>
      </c>
      <c r="B425" s="3">
        <v>3</v>
      </c>
    </row>
    <row r="426" spans="1:2" x14ac:dyDescent="0.3">
      <c r="A426" s="5" t="s">
        <v>753</v>
      </c>
      <c r="B426" s="3">
        <v>3</v>
      </c>
    </row>
    <row r="427" spans="1:2" x14ac:dyDescent="0.3">
      <c r="A427" s="5" t="s">
        <v>556</v>
      </c>
      <c r="B427" s="3">
        <v>3</v>
      </c>
    </row>
    <row r="428" spans="1:2" x14ac:dyDescent="0.3">
      <c r="A428" s="5" t="s">
        <v>673</v>
      </c>
      <c r="B428" s="3">
        <v>3</v>
      </c>
    </row>
    <row r="429" spans="1:2" x14ac:dyDescent="0.3">
      <c r="A429" s="5" t="s">
        <v>876</v>
      </c>
      <c r="B429" s="3">
        <v>3</v>
      </c>
    </row>
    <row r="430" spans="1:2" x14ac:dyDescent="0.3">
      <c r="A430" s="5" t="s">
        <v>248</v>
      </c>
      <c r="B430" s="3">
        <v>3</v>
      </c>
    </row>
    <row r="431" spans="1:2" x14ac:dyDescent="0.3">
      <c r="A431" s="5" t="s">
        <v>954</v>
      </c>
      <c r="B431" s="3">
        <v>3</v>
      </c>
    </row>
    <row r="432" spans="1:2" x14ac:dyDescent="0.3">
      <c r="A432" s="5" t="s">
        <v>634</v>
      </c>
      <c r="B432" s="3">
        <v>3</v>
      </c>
    </row>
    <row r="433" spans="1:2" x14ac:dyDescent="0.3">
      <c r="A433" s="5" t="s">
        <v>1278</v>
      </c>
      <c r="B433" s="3">
        <v>3</v>
      </c>
    </row>
    <row r="434" spans="1:2" x14ac:dyDescent="0.3">
      <c r="A434" s="5" t="s">
        <v>290</v>
      </c>
      <c r="B434" s="3">
        <v>3</v>
      </c>
    </row>
    <row r="435" spans="1:2" x14ac:dyDescent="0.3">
      <c r="A435" s="5" t="s">
        <v>557</v>
      </c>
      <c r="B435" s="3">
        <v>3</v>
      </c>
    </row>
    <row r="436" spans="1:2" x14ac:dyDescent="0.3">
      <c r="A436" s="5" t="s">
        <v>558</v>
      </c>
      <c r="B436" s="3">
        <v>3</v>
      </c>
    </row>
    <row r="437" spans="1:2" x14ac:dyDescent="0.3">
      <c r="A437" s="5" t="s">
        <v>1245</v>
      </c>
      <c r="B437" s="3">
        <v>3</v>
      </c>
    </row>
    <row r="438" spans="1:2" x14ac:dyDescent="0.3">
      <c r="A438" s="5" t="s">
        <v>592</v>
      </c>
      <c r="B438" s="3">
        <v>3</v>
      </c>
    </row>
    <row r="439" spans="1:2" x14ac:dyDescent="0.3">
      <c r="A439" s="5" t="s">
        <v>917</v>
      </c>
      <c r="B439" s="3">
        <v>3</v>
      </c>
    </row>
    <row r="440" spans="1:2" x14ac:dyDescent="0.3">
      <c r="A440" s="5" t="s">
        <v>715</v>
      </c>
      <c r="B440" s="3">
        <v>3</v>
      </c>
    </row>
    <row r="441" spans="1:2" x14ac:dyDescent="0.3">
      <c r="A441" s="5" t="s">
        <v>838</v>
      </c>
      <c r="B441" s="3">
        <v>3</v>
      </c>
    </row>
    <row r="442" spans="1:2" x14ac:dyDescent="0.3">
      <c r="A442" s="5" t="s">
        <v>291</v>
      </c>
      <c r="B442" s="3">
        <v>3</v>
      </c>
    </row>
    <row r="443" spans="1:2" x14ac:dyDescent="0.3">
      <c r="A443" s="5" t="s">
        <v>992</v>
      </c>
      <c r="B443" s="3">
        <v>3</v>
      </c>
    </row>
    <row r="444" spans="1:2" x14ac:dyDescent="0.3">
      <c r="A444" s="5" t="s">
        <v>1138</v>
      </c>
      <c r="B444" s="3">
        <v>3</v>
      </c>
    </row>
    <row r="445" spans="1:2" x14ac:dyDescent="0.3">
      <c r="A445" s="5" t="s">
        <v>199</v>
      </c>
      <c r="B445" s="3">
        <v>3</v>
      </c>
    </row>
    <row r="446" spans="1:2" x14ac:dyDescent="0.3">
      <c r="A446" s="5" t="s">
        <v>419</v>
      </c>
      <c r="B446" s="3">
        <v>3</v>
      </c>
    </row>
    <row r="447" spans="1:2" x14ac:dyDescent="0.3">
      <c r="A447" s="5" t="s">
        <v>956</v>
      </c>
      <c r="B447" s="3">
        <v>3</v>
      </c>
    </row>
    <row r="448" spans="1:2" x14ac:dyDescent="0.3">
      <c r="A448" s="5" t="s">
        <v>754</v>
      </c>
      <c r="B448" s="3">
        <v>3</v>
      </c>
    </row>
    <row r="449" spans="1:2" x14ac:dyDescent="0.3">
      <c r="A449" s="5" t="s">
        <v>957</v>
      </c>
      <c r="B449" s="3">
        <v>3</v>
      </c>
    </row>
    <row r="450" spans="1:2" x14ac:dyDescent="0.3">
      <c r="A450" s="5" t="s">
        <v>292</v>
      </c>
      <c r="B450" s="3">
        <v>3</v>
      </c>
    </row>
    <row r="451" spans="1:2" x14ac:dyDescent="0.3">
      <c r="A451" s="5" t="s">
        <v>1280</v>
      </c>
      <c r="B451" s="3">
        <v>3</v>
      </c>
    </row>
    <row r="452" spans="1:2" x14ac:dyDescent="0.3">
      <c r="A452" s="5" t="s">
        <v>674</v>
      </c>
      <c r="B452" s="3">
        <v>3</v>
      </c>
    </row>
    <row r="453" spans="1:2" x14ac:dyDescent="0.3">
      <c r="A453" s="5" t="s">
        <v>1247</v>
      </c>
      <c r="B453" s="3">
        <v>3</v>
      </c>
    </row>
    <row r="454" spans="1:2" x14ac:dyDescent="0.3">
      <c r="A454" s="5" t="s">
        <v>293</v>
      </c>
      <c r="B454" s="3">
        <v>3</v>
      </c>
    </row>
    <row r="455" spans="1:2" x14ac:dyDescent="0.3">
      <c r="A455" s="5" t="s">
        <v>84</v>
      </c>
      <c r="B455" s="3">
        <v>3</v>
      </c>
    </row>
    <row r="456" spans="1:2" x14ac:dyDescent="0.3">
      <c r="A456" s="5" t="s">
        <v>1178</v>
      </c>
      <c r="B456" s="3">
        <v>3</v>
      </c>
    </row>
    <row r="457" spans="1:2" x14ac:dyDescent="0.3">
      <c r="A457" s="5" t="s">
        <v>333</v>
      </c>
      <c r="B457" s="3">
        <v>3</v>
      </c>
    </row>
    <row r="458" spans="1:2" x14ac:dyDescent="0.3">
      <c r="A458" s="5" t="s">
        <v>559</v>
      </c>
      <c r="B458" s="3">
        <v>3</v>
      </c>
    </row>
    <row r="459" spans="1:2" x14ac:dyDescent="0.3">
      <c r="A459" s="5" t="s">
        <v>560</v>
      </c>
      <c r="B459" s="3">
        <v>3</v>
      </c>
    </row>
    <row r="460" spans="1:2" x14ac:dyDescent="0.3">
      <c r="A460" s="5" t="s">
        <v>1140</v>
      </c>
      <c r="B460" s="3">
        <v>3</v>
      </c>
    </row>
    <row r="461" spans="1:2" x14ac:dyDescent="0.3">
      <c r="A461" s="5" t="s">
        <v>85</v>
      </c>
      <c r="B461" s="3">
        <v>3</v>
      </c>
    </row>
    <row r="462" spans="1:2" x14ac:dyDescent="0.3">
      <c r="A462" s="5" t="s">
        <v>959</v>
      </c>
      <c r="B462" s="3">
        <v>3</v>
      </c>
    </row>
    <row r="463" spans="1:2" x14ac:dyDescent="0.3">
      <c r="A463" s="5" t="s">
        <v>1249</v>
      </c>
      <c r="B463" s="3">
        <v>3</v>
      </c>
    </row>
    <row r="464" spans="1:2" x14ac:dyDescent="0.3">
      <c r="A464" s="5" t="s">
        <v>1038</v>
      </c>
      <c r="B464" s="3">
        <v>3</v>
      </c>
    </row>
    <row r="465" spans="1:2" x14ac:dyDescent="0.3">
      <c r="A465" s="5" t="s">
        <v>1142</v>
      </c>
      <c r="B465" s="3">
        <v>3</v>
      </c>
    </row>
    <row r="466" spans="1:2" x14ac:dyDescent="0.3">
      <c r="A466" s="5" t="s">
        <v>86</v>
      </c>
      <c r="B466" s="3">
        <v>3</v>
      </c>
    </row>
    <row r="467" spans="1:2" x14ac:dyDescent="0.3">
      <c r="A467" s="5" t="s">
        <v>250</v>
      </c>
      <c r="B467" s="3">
        <v>3</v>
      </c>
    </row>
    <row r="468" spans="1:2" x14ac:dyDescent="0.3">
      <c r="A468" s="5" t="s">
        <v>463</v>
      </c>
      <c r="B468" s="3">
        <v>3</v>
      </c>
    </row>
    <row r="469" spans="1:2" x14ac:dyDescent="0.3">
      <c r="A469" s="5" t="s">
        <v>295</v>
      </c>
      <c r="B469" s="3">
        <v>3</v>
      </c>
    </row>
    <row r="470" spans="1:2" x14ac:dyDescent="0.3">
      <c r="A470" s="5" t="s">
        <v>144</v>
      </c>
      <c r="B470" s="3">
        <v>3</v>
      </c>
    </row>
    <row r="471" spans="1:2" x14ac:dyDescent="0.3">
      <c r="A471" s="5" t="s">
        <v>251</v>
      </c>
      <c r="B471" s="3">
        <v>3</v>
      </c>
    </row>
    <row r="472" spans="1:2" x14ac:dyDescent="0.3">
      <c r="A472" s="5" t="s">
        <v>383</v>
      </c>
      <c r="B472" s="3">
        <v>3</v>
      </c>
    </row>
    <row r="473" spans="1:2" x14ac:dyDescent="0.3">
      <c r="A473" s="5" t="s">
        <v>464</v>
      </c>
      <c r="B473" s="3">
        <v>3</v>
      </c>
    </row>
    <row r="474" spans="1:2" x14ac:dyDescent="0.3">
      <c r="A474" s="5" t="s">
        <v>638</v>
      </c>
      <c r="B474" s="3">
        <v>3</v>
      </c>
    </row>
    <row r="475" spans="1:2" x14ac:dyDescent="0.3">
      <c r="A475" s="5" t="s">
        <v>145</v>
      </c>
      <c r="B475" s="3">
        <v>3</v>
      </c>
    </row>
    <row r="476" spans="1:2" x14ac:dyDescent="0.3">
      <c r="A476" s="5" t="s">
        <v>87</v>
      </c>
      <c r="B476" s="3">
        <v>3</v>
      </c>
    </row>
    <row r="477" spans="1:2" x14ac:dyDescent="0.3">
      <c r="A477" s="5" t="s">
        <v>88</v>
      </c>
      <c r="B477" s="3">
        <v>3</v>
      </c>
    </row>
    <row r="478" spans="1:2" x14ac:dyDescent="0.3">
      <c r="A478" s="5" t="s">
        <v>89</v>
      </c>
      <c r="B478" s="3">
        <v>3</v>
      </c>
    </row>
    <row r="479" spans="1:2" x14ac:dyDescent="0.3">
      <c r="A479" s="5" t="s">
        <v>639</v>
      </c>
      <c r="B479" s="3">
        <v>3</v>
      </c>
    </row>
    <row r="480" spans="1:2" x14ac:dyDescent="0.3">
      <c r="A480" s="5" t="s">
        <v>678</v>
      </c>
      <c r="B480" s="3">
        <v>3</v>
      </c>
    </row>
    <row r="481" spans="1:2" x14ac:dyDescent="0.3">
      <c r="A481" s="5" t="s">
        <v>923</v>
      </c>
      <c r="B481" s="3">
        <v>3</v>
      </c>
    </row>
    <row r="482" spans="1:2" x14ac:dyDescent="0.3">
      <c r="A482" s="5" t="s">
        <v>423</v>
      </c>
      <c r="B482" s="3">
        <v>3</v>
      </c>
    </row>
    <row r="483" spans="1:2" x14ac:dyDescent="0.3">
      <c r="A483" s="5" t="s">
        <v>596</v>
      </c>
      <c r="B483" s="3">
        <v>3</v>
      </c>
    </row>
    <row r="484" spans="1:2" x14ac:dyDescent="0.3">
      <c r="A484" s="5" t="s">
        <v>759</v>
      </c>
      <c r="B484" s="3">
        <v>3</v>
      </c>
    </row>
    <row r="485" spans="1:2" x14ac:dyDescent="0.3">
      <c r="A485" s="5" t="s">
        <v>1143</v>
      </c>
      <c r="B485" s="3">
        <v>3</v>
      </c>
    </row>
    <row r="486" spans="1:2" x14ac:dyDescent="0.3">
      <c r="A486" s="5" t="s">
        <v>466</v>
      </c>
      <c r="B486" s="3">
        <v>3</v>
      </c>
    </row>
    <row r="487" spans="1:2" x14ac:dyDescent="0.3">
      <c r="A487" s="5" t="s">
        <v>205</v>
      </c>
      <c r="B487" s="3">
        <v>3</v>
      </c>
    </row>
    <row r="488" spans="1:2" x14ac:dyDescent="0.3">
      <c r="A488" s="5" t="s">
        <v>146</v>
      </c>
      <c r="B488" s="3">
        <v>3</v>
      </c>
    </row>
    <row r="489" spans="1:2" x14ac:dyDescent="0.3">
      <c r="A489" s="5" t="s">
        <v>1252</v>
      </c>
      <c r="B489" s="3">
        <v>3</v>
      </c>
    </row>
    <row r="490" spans="1:2" x14ac:dyDescent="0.3">
      <c r="A490" s="5" t="s">
        <v>1218</v>
      </c>
      <c r="B490" s="3">
        <v>3</v>
      </c>
    </row>
    <row r="491" spans="1:2" x14ac:dyDescent="0.3">
      <c r="A491" s="5" t="s">
        <v>426</v>
      </c>
      <c r="B491" s="3">
        <v>3</v>
      </c>
    </row>
    <row r="492" spans="1:2" x14ac:dyDescent="0.3">
      <c r="A492" s="5" t="s">
        <v>679</v>
      </c>
      <c r="B492" s="3">
        <v>3</v>
      </c>
    </row>
    <row r="493" spans="1:2" x14ac:dyDescent="0.3">
      <c r="A493" s="5" t="s">
        <v>597</v>
      </c>
      <c r="B493" s="3">
        <v>3</v>
      </c>
    </row>
    <row r="494" spans="1:2" x14ac:dyDescent="0.3">
      <c r="A494" s="5" t="s">
        <v>563</v>
      </c>
      <c r="B494" s="3">
        <v>3</v>
      </c>
    </row>
    <row r="495" spans="1:2" x14ac:dyDescent="0.3">
      <c r="A495" s="5" t="s">
        <v>513</v>
      </c>
      <c r="B495" s="3">
        <v>3</v>
      </c>
    </row>
    <row r="496" spans="1:2" x14ac:dyDescent="0.3">
      <c r="A496" s="5" t="s">
        <v>640</v>
      </c>
      <c r="B496" s="3">
        <v>3</v>
      </c>
    </row>
    <row r="497" spans="1:2" x14ac:dyDescent="0.3">
      <c r="A497" s="5" t="s">
        <v>148</v>
      </c>
      <c r="B497" s="3">
        <v>3</v>
      </c>
    </row>
    <row r="498" spans="1:2" x14ac:dyDescent="0.3">
      <c r="A498" s="5" t="s">
        <v>384</v>
      </c>
      <c r="B498" s="3">
        <v>3</v>
      </c>
    </row>
    <row r="499" spans="1:2" x14ac:dyDescent="0.3">
      <c r="A499" s="5" t="s">
        <v>337</v>
      </c>
      <c r="B499" s="3">
        <v>3</v>
      </c>
    </row>
    <row r="500" spans="1:2" x14ac:dyDescent="0.3">
      <c r="A500" s="5" t="s">
        <v>881</v>
      </c>
      <c r="B500" s="3">
        <v>3</v>
      </c>
    </row>
    <row r="501" spans="1:2" x14ac:dyDescent="0.3">
      <c r="A501" s="5" t="s">
        <v>1145</v>
      </c>
      <c r="B501" s="3">
        <v>3</v>
      </c>
    </row>
    <row r="502" spans="1:2" x14ac:dyDescent="0.3">
      <c r="A502" s="5" t="s">
        <v>468</v>
      </c>
      <c r="B502" s="3">
        <v>3</v>
      </c>
    </row>
    <row r="503" spans="1:2" x14ac:dyDescent="0.3">
      <c r="A503" s="5" t="s">
        <v>1113</v>
      </c>
      <c r="B503" s="3">
        <v>3</v>
      </c>
    </row>
    <row r="504" spans="1:2" x14ac:dyDescent="0.3">
      <c r="A504" s="5" t="s">
        <v>996</v>
      </c>
      <c r="B504" s="3">
        <v>3</v>
      </c>
    </row>
    <row r="505" spans="1:2" x14ac:dyDescent="0.3">
      <c r="A505" s="5" t="s">
        <v>642</v>
      </c>
      <c r="B505" s="3">
        <v>3</v>
      </c>
    </row>
    <row r="506" spans="1:2" x14ac:dyDescent="0.3">
      <c r="A506" s="5" t="s">
        <v>1287</v>
      </c>
      <c r="B506" s="3">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574"/>
  <sheetViews>
    <sheetView workbookViewId="0">
      <selection activeCell="L1" sqref="L1"/>
    </sheetView>
  </sheetViews>
  <sheetFormatPr defaultRowHeight="14.4" x14ac:dyDescent="0.3"/>
  <cols>
    <col min="1" max="2" width="21.44140625" bestFit="1" customWidth="1"/>
    <col min="3" max="3" width="12" bestFit="1" customWidth="1"/>
    <col min="4" max="6" width="10.77734375" bestFit="1" customWidth="1"/>
    <col min="7" max="7" width="10.77734375" style="10" customWidth="1"/>
  </cols>
  <sheetData>
    <row r="1" spans="1:9" x14ac:dyDescent="0.3">
      <c r="A1" s="2" t="s">
        <v>40</v>
      </c>
      <c r="B1" s="2" t="s">
        <v>0</v>
      </c>
      <c r="C1" s="2" t="s">
        <v>30</v>
      </c>
      <c r="D1" s="2" t="s">
        <v>41</v>
      </c>
      <c r="E1" s="2" t="s">
        <v>42</v>
      </c>
      <c r="F1" s="2" t="s">
        <v>43</v>
      </c>
      <c r="G1" s="9" t="s">
        <v>1291</v>
      </c>
      <c r="H1" s="2" t="s">
        <v>1294</v>
      </c>
      <c r="I1" s="2" t="s">
        <v>1295</v>
      </c>
    </row>
    <row r="2" spans="1:9" x14ac:dyDescent="0.3">
      <c r="A2" t="s">
        <v>44</v>
      </c>
      <c r="B2" t="s">
        <v>18</v>
      </c>
      <c r="C2" t="s">
        <v>37</v>
      </c>
      <c r="D2">
        <v>380000</v>
      </c>
      <c r="G2" s="10" t="str">
        <f>IF(I2=3,"Yes","No")</f>
        <v>Yes</v>
      </c>
      <c r="H2">
        <f>IF(AND(D2,E2,F2,A2),COUNT(D2,E2,F2))</f>
        <v>1</v>
      </c>
      <c r="I2">
        <f>SUMIF(A:A,A2,H:H)</f>
        <v>3</v>
      </c>
    </row>
    <row r="3" spans="1:9" x14ac:dyDescent="0.3">
      <c r="A3" t="s">
        <v>45</v>
      </c>
      <c r="B3" t="s">
        <v>18</v>
      </c>
      <c r="C3" t="s">
        <v>35</v>
      </c>
      <c r="E3">
        <v>390000</v>
      </c>
      <c r="G3" s="10" t="str">
        <f t="shared" ref="G3:G66" si="0">IF(I3=3,"Yes","No")</f>
        <v>No</v>
      </c>
      <c r="H3">
        <f t="shared" ref="H3:H66" si="1">IF(AND(D3,E3,F3,A3),COUNT(D3,E3,F3))</f>
        <v>1</v>
      </c>
      <c r="I3">
        <f t="shared" ref="I3:I66" si="2">SUMIF(A:A,A3,H:H)</f>
        <v>1</v>
      </c>
    </row>
    <row r="4" spans="1:9" x14ac:dyDescent="0.3">
      <c r="A4" t="s">
        <v>46</v>
      </c>
      <c r="B4" t="s">
        <v>18</v>
      </c>
      <c r="C4" t="s">
        <v>38</v>
      </c>
      <c r="E4">
        <v>550000</v>
      </c>
      <c r="F4">
        <v>712500</v>
      </c>
      <c r="G4" s="10" t="str">
        <f t="shared" si="0"/>
        <v>No</v>
      </c>
      <c r="H4">
        <f t="shared" si="1"/>
        <v>2</v>
      </c>
      <c r="I4">
        <f t="shared" si="2"/>
        <v>2</v>
      </c>
    </row>
    <row r="5" spans="1:9" x14ac:dyDescent="0.3">
      <c r="A5" t="s">
        <v>47</v>
      </c>
      <c r="B5" t="s">
        <v>18</v>
      </c>
      <c r="C5" t="s">
        <v>36</v>
      </c>
      <c r="F5">
        <v>403000</v>
      </c>
      <c r="G5" s="10" t="str">
        <f t="shared" si="0"/>
        <v>No</v>
      </c>
      <c r="H5">
        <f t="shared" si="1"/>
        <v>1</v>
      </c>
      <c r="I5">
        <f t="shared" si="2"/>
        <v>1</v>
      </c>
    </row>
    <row r="6" spans="1:9" x14ac:dyDescent="0.3">
      <c r="A6" t="s">
        <v>48</v>
      </c>
      <c r="B6" t="s">
        <v>18</v>
      </c>
      <c r="C6" t="s">
        <v>36</v>
      </c>
      <c r="D6">
        <v>1500000</v>
      </c>
      <c r="E6">
        <v>3125000</v>
      </c>
      <c r="G6" s="10" t="str">
        <f t="shared" si="0"/>
        <v>Yes</v>
      </c>
      <c r="H6">
        <f t="shared" si="1"/>
        <v>2</v>
      </c>
      <c r="I6">
        <f t="shared" si="2"/>
        <v>3</v>
      </c>
    </row>
    <row r="7" spans="1:9" x14ac:dyDescent="0.3">
      <c r="A7" t="s">
        <v>49</v>
      </c>
      <c r="B7" t="s">
        <v>18</v>
      </c>
      <c r="C7" t="s">
        <v>36</v>
      </c>
      <c r="D7">
        <v>390500</v>
      </c>
      <c r="E7">
        <v>409500</v>
      </c>
      <c r="G7" s="10" t="str">
        <f t="shared" si="0"/>
        <v>Yes</v>
      </c>
      <c r="H7">
        <f t="shared" si="1"/>
        <v>2</v>
      </c>
      <c r="I7">
        <f t="shared" si="2"/>
        <v>3</v>
      </c>
    </row>
    <row r="8" spans="1:9" x14ac:dyDescent="0.3">
      <c r="A8" t="s">
        <v>50</v>
      </c>
      <c r="B8" t="s">
        <v>18</v>
      </c>
      <c r="C8" t="s">
        <v>36</v>
      </c>
      <c r="D8">
        <v>4500000</v>
      </c>
      <c r="E8">
        <v>5500000</v>
      </c>
      <c r="F8">
        <v>6500000</v>
      </c>
      <c r="G8" s="10" t="str">
        <f t="shared" si="0"/>
        <v>Yes</v>
      </c>
      <c r="H8">
        <f t="shared" si="1"/>
        <v>3</v>
      </c>
      <c r="I8">
        <f t="shared" si="2"/>
        <v>3</v>
      </c>
    </row>
    <row r="9" spans="1:9" x14ac:dyDescent="0.3">
      <c r="A9" t="s">
        <v>51</v>
      </c>
      <c r="B9" t="s">
        <v>18</v>
      </c>
      <c r="C9" t="s">
        <v>39</v>
      </c>
      <c r="D9">
        <v>380000</v>
      </c>
      <c r="G9" s="10" t="str">
        <f t="shared" si="0"/>
        <v>No</v>
      </c>
      <c r="H9">
        <f t="shared" si="1"/>
        <v>1</v>
      </c>
      <c r="I9">
        <f t="shared" si="2"/>
        <v>2</v>
      </c>
    </row>
    <row r="10" spans="1:9" x14ac:dyDescent="0.3">
      <c r="A10" t="s">
        <v>52</v>
      </c>
      <c r="B10" t="s">
        <v>18</v>
      </c>
      <c r="C10" t="s">
        <v>35</v>
      </c>
      <c r="D10">
        <v>381000</v>
      </c>
      <c r="G10" s="10" t="str">
        <f t="shared" si="0"/>
        <v>Yes</v>
      </c>
      <c r="H10">
        <f t="shared" si="1"/>
        <v>1</v>
      </c>
      <c r="I10">
        <f t="shared" si="2"/>
        <v>3</v>
      </c>
    </row>
    <row r="11" spans="1:9" x14ac:dyDescent="0.3">
      <c r="A11" t="s">
        <v>53</v>
      </c>
      <c r="B11" t="s">
        <v>18</v>
      </c>
      <c r="C11" t="s">
        <v>36</v>
      </c>
      <c r="E11">
        <v>1312500</v>
      </c>
      <c r="F11">
        <v>2535000</v>
      </c>
      <c r="G11" s="10" t="str">
        <f t="shared" si="0"/>
        <v>Yes</v>
      </c>
      <c r="H11">
        <f t="shared" si="1"/>
        <v>2</v>
      </c>
      <c r="I11">
        <f t="shared" si="2"/>
        <v>3</v>
      </c>
    </row>
    <row r="12" spans="1:9" x14ac:dyDescent="0.3">
      <c r="A12" t="s">
        <v>54</v>
      </c>
      <c r="B12" t="s">
        <v>18</v>
      </c>
      <c r="C12" t="s">
        <v>39</v>
      </c>
      <c r="D12">
        <v>3000000</v>
      </c>
      <c r="E12">
        <v>4000000</v>
      </c>
      <c r="F12">
        <v>5000000</v>
      </c>
      <c r="G12" s="10" t="str">
        <f t="shared" si="0"/>
        <v>Yes</v>
      </c>
      <c r="H12">
        <f t="shared" si="1"/>
        <v>3</v>
      </c>
      <c r="I12">
        <f t="shared" si="2"/>
        <v>3</v>
      </c>
    </row>
    <row r="13" spans="1:9" x14ac:dyDescent="0.3">
      <c r="A13" t="s">
        <v>55</v>
      </c>
      <c r="B13" t="s">
        <v>18</v>
      </c>
      <c r="C13" t="s">
        <v>35</v>
      </c>
      <c r="D13">
        <v>380000</v>
      </c>
      <c r="E13">
        <v>406000</v>
      </c>
      <c r="F13">
        <v>1950000</v>
      </c>
      <c r="G13" s="10" t="str">
        <f t="shared" si="0"/>
        <v>Yes</v>
      </c>
      <c r="H13">
        <f t="shared" si="1"/>
        <v>3</v>
      </c>
      <c r="I13">
        <f t="shared" si="2"/>
        <v>3</v>
      </c>
    </row>
    <row r="14" spans="1:9" x14ac:dyDescent="0.3">
      <c r="A14" t="s">
        <v>56</v>
      </c>
      <c r="B14" t="s">
        <v>18</v>
      </c>
      <c r="C14" t="s">
        <v>35</v>
      </c>
      <c r="E14">
        <v>955000</v>
      </c>
      <c r="G14" s="10" t="str">
        <f t="shared" si="0"/>
        <v>No</v>
      </c>
      <c r="H14">
        <f t="shared" si="1"/>
        <v>1</v>
      </c>
      <c r="I14">
        <f t="shared" si="2"/>
        <v>2</v>
      </c>
    </row>
    <row r="15" spans="1:9" x14ac:dyDescent="0.3">
      <c r="A15" t="s">
        <v>57</v>
      </c>
      <c r="B15" t="s">
        <v>18</v>
      </c>
      <c r="C15" t="s">
        <v>31</v>
      </c>
      <c r="D15">
        <v>400000</v>
      </c>
      <c r="E15">
        <v>1875000</v>
      </c>
      <c r="F15">
        <v>2000000</v>
      </c>
      <c r="G15" s="10" t="str">
        <f t="shared" si="0"/>
        <v>Yes</v>
      </c>
      <c r="H15">
        <f t="shared" si="1"/>
        <v>3</v>
      </c>
      <c r="I15">
        <f t="shared" si="2"/>
        <v>3</v>
      </c>
    </row>
    <row r="16" spans="1:9" x14ac:dyDescent="0.3">
      <c r="A16" t="s">
        <v>58</v>
      </c>
      <c r="B16" t="s">
        <v>18</v>
      </c>
      <c r="C16" t="s">
        <v>33</v>
      </c>
      <c r="D16">
        <v>392000</v>
      </c>
      <c r="E16">
        <v>419500</v>
      </c>
      <c r="F16">
        <v>3050000</v>
      </c>
      <c r="G16" s="10" t="str">
        <f t="shared" si="0"/>
        <v>Yes</v>
      </c>
      <c r="H16">
        <f t="shared" si="1"/>
        <v>3</v>
      </c>
      <c r="I16">
        <f t="shared" si="2"/>
        <v>3</v>
      </c>
    </row>
    <row r="17" spans="1:9" x14ac:dyDescent="0.3">
      <c r="A17" t="s">
        <v>59</v>
      </c>
      <c r="B17" t="s">
        <v>18</v>
      </c>
      <c r="C17" t="s">
        <v>36</v>
      </c>
      <c r="E17">
        <v>4050000</v>
      </c>
      <c r="F17">
        <v>7550000</v>
      </c>
      <c r="G17" s="10" t="str">
        <f t="shared" si="0"/>
        <v>Yes</v>
      </c>
      <c r="H17">
        <f t="shared" si="1"/>
        <v>2</v>
      </c>
      <c r="I17">
        <f t="shared" si="2"/>
        <v>3</v>
      </c>
    </row>
    <row r="18" spans="1:9" x14ac:dyDescent="0.3">
      <c r="A18" t="s">
        <v>60</v>
      </c>
      <c r="B18" t="s">
        <v>18</v>
      </c>
      <c r="C18" t="s">
        <v>36</v>
      </c>
      <c r="D18">
        <v>5500000</v>
      </c>
      <c r="E18">
        <v>7750000</v>
      </c>
      <c r="F18">
        <v>8750000</v>
      </c>
      <c r="G18" s="10" t="str">
        <f t="shared" si="0"/>
        <v>Yes</v>
      </c>
      <c r="H18">
        <f t="shared" si="1"/>
        <v>3</v>
      </c>
      <c r="I18">
        <f t="shared" si="2"/>
        <v>3</v>
      </c>
    </row>
    <row r="19" spans="1:9" x14ac:dyDescent="0.3">
      <c r="A19" t="s">
        <v>61</v>
      </c>
      <c r="B19" t="s">
        <v>18</v>
      </c>
      <c r="C19" t="s">
        <v>36</v>
      </c>
      <c r="D19">
        <v>380000</v>
      </c>
      <c r="E19">
        <v>400500</v>
      </c>
      <c r="F19">
        <v>422500</v>
      </c>
      <c r="G19" s="10" t="str">
        <f t="shared" si="0"/>
        <v>Yes</v>
      </c>
      <c r="H19">
        <f t="shared" si="1"/>
        <v>3</v>
      </c>
      <c r="I19">
        <f t="shared" si="2"/>
        <v>3</v>
      </c>
    </row>
    <row r="20" spans="1:9" x14ac:dyDescent="0.3">
      <c r="A20" t="s">
        <v>62</v>
      </c>
      <c r="B20" t="s">
        <v>18</v>
      </c>
      <c r="C20" t="s">
        <v>36</v>
      </c>
      <c r="D20">
        <v>380000</v>
      </c>
      <c r="G20" s="10" t="str">
        <f t="shared" si="0"/>
        <v>Yes</v>
      </c>
      <c r="H20">
        <f t="shared" si="1"/>
        <v>1</v>
      </c>
      <c r="I20">
        <f t="shared" si="2"/>
        <v>3</v>
      </c>
    </row>
    <row r="21" spans="1:9" x14ac:dyDescent="0.3">
      <c r="A21" t="s">
        <v>63</v>
      </c>
      <c r="B21" t="s">
        <v>18</v>
      </c>
      <c r="C21" t="s">
        <v>36</v>
      </c>
      <c r="D21">
        <v>387500</v>
      </c>
      <c r="E21">
        <v>411000</v>
      </c>
      <c r="G21" s="10" t="str">
        <f t="shared" si="0"/>
        <v>No</v>
      </c>
      <c r="H21">
        <f t="shared" si="1"/>
        <v>2</v>
      </c>
      <c r="I21">
        <f t="shared" si="2"/>
        <v>2</v>
      </c>
    </row>
    <row r="22" spans="1:9" x14ac:dyDescent="0.3">
      <c r="A22" t="s">
        <v>64</v>
      </c>
      <c r="B22" t="s">
        <v>18</v>
      </c>
      <c r="C22" t="s">
        <v>35</v>
      </c>
      <c r="D22">
        <v>4575000</v>
      </c>
      <c r="E22">
        <v>6666666</v>
      </c>
      <c r="F22">
        <v>11666667</v>
      </c>
      <c r="G22" s="10" t="str">
        <f t="shared" si="0"/>
        <v>Yes</v>
      </c>
      <c r="H22">
        <f t="shared" si="1"/>
        <v>3</v>
      </c>
      <c r="I22">
        <f t="shared" si="2"/>
        <v>3</v>
      </c>
    </row>
    <row r="23" spans="1:9" x14ac:dyDescent="0.3">
      <c r="A23" t="s">
        <v>65</v>
      </c>
      <c r="B23" t="s">
        <v>18</v>
      </c>
      <c r="C23" t="s">
        <v>37</v>
      </c>
      <c r="F23">
        <v>3500000</v>
      </c>
      <c r="G23" s="10" t="str">
        <f t="shared" si="0"/>
        <v>Yes</v>
      </c>
      <c r="H23">
        <f t="shared" si="1"/>
        <v>1</v>
      </c>
      <c r="I23">
        <f t="shared" si="2"/>
        <v>3</v>
      </c>
    </row>
    <row r="24" spans="1:9" x14ac:dyDescent="0.3">
      <c r="A24" t="s">
        <v>66</v>
      </c>
      <c r="B24" t="s">
        <v>18</v>
      </c>
      <c r="C24" t="s">
        <v>36</v>
      </c>
      <c r="D24">
        <v>380000</v>
      </c>
      <c r="G24" s="10" t="str">
        <f t="shared" si="0"/>
        <v>No</v>
      </c>
      <c r="H24">
        <f t="shared" si="1"/>
        <v>1</v>
      </c>
      <c r="I24">
        <f t="shared" si="2"/>
        <v>1</v>
      </c>
    </row>
    <row r="25" spans="1:9" x14ac:dyDescent="0.3">
      <c r="A25" t="s">
        <v>67</v>
      </c>
      <c r="B25" t="s">
        <v>18</v>
      </c>
      <c r="C25" t="s">
        <v>35</v>
      </c>
      <c r="D25">
        <v>1250000</v>
      </c>
      <c r="G25" s="10" t="str">
        <f t="shared" si="0"/>
        <v>No</v>
      </c>
      <c r="H25">
        <f t="shared" si="1"/>
        <v>1</v>
      </c>
      <c r="I25">
        <f t="shared" si="2"/>
        <v>1</v>
      </c>
    </row>
    <row r="26" spans="1:9" x14ac:dyDescent="0.3">
      <c r="A26" t="s">
        <v>68</v>
      </c>
      <c r="B26" t="s">
        <v>18</v>
      </c>
      <c r="C26" t="s">
        <v>35</v>
      </c>
      <c r="E26">
        <v>393000</v>
      </c>
      <c r="G26" s="10" t="str">
        <f t="shared" si="0"/>
        <v>No</v>
      </c>
      <c r="H26">
        <f t="shared" si="1"/>
        <v>1</v>
      </c>
      <c r="I26">
        <f t="shared" si="2"/>
        <v>1</v>
      </c>
    </row>
    <row r="27" spans="1:9" x14ac:dyDescent="0.3">
      <c r="A27" t="s">
        <v>69</v>
      </c>
      <c r="B27" t="s">
        <v>18</v>
      </c>
      <c r="C27" t="s">
        <v>36</v>
      </c>
      <c r="F27">
        <v>6250000</v>
      </c>
      <c r="G27" s="10" t="str">
        <f t="shared" si="0"/>
        <v>Yes</v>
      </c>
      <c r="H27">
        <f t="shared" si="1"/>
        <v>1</v>
      </c>
      <c r="I27">
        <f t="shared" si="2"/>
        <v>3</v>
      </c>
    </row>
    <row r="28" spans="1:9" x14ac:dyDescent="0.3">
      <c r="A28" t="s">
        <v>70</v>
      </c>
      <c r="B28" t="s">
        <v>18</v>
      </c>
      <c r="C28" t="s">
        <v>36</v>
      </c>
      <c r="F28">
        <v>2525000</v>
      </c>
      <c r="G28" s="10" t="str">
        <f t="shared" si="0"/>
        <v>Yes</v>
      </c>
      <c r="H28">
        <f t="shared" si="1"/>
        <v>1</v>
      </c>
      <c r="I28">
        <f t="shared" si="2"/>
        <v>3</v>
      </c>
    </row>
    <row r="29" spans="1:9" x14ac:dyDescent="0.3">
      <c r="A29" t="s">
        <v>71</v>
      </c>
      <c r="B29" t="s">
        <v>18</v>
      </c>
      <c r="C29" t="s">
        <v>36</v>
      </c>
      <c r="D29">
        <v>2000000</v>
      </c>
      <c r="G29" s="10" t="str">
        <f t="shared" si="0"/>
        <v>Yes</v>
      </c>
      <c r="H29">
        <f t="shared" si="1"/>
        <v>1</v>
      </c>
      <c r="I29">
        <f t="shared" si="2"/>
        <v>3</v>
      </c>
    </row>
    <row r="30" spans="1:9" x14ac:dyDescent="0.3">
      <c r="A30" t="s">
        <v>72</v>
      </c>
      <c r="B30" t="s">
        <v>18</v>
      </c>
      <c r="C30" t="s">
        <v>36</v>
      </c>
      <c r="D30">
        <v>1437500</v>
      </c>
      <c r="E30">
        <v>1937500</v>
      </c>
      <c r="G30" s="10" t="str">
        <f t="shared" si="0"/>
        <v>Yes</v>
      </c>
      <c r="H30">
        <f t="shared" si="1"/>
        <v>2</v>
      </c>
      <c r="I30">
        <f t="shared" si="2"/>
        <v>3</v>
      </c>
    </row>
    <row r="31" spans="1:9" x14ac:dyDescent="0.3">
      <c r="A31" t="s">
        <v>73</v>
      </c>
      <c r="B31" t="s">
        <v>18</v>
      </c>
      <c r="C31" t="s">
        <v>36</v>
      </c>
      <c r="F31">
        <v>401000</v>
      </c>
      <c r="G31" s="10" t="str">
        <f t="shared" si="0"/>
        <v>No</v>
      </c>
      <c r="H31">
        <f t="shared" si="1"/>
        <v>1</v>
      </c>
      <c r="I31">
        <f t="shared" si="2"/>
        <v>1</v>
      </c>
    </row>
    <row r="32" spans="1:9" x14ac:dyDescent="0.3">
      <c r="A32" t="s">
        <v>74</v>
      </c>
      <c r="B32" t="s">
        <v>18</v>
      </c>
      <c r="C32" t="s">
        <v>35</v>
      </c>
      <c r="E32">
        <v>393000</v>
      </c>
      <c r="F32">
        <v>412000</v>
      </c>
      <c r="G32" s="10" t="str">
        <f t="shared" si="0"/>
        <v>No</v>
      </c>
      <c r="H32">
        <f t="shared" si="1"/>
        <v>2</v>
      </c>
      <c r="I32">
        <f t="shared" si="2"/>
        <v>2</v>
      </c>
    </row>
    <row r="33" spans="1:9" x14ac:dyDescent="0.3">
      <c r="A33" t="s">
        <v>75</v>
      </c>
      <c r="B33" t="s">
        <v>18</v>
      </c>
      <c r="C33" t="s">
        <v>36</v>
      </c>
      <c r="D33">
        <v>7000000</v>
      </c>
      <c r="G33" s="10" t="str">
        <f t="shared" si="0"/>
        <v>No</v>
      </c>
      <c r="H33">
        <f t="shared" si="1"/>
        <v>1</v>
      </c>
      <c r="I33">
        <f t="shared" si="2"/>
        <v>2</v>
      </c>
    </row>
    <row r="34" spans="1:9" x14ac:dyDescent="0.3">
      <c r="A34" t="s">
        <v>76</v>
      </c>
      <c r="B34" t="s">
        <v>18</v>
      </c>
      <c r="C34" t="s">
        <v>38</v>
      </c>
      <c r="E34">
        <v>396500</v>
      </c>
      <c r="F34">
        <v>422500</v>
      </c>
      <c r="G34" s="10" t="str">
        <f t="shared" si="0"/>
        <v>No</v>
      </c>
      <c r="H34">
        <f t="shared" si="1"/>
        <v>2</v>
      </c>
      <c r="I34">
        <f t="shared" si="2"/>
        <v>2</v>
      </c>
    </row>
    <row r="35" spans="1:9" x14ac:dyDescent="0.3">
      <c r="A35" t="s">
        <v>77</v>
      </c>
      <c r="B35" t="s">
        <v>18</v>
      </c>
      <c r="C35" t="s">
        <v>36</v>
      </c>
      <c r="F35">
        <v>1450000</v>
      </c>
      <c r="G35" s="10" t="str">
        <f t="shared" si="0"/>
        <v>No</v>
      </c>
      <c r="H35">
        <f t="shared" si="1"/>
        <v>1</v>
      </c>
      <c r="I35">
        <f t="shared" si="2"/>
        <v>1</v>
      </c>
    </row>
    <row r="36" spans="1:9" x14ac:dyDescent="0.3">
      <c r="A36" t="s">
        <v>78</v>
      </c>
      <c r="B36" t="s">
        <v>18</v>
      </c>
      <c r="C36" t="s">
        <v>36</v>
      </c>
      <c r="E36">
        <v>402000</v>
      </c>
      <c r="G36" s="10" t="str">
        <f t="shared" si="0"/>
        <v>No</v>
      </c>
      <c r="H36">
        <f t="shared" si="1"/>
        <v>1</v>
      </c>
      <c r="I36">
        <f t="shared" si="2"/>
        <v>2</v>
      </c>
    </row>
    <row r="37" spans="1:9" x14ac:dyDescent="0.3">
      <c r="A37" t="s">
        <v>79</v>
      </c>
      <c r="B37" t="s">
        <v>18</v>
      </c>
      <c r="C37" t="s">
        <v>31</v>
      </c>
      <c r="D37">
        <v>380000</v>
      </c>
      <c r="E37">
        <v>400500</v>
      </c>
      <c r="F37">
        <v>425000</v>
      </c>
      <c r="G37" s="10" t="str">
        <f t="shared" si="0"/>
        <v>Yes</v>
      </c>
      <c r="H37">
        <f t="shared" si="1"/>
        <v>3</v>
      </c>
      <c r="I37">
        <f t="shared" si="2"/>
        <v>3</v>
      </c>
    </row>
    <row r="38" spans="1:9" x14ac:dyDescent="0.3">
      <c r="A38" t="s">
        <v>80</v>
      </c>
      <c r="B38" t="s">
        <v>18</v>
      </c>
      <c r="C38" t="s">
        <v>37</v>
      </c>
      <c r="D38">
        <v>3900000</v>
      </c>
      <c r="E38">
        <v>6250000</v>
      </c>
      <c r="G38" s="10" t="str">
        <f t="shared" si="0"/>
        <v>Yes</v>
      </c>
      <c r="H38">
        <f t="shared" si="1"/>
        <v>2</v>
      </c>
      <c r="I38">
        <f t="shared" si="2"/>
        <v>3</v>
      </c>
    </row>
    <row r="39" spans="1:9" x14ac:dyDescent="0.3">
      <c r="A39" t="s">
        <v>81</v>
      </c>
      <c r="B39" t="s">
        <v>18</v>
      </c>
      <c r="C39" t="s">
        <v>36</v>
      </c>
      <c r="D39">
        <v>9100546</v>
      </c>
      <c r="E39">
        <v>15100546</v>
      </c>
      <c r="G39" s="10" t="str">
        <f t="shared" si="0"/>
        <v>Yes</v>
      </c>
      <c r="H39">
        <f t="shared" si="1"/>
        <v>2</v>
      </c>
      <c r="I39">
        <f t="shared" si="2"/>
        <v>3</v>
      </c>
    </row>
    <row r="40" spans="1:9" x14ac:dyDescent="0.3">
      <c r="A40" t="s">
        <v>82</v>
      </c>
      <c r="B40" t="s">
        <v>18</v>
      </c>
      <c r="C40" t="s">
        <v>31</v>
      </c>
      <c r="D40">
        <v>389500</v>
      </c>
      <c r="E40">
        <v>409500</v>
      </c>
      <c r="G40" s="10" t="str">
        <f t="shared" si="0"/>
        <v>No</v>
      </c>
      <c r="H40">
        <f t="shared" si="1"/>
        <v>2</v>
      </c>
      <c r="I40">
        <f t="shared" si="2"/>
        <v>2</v>
      </c>
    </row>
    <row r="41" spans="1:9" x14ac:dyDescent="0.3">
      <c r="A41" t="s">
        <v>83</v>
      </c>
      <c r="B41" t="s">
        <v>18</v>
      </c>
      <c r="C41" t="s">
        <v>39</v>
      </c>
      <c r="F41">
        <v>405000</v>
      </c>
      <c r="G41" s="10" t="str">
        <f t="shared" si="0"/>
        <v>No</v>
      </c>
      <c r="H41">
        <f t="shared" si="1"/>
        <v>1</v>
      </c>
      <c r="I41">
        <f t="shared" si="2"/>
        <v>1</v>
      </c>
    </row>
    <row r="42" spans="1:9" x14ac:dyDescent="0.3">
      <c r="A42" t="s">
        <v>84</v>
      </c>
      <c r="B42" t="s">
        <v>18</v>
      </c>
      <c r="C42" t="s">
        <v>35</v>
      </c>
      <c r="D42">
        <v>389000</v>
      </c>
      <c r="G42" s="10" t="str">
        <f t="shared" si="0"/>
        <v>Yes</v>
      </c>
      <c r="H42">
        <f t="shared" si="1"/>
        <v>1</v>
      </c>
      <c r="I42">
        <f t="shared" si="2"/>
        <v>3</v>
      </c>
    </row>
    <row r="43" spans="1:9" x14ac:dyDescent="0.3">
      <c r="A43" t="s">
        <v>85</v>
      </c>
      <c r="B43" t="s">
        <v>18</v>
      </c>
      <c r="C43" t="s">
        <v>36</v>
      </c>
      <c r="F43">
        <v>3600000</v>
      </c>
      <c r="G43" s="10" t="str">
        <f t="shared" si="0"/>
        <v>Yes</v>
      </c>
      <c r="H43">
        <f t="shared" si="1"/>
        <v>1</v>
      </c>
      <c r="I43">
        <f t="shared" si="2"/>
        <v>3</v>
      </c>
    </row>
    <row r="44" spans="1:9" x14ac:dyDescent="0.3">
      <c r="A44" t="s">
        <v>86</v>
      </c>
      <c r="B44" t="s">
        <v>18</v>
      </c>
      <c r="C44" t="s">
        <v>38</v>
      </c>
      <c r="D44">
        <v>1500000</v>
      </c>
      <c r="E44">
        <v>1500000</v>
      </c>
      <c r="F44">
        <v>1500000</v>
      </c>
      <c r="G44" s="10" t="str">
        <f t="shared" si="0"/>
        <v>Yes</v>
      </c>
      <c r="H44">
        <f t="shared" si="1"/>
        <v>3</v>
      </c>
      <c r="I44">
        <f t="shared" si="2"/>
        <v>3</v>
      </c>
    </row>
    <row r="45" spans="1:9" x14ac:dyDescent="0.3">
      <c r="A45" t="s">
        <v>87</v>
      </c>
      <c r="B45" t="s">
        <v>18</v>
      </c>
      <c r="C45" t="s">
        <v>36</v>
      </c>
      <c r="F45">
        <v>500000</v>
      </c>
      <c r="G45" s="10" t="str">
        <f t="shared" si="0"/>
        <v>Yes</v>
      </c>
      <c r="H45">
        <f t="shared" si="1"/>
        <v>1</v>
      </c>
      <c r="I45">
        <f t="shared" si="2"/>
        <v>3</v>
      </c>
    </row>
    <row r="46" spans="1:9" x14ac:dyDescent="0.3">
      <c r="A46" t="s">
        <v>88</v>
      </c>
      <c r="B46" t="s">
        <v>18</v>
      </c>
      <c r="C46" t="s">
        <v>33</v>
      </c>
      <c r="D46">
        <v>1034000</v>
      </c>
      <c r="F46">
        <v>800000</v>
      </c>
      <c r="G46" s="10" t="str">
        <f t="shared" si="0"/>
        <v>Yes</v>
      </c>
      <c r="H46">
        <f t="shared" si="1"/>
        <v>2</v>
      </c>
      <c r="I46">
        <f t="shared" si="2"/>
        <v>3</v>
      </c>
    </row>
    <row r="47" spans="1:9" x14ac:dyDescent="0.3">
      <c r="A47" t="s">
        <v>89</v>
      </c>
      <c r="B47" t="s">
        <v>18</v>
      </c>
      <c r="C47" t="s">
        <v>36</v>
      </c>
      <c r="D47">
        <v>381000</v>
      </c>
      <c r="E47">
        <v>405500</v>
      </c>
      <c r="F47">
        <v>430000</v>
      </c>
      <c r="G47" s="10" t="str">
        <f t="shared" si="0"/>
        <v>Yes</v>
      </c>
      <c r="H47">
        <f t="shared" si="1"/>
        <v>3</v>
      </c>
      <c r="I47">
        <f t="shared" si="2"/>
        <v>3</v>
      </c>
    </row>
    <row r="48" spans="1:9" x14ac:dyDescent="0.3">
      <c r="A48" t="s">
        <v>90</v>
      </c>
      <c r="B48" t="s">
        <v>18</v>
      </c>
      <c r="C48" t="s">
        <v>36</v>
      </c>
      <c r="E48">
        <v>394000</v>
      </c>
      <c r="F48">
        <v>411500</v>
      </c>
      <c r="G48" s="10" t="str">
        <f t="shared" si="0"/>
        <v>No</v>
      </c>
      <c r="H48">
        <f t="shared" si="1"/>
        <v>2</v>
      </c>
      <c r="I48">
        <f t="shared" si="2"/>
        <v>2</v>
      </c>
    </row>
    <row r="49" spans="1:9" x14ac:dyDescent="0.3">
      <c r="A49" t="s">
        <v>91</v>
      </c>
      <c r="B49" t="s">
        <v>10</v>
      </c>
      <c r="C49" t="s">
        <v>35</v>
      </c>
      <c r="D49">
        <v>14000000</v>
      </c>
      <c r="G49" s="10" t="str">
        <f t="shared" si="0"/>
        <v>Yes</v>
      </c>
      <c r="H49">
        <f t="shared" si="1"/>
        <v>1</v>
      </c>
      <c r="I49">
        <f t="shared" si="2"/>
        <v>3</v>
      </c>
    </row>
    <row r="50" spans="1:9" x14ac:dyDescent="0.3">
      <c r="A50" t="s">
        <v>92</v>
      </c>
      <c r="B50" t="s">
        <v>10</v>
      </c>
      <c r="C50" t="s">
        <v>36</v>
      </c>
      <c r="E50">
        <v>390000</v>
      </c>
      <c r="G50" s="10" t="str">
        <f t="shared" si="0"/>
        <v>No</v>
      </c>
      <c r="H50">
        <f t="shared" si="1"/>
        <v>1</v>
      </c>
      <c r="I50">
        <f t="shared" si="2"/>
        <v>1</v>
      </c>
    </row>
    <row r="51" spans="1:9" x14ac:dyDescent="0.3">
      <c r="A51" t="s">
        <v>93</v>
      </c>
      <c r="B51" t="s">
        <v>10</v>
      </c>
      <c r="C51" t="s">
        <v>36</v>
      </c>
      <c r="E51">
        <v>390000</v>
      </c>
      <c r="F51">
        <v>432500</v>
      </c>
      <c r="G51" s="10" t="str">
        <f t="shared" si="0"/>
        <v>No</v>
      </c>
      <c r="H51">
        <f t="shared" si="1"/>
        <v>2</v>
      </c>
      <c r="I51">
        <f t="shared" si="2"/>
        <v>2</v>
      </c>
    </row>
    <row r="52" spans="1:9" x14ac:dyDescent="0.3">
      <c r="A52" t="s">
        <v>94</v>
      </c>
      <c r="B52" t="s">
        <v>10</v>
      </c>
      <c r="C52" t="s">
        <v>36</v>
      </c>
      <c r="D52">
        <v>6500000</v>
      </c>
      <c r="G52" s="10" t="str">
        <f t="shared" si="0"/>
        <v>No</v>
      </c>
      <c r="H52">
        <f t="shared" si="1"/>
        <v>1</v>
      </c>
      <c r="I52">
        <f t="shared" si="2"/>
        <v>1</v>
      </c>
    </row>
    <row r="53" spans="1:9" x14ac:dyDescent="0.3">
      <c r="A53" t="s">
        <v>95</v>
      </c>
      <c r="B53" t="s">
        <v>10</v>
      </c>
      <c r="C53" t="s">
        <v>31</v>
      </c>
      <c r="D53">
        <v>380000</v>
      </c>
      <c r="E53">
        <v>390000</v>
      </c>
      <c r="G53" s="10" t="str">
        <f t="shared" si="0"/>
        <v>Yes</v>
      </c>
      <c r="H53">
        <f t="shared" si="1"/>
        <v>2</v>
      </c>
      <c r="I53">
        <f t="shared" si="2"/>
        <v>3</v>
      </c>
    </row>
    <row r="54" spans="1:9" x14ac:dyDescent="0.3">
      <c r="A54" t="s">
        <v>96</v>
      </c>
      <c r="B54" t="s">
        <v>10</v>
      </c>
      <c r="C54" t="s">
        <v>31</v>
      </c>
      <c r="D54">
        <v>440000</v>
      </c>
      <c r="E54">
        <v>966666</v>
      </c>
      <c r="F54">
        <v>3700000</v>
      </c>
      <c r="G54" s="10" t="str">
        <f t="shared" si="0"/>
        <v>Yes</v>
      </c>
      <c r="H54">
        <f t="shared" si="1"/>
        <v>3</v>
      </c>
      <c r="I54">
        <f t="shared" si="2"/>
        <v>3</v>
      </c>
    </row>
    <row r="55" spans="1:9" x14ac:dyDescent="0.3">
      <c r="A55" t="s">
        <v>97</v>
      </c>
      <c r="B55" t="s">
        <v>10</v>
      </c>
      <c r="C55" t="s">
        <v>36</v>
      </c>
      <c r="F55">
        <v>425000</v>
      </c>
      <c r="G55" s="10" t="str">
        <f t="shared" si="0"/>
        <v>No</v>
      </c>
      <c r="H55">
        <f t="shared" si="1"/>
        <v>1</v>
      </c>
      <c r="I55">
        <f t="shared" si="2"/>
        <v>1</v>
      </c>
    </row>
    <row r="56" spans="1:9" x14ac:dyDescent="0.3">
      <c r="A56" t="s">
        <v>98</v>
      </c>
      <c r="B56" t="s">
        <v>10</v>
      </c>
      <c r="C56" t="s">
        <v>33</v>
      </c>
      <c r="F56">
        <v>2885000</v>
      </c>
      <c r="G56" s="10" t="str">
        <f t="shared" si="0"/>
        <v>Yes</v>
      </c>
      <c r="H56">
        <f t="shared" si="1"/>
        <v>1</v>
      </c>
      <c r="I56">
        <f t="shared" si="2"/>
        <v>3</v>
      </c>
    </row>
    <row r="57" spans="1:9" x14ac:dyDescent="0.3">
      <c r="A57" t="s">
        <v>99</v>
      </c>
      <c r="B57" t="s">
        <v>10</v>
      </c>
      <c r="C57" t="s">
        <v>36</v>
      </c>
      <c r="D57">
        <v>420000</v>
      </c>
      <c r="G57" s="10" t="str">
        <f t="shared" si="0"/>
        <v>No</v>
      </c>
      <c r="H57">
        <f t="shared" si="1"/>
        <v>1</v>
      </c>
      <c r="I57">
        <f t="shared" si="2"/>
        <v>1</v>
      </c>
    </row>
    <row r="58" spans="1:9" x14ac:dyDescent="0.3">
      <c r="A58" t="s">
        <v>100</v>
      </c>
      <c r="B58" t="s">
        <v>10</v>
      </c>
      <c r="C58" t="s">
        <v>36</v>
      </c>
      <c r="F58">
        <v>405000</v>
      </c>
      <c r="G58" s="10" t="str">
        <f t="shared" si="0"/>
        <v>No</v>
      </c>
      <c r="H58">
        <f t="shared" si="1"/>
        <v>1</v>
      </c>
      <c r="I58">
        <f t="shared" si="2"/>
        <v>1</v>
      </c>
    </row>
    <row r="59" spans="1:9" x14ac:dyDescent="0.3">
      <c r="A59" t="s">
        <v>101</v>
      </c>
      <c r="B59" t="s">
        <v>10</v>
      </c>
      <c r="C59" t="s">
        <v>39</v>
      </c>
      <c r="D59">
        <v>12333333</v>
      </c>
      <c r="E59">
        <v>12333333</v>
      </c>
      <c r="F59">
        <v>10000000</v>
      </c>
      <c r="G59" s="10" t="str">
        <f t="shared" si="0"/>
        <v>Yes</v>
      </c>
      <c r="H59">
        <f t="shared" si="1"/>
        <v>3</v>
      </c>
      <c r="I59">
        <f t="shared" si="2"/>
        <v>3</v>
      </c>
    </row>
    <row r="60" spans="1:9" x14ac:dyDescent="0.3">
      <c r="A60" t="s">
        <v>102</v>
      </c>
      <c r="B60" t="s">
        <v>10</v>
      </c>
      <c r="C60" t="s">
        <v>36</v>
      </c>
      <c r="E60">
        <v>390000</v>
      </c>
      <c r="G60" s="10" t="str">
        <f t="shared" si="0"/>
        <v>No</v>
      </c>
      <c r="H60">
        <f t="shared" si="1"/>
        <v>1</v>
      </c>
      <c r="I60">
        <f t="shared" si="2"/>
        <v>1</v>
      </c>
    </row>
    <row r="61" spans="1:9" x14ac:dyDescent="0.3">
      <c r="A61" t="s">
        <v>103</v>
      </c>
      <c r="B61" t="s">
        <v>10</v>
      </c>
      <c r="C61" t="s">
        <v>35</v>
      </c>
      <c r="D61">
        <v>850000</v>
      </c>
      <c r="G61" s="10" t="str">
        <f t="shared" si="0"/>
        <v>No</v>
      </c>
      <c r="H61">
        <f t="shared" si="1"/>
        <v>1</v>
      </c>
      <c r="I61">
        <f t="shared" si="2"/>
        <v>1</v>
      </c>
    </row>
    <row r="62" spans="1:9" x14ac:dyDescent="0.3">
      <c r="A62" t="s">
        <v>104</v>
      </c>
      <c r="B62" t="s">
        <v>10</v>
      </c>
      <c r="C62" t="s">
        <v>36</v>
      </c>
      <c r="D62">
        <v>397500</v>
      </c>
      <c r="E62">
        <v>427500</v>
      </c>
      <c r="G62" s="10" t="str">
        <f t="shared" si="0"/>
        <v>No</v>
      </c>
      <c r="H62">
        <f t="shared" si="1"/>
        <v>2</v>
      </c>
      <c r="I62">
        <f t="shared" si="2"/>
        <v>2</v>
      </c>
    </row>
    <row r="63" spans="1:9" x14ac:dyDescent="0.3">
      <c r="A63" t="s">
        <v>105</v>
      </c>
      <c r="B63" t="s">
        <v>10</v>
      </c>
      <c r="C63" t="s">
        <v>31</v>
      </c>
      <c r="F63">
        <v>400000</v>
      </c>
      <c r="G63" s="10" t="str">
        <f t="shared" si="0"/>
        <v>No</v>
      </c>
      <c r="H63">
        <f t="shared" si="1"/>
        <v>1</v>
      </c>
      <c r="I63">
        <f t="shared" si="2"/>
        <v>1</v>
      </c>
    </row>
    <row r="64" spans="1:9" x14ac:dyDescent="0.3">
      <c r="A64" t="s">
        <v>106</v>
      </c>
      <c r="B64" t="s">
        <v>10</v>
      </c>
      <c r="C64" t="s">
        <v>31</v>
      </c>
      <c r="E64">
        <v>400000</v>
      </c>
      <c r="G64" s="10" t="str">
        <f t="shared" si="0"/>
        <v>No</v>
      </c>
      <c r="H64">
        <f t="shared" si="1"/>
        <v>1</v>
      </c>
      <c r="I64">
        <f t="shared" si="2"/>
        <v>2</v>
      </c>
    </row>
    <row r="65" spans="1:9" x14ac:dyDescent="0.3">
      <c r="A65" t="s">
        <v>107</v>
      </c>
      <c r="B65" t="s">
        <v>10</v>
      </c>
      <c r="C65" t="s">
        <v>35</v>
      </c>
      <c r="D65">
        <v>2000000</v>
      </c>
      <c r="G65" s="10" t="str">
        <f t="shared" si="0"/>
        <v>No</v>
      </c>
      <c r="H65">
        <f t="shared" si="1"/>
        <v>1</v>
      </c>
      <c r="I65">
        <f t="shared" si="2"/>
        <v>1</v>
      </c>
    </row>
    <row r="66" spans="1:9" x14ac:dyDescent="0.3">
      <c r="A66" t="s">
        <v>108</v>
      </c>
      <c r="B66" t="s">
        <v>10</v>
      </c>
      <c r="C66" t="s">
        <v>31</v>
      </c>
      <c r="F66">
        <v>1400000</v>
      </c>
      <c r="G66" s="10" t="str">
        <f t="shared" si="0"/>
        <v>Yes</v>
      </c>
      <c r="H66">
        <f t="shared" si="1"/>
        <v>1</v>
      </c>
      <c r="I66">
        <f t="shared" si="2"/>
        <v>3</v>
      </c>
    </row>
    <row r="67" spans="1:9" x14ac:dyDescent="0.3">
      <c r="A67" t="s">
        <v>109</v>
      </c>
      <c r="B67" t="s">
        <v>10</v>
      </c>
      <c r="C67" t="s">
        <v>36</v>
      </c>
      <c r="F67">
        <v>15000000</v>
      </c>
      <c r="G67" s="10" t="str">
        <f t="shared" ref="G67:G130" si="3">IF(I67=3,"Yes","No")</f>
        <v>Yes</v>
      </c>
      <c r="H67">
        <f t="shared" ref="H67:H130" si="4">IF(AND(D67,E67,F67,A67),COUNT(D67,E67,F67))</f>
        <v>1</v>
      </c>
      <c r="I67">
        <f t="shared" ref="I67:I130" si="5">SUMIF(A:A,A67,H:H)</f>
        <v>3</v>
      </c>
    </row>
    <row r="68" spans="1:9" x14ac:dyDescent="0.3">
      <c r="A68" t="s">
        <v>110</v>
      </c>
      <c r="B68" t="s">
        <v>10</v>
      </c>
      <c r="C68" t="s">
        <v>38</v>
      </c>
      <c r="D68">
        <v>9000000</v>
      </c>
      <c r="G68" s="10" t="str">
        <f t="shared" si="3"/>
        <v>Yes</v>
      </c>
      <c r="H68">
        <f t="shared" si="4"/>
        <v>1</v>
      </c>
      <c r="I68">
        <f t="shared" si="5"/>
        <v>3</v>
      </c>
    </row>
    <row r="69" spans="1:9" x14ac:dyDescent="0.3">
      <c r="A69" t="s">
        <v>111</v>
      </c>
      <c r="B69" t="s">
        <v>10</v>
      </c>
      <c r="C69" t="s">
        <v>36</v>
      </c>
      <c r="F69">
        <v>400000</v>
      </c>
      <c r="G69" s="10" t="str">
        <f t="shared" si="3"/>
        <v>No</v>
      </c>
      <c r="H69">
        <f t="shared" si="4"/>
        <v>1</v>
      </c>
      <c r="I69">
        <f t="shared" si="5"/>
        <v>2</v>
      </c>
    </row>
    <row r="70" spans="1:9" x14ac:dyDescent="0.3">
      <c r="A70" t="s">
        <v>112</v>
      </c>
      <c r="B70" t="s">
        <v>10</v>
      </c>
      <c r="C70" t="s">
        <v>35</v>
      </c>
      <c r="F70">
        <v>2500000</v>
      </c>
      <c r="G70" s="10" t="str">
        <f t="shared" si="3"/>
        <v>Yes</v>
      </c>
      <c r="H70">
        <f t="shared" si="4"/>
        <v>1</v>
      </c>
      <c r="I70">
        <f t="shared" si="5"/>
        <v>3</v>
      </c>
    </row>
    <row r="71" spans="1:9" x14ac:dyDescent="0.3">
      <c r="A71" t="s">
        <v>113</v>
      </c>
      <c r="B71" t="s">
        <v>10</v>
      </c>
      <c r="C71" t="s">
        <v>35</v>
      </c>
      <c r="F71">
        <v>800000</v>
      </c>
      <c r="G71" s="10" t="str">
        <f t="shared" si="3"/>
        <v>No</v>
      </c>
      <c r="H71">
        <f t="shared" si="4"/>
        <v>1</v>
      </c>
      <c r="I71">
        <f t="shared" si="5"/>
        <v>2</v>
      </c>
    </row>
    <row r="72" spans="1:9" x14ac:dyDescent="0.3">
      <c r="A72" t="s">
        <v>114</v>
      </c>
      <c r="B72" t="s">
        <v>10</v>
      </c>
      <c r="C72" t="s">
        <v>35</v>
      </c>
      <c r="E72">
        <v>390000</v>
      </c>
      <c r="G72" s="10" t="str">
        <f t="shared" si="3"/>
        <v>No</v>
      </c>
      <c r="H72">
        <f t="shared" si="4"/>
        <v>1</v>
      </c>
      <c r="I72">
        <f t="shared" si="5"/>
        <v>1</v>
      </c>
    </row>
    <row r="73" spans="1:9" x14ac:dyDescent="0.3">
      <c r="A73" t="s">
        <v>115</v>
      </c>
      <c r="B73" t="s">
        <v>10</v>
      </c>
      <c r="C73" t="s">
        <v>36</v>
      </c>
      <c r="E73">
        <v>390000</v>
      </c>
      <c r="F73">
        <v>450000</v>
      </c>
      <c r="G73" s="10" t="str">
        <f t="shared" si="3"/>
        <v>No</v>
      </c>
      <c r="H73">
        <f t="shared" si="4"/>
        <v>2</v>
      </c>
      <c r="I73">
        <f t="shared" si="5"/>
        <v>2</v>
      </c>
    </row>
    <row r="74" spans="1:9" x14ac:dyDescent="0.3">
      <c r="A74" t="s">
        <v>116</v>
      </c>
      <c r="B74" t="s">
        <v>10</v>
      </c>
      <c r="C74" t="s">
        <v>36</v>
      </c>
      <c r="F74">
        <v>11500000</v>
      </c>
      <c r="G74" s="10" t="str">
        <f t="shared" si="3"/>
        <v>Yes</v>
      </c>
      <c r="H74">
        <f t="shared" si="4"/>
        <v>1</v>
      </c>
      <c r="I74">
        <f t="shared" si="5"/>
        <v>3</v>
      </c>
    </row>
    <row r="75" spans="1:9" x14ac:dyDescent="0.3">
      <c r="A75" t="s">
        <v>117</v>
      </c>
      <c r="B75" t="s">
        <v>10</v>
      </c>
      <c r="C75" t="s">
        <v>36</v>
      </c>
      <c r="E75">
        <v>400000</v>
      </c>
      <c r="F75">
        <v>437500</v>
      </c>
      <c r="G75" s="10" t="str">
        <f t="shared" si="3"/>
        <v>No</v>
      </c>
      <c r="H75">
        <f t="shared" si="4"/>
        <v>2</v>
      </c>
      <c r="I75">
        <f t="shared" si="5"/>
        <v>2</v>
      </c>
    </row>
    <row r="76" spans="1:9" x14ac:dyDescent="0.3">
      <c r="A76" t="s">
        <v>118</v>
      </c>
      <c r="B76" t="s">
        <v>10</v>
      </c>
      <c r="C76" t="s">
        <v>35</v>
      </c>
      <c r="D76">
        <v>427500</v>
      </c>
      <c r="E76">
        <v>460000</v>
      </c>
      <c r="F76">
        <v>3375000</v>
      </c>
      <c r="G76" s="10" t="str">
        <f t="shared" si="3"/>
        <v>Yes</v>
      </c>
      <c r="H76">
        <f t="shared" si="4"/>
        <v>3</v>
      </c>
      <c r="I76">
        <f t="shared" si="5"/>
        <v>3</v>
      </c>
    </row>
    <row r="77" spans="1:9" x14ac:dyDescent="0.3">
      <c r="A77" t="s">
        <v>119</v>
      </c>
      <c r="B77" t="s">
        <v>10</v>
      </c>
      <c r="C77" t="s">
        <v>36</v>
      </c>
      <c r="D77">
        <v>8000000</v>
      </c>
      <c r="E77">
        <v>14000000</v>
      </c>
      <c r="G77" s="10" t="str">
        <f t="shared" si="3"/>
        <v>Yes</v>
      </c>
      <c r="H77">
        <f t="shared" si="4"/>
        <v>2</v>
      </c>
      <c r="I77">
        <f t="shared" si="5"/>
        <v>3</v>
      </c>
    </row>
    <row r="78" spans="1:9" x14ac:dyDescent="0.3">
      <c r="A78" t="s">
        <v>120</v>
      </c>
      <c r="B78" t="s">
        <v>10</v>
      </c>
      <c r="C78" t="s">
        <v>35</v>
      </c>
      <c r="F78">
        <v>400000</v>
      </c>
      <c r="G78" s="10" t="str">
        <f t="shared" si="3"/>
        <v>No</v>
      </c>
      <c r="H78">
        <f t="shared" si="4"/>
        <v>1</v>
      </c>
      <c r="I78">
        <f t="shared" si="5"/>
        <v>1</v>
      </c>
    </row>
    <row r="79" spans="1:9" x14ac:dyDescent="0.3">
      <c r="A79" t="s">
        <v>121</v>
      </c>
      <c r="B79" t="s">
        <v>10</v>
      </c>
      <c r="C79" t="s">
        <v>36</v>
      </c>
      <c r="F79">
        <v>420000</v>
      </c>
      <c r="G79" s="10" t="str">
        <f t="shared" si="3"/>
        <v>No</v>
      </c>
      <c r="H79">
        <f t="shared" si="4"/>
        <v>1</v>
      </c>
      <c r="I79">
        <f t="shared" si="5"/>
        <v>1</v>
      </c>
    </row>
    <row r="80" spans="1:9" x14ac:dyDescent="0.3">
      <c r="A80" t="s">
        <v>122</v>
      </c>
      <c r="B80" t="s">
        <v>10</v>
      </c>
      <c r="C80" t="s">
        <v>37</v>
      </c>
      <c r="D80">
        <v>380000</v>
      </c>
      <c r="E80">
        <v>430000</v>
      </c>
      <c r="F80">
        <v>2825000</v>
      </c>
      <c r="G80" s="10" t="str">
        <f t="shared" si="3"/>
        <v>Yes</v>
      </c>
      <c r="H80">
        <f t="shared" si="4"/>
        <v>3</v>
      </c>
      <c r="I80">
        <f t="shared" si="5"/>
        <v>3</v>
      </c>
    </row>
    <row r="81" spans="1:9" x14ac:dyDescent="0.3">
      <c r="A81" t="s">
        <v>123</v>
      </c>
      <c r="B81" t="s">
        <v>10</v>
      </c>
      <c r="C81" t="s">
        <v>36</v>
      </c>
      <c r="F81">
        <v>8333667</v>
      </c>
      <c r="G81" s="10" t="str">
        <f t="shared" si="3"/>
        <v>No</v>
      </c>
      <c r="H81">
        <f t="shared" si="4"/>
        <v>1</v>
      </c>
      <c r="I81">
        <f t="shared" si="5"/>
        <v>1</v>
      </c>
    </row>
    <row r="82" spans="1:9" x14ac:dyDescent="0.3">
      <c r="A82" t="s">
        <v>124</v>
      </c>
      <c r="B82" t="s">
        <v>10</v>
      </c>
      <c r="C82" t="s">
        <v>36</v>
      </c>
      <c r="D82">
        <v>405000</v>
      </c>
      <c r="G82" s="10" t="str">
        <f t="shared" si="3"/>
        <v>No</v>
      </c>
      <c r="H82">
        <f t="shared" si="4"/>
        <v>1</v>
      </c>
      <c r="I82">
        <f t="shared" si="5"/>
        <v>2</v>
      </c>
    </row>
    <row r="83" spans="1:9" x14ac:dyDescent="0.3">
      <c r="A83" t="s">
        <v>125</v>
      </c>
      <c r="B83" t="s">
        <v>10</v>
      </c>
      <c r="C83" t="s">
        <v>36</v>
      </c>
      <c r="D83">
        <v>400000</v>
      </c>
      <c r="G83" s="10" t="str">
        <f t="shared" si="3"/>
        <v>No</v>
      </c>
      <c r="H83">
        <f t="shared" si="4"/>
        <v>1</v>
      </c>
      <c r="I83">
        <f t="shared" si="5"/>
        <v>1</v>
      </c>
    </row>
    <row r="84" spans="1:9" x14ac:dyDescent="0.3">
      <c r="A84" t="s">
        <v>126</v>
      </c>
      <c r="B84" t="s">
        <v>10</v>
      </c>
      <c r="C84" t="s">
        <v>36</v>
      </c>
      <c r="E84">
        <v>392500</v>
      </c>
      <c r="G84" s="10" t="str">
        <f t="shared" si="3"/>
        <v>No</v>
      </c>
      <c r="H84">
        <f t="shared" si="4"/>
        <v>1</v>
      </c>
      <c r="I84">
        <f t="shared" si="5"/>
        <v>1</v>
      </c>
    </row>
    <row r="85" spans="1:9" x14ac:dyDescent="0.3">
      <c r="A85" t="s">
        <v>127</v>
      </c>
      <c r="B85" t="s">
        <v>10</v>
      </c>
      <c r="C85" t="s">
        <v>35</v>
      </c>
      <c r="E85">
        <v>7000000</v>
      </c>
      <c r="G85" s="10" t="str">
        <f t="shared" si="3"/>
        <v>Yes</v>
      </c>
      <c r="H85">
        <f t="shared" si="4"/>
        <v>1</v>
      </c>
      <c r="I85">
        <f t="shared" si="5"/>
        <v>3</v>
      </c>
    </row>
    <row r="86" spans="1:9" x14ac:dyDescent="0.3">
      <c r="A86" t="s">
        <v>128</v>
      </c>
      <c r="B86" t="s">
        <v>10</v>
      </c>
      <c r="C86" t="s">
        <v>36</v>
      </c>
      <c r="D86">
        <v>750000</v>
      </c>
      <c r="G86" s="10" t="str">
        <f t="shared" si="3"/>
        <v>No</v>
      </c>
      <c r="H86">
        <f t="shared" si="4"/>
        <v>1</v>
      </c>
      <c r="I86">
        <f t="shared" si="5"/>
        <v>2</v>
      </c>
    </row>
    <row r="87" spans="1:9" x14ac:dyDescent="0.3">
      <c r="A87" t="s">
        <v>129</v>
      </c>
      <c r="B87" t="s">
        <v>10</v>
      </c>
      <c r="C87" t="s">
        <v>33</v>
      </c>
      <c r="E87">
        <v>12500000</v>
      </c>
      <c r="G87" s="10" t="str">
        <f t="shared" si="3"/>
        <v>Yes</v>
      </c>
      <c r="H87">
        <f t="shared" si="4"/>
        <v>1</v>
      </c>
      <c r="I87">
        <f t="shared" si="5"/>
        <v>3</v>
      </c>
    </row>
    <row r="88" spans="1:9" x14ac:dyDescent="0.3">
      <c r="A88" t="s">
        <v>130</v>
      </c>
      <c r="B88" t="s">
        <v>10</v>
      </c>
      <c r="C88" t="s">
        <v>37</v>
      </c>
      <c r="E88">
        <v>390000</v>
      </c>
      <c r="F88">
        <v>415000</v>
      </c>
      <c r="G88" s="10" t="str">
        <f t="shared" si="3"/>
        <v>No</v>
      </c>
      <c r="H88">
        <f t="shared" si="4"/>
        <v>2</v>
      </c>
      <c r="I88">
        <f t="shared" si="5"/>
        <v>2</v>
      </c>
    </row>
    <row r="89" spans="1:9" x14ac:dyDescent="0.3">
      <c r="A89" t="s">
        <v>131</v>
      </c>
      <c r="B89" t="s">
        <v>10</v>
      </c>
      <c r="C89" t="s">
        <v>35</v>
      </c>
      <c r="D89">
        <v>395000</v>
      </c>
      <c r="E89">
        <v>1225000</v>
      </c>
      <c r="F89">
        <v>1237500</v>
      </c>
      <c r="G89" s="10" t="str">
        <f t="shared" si="3"/>
        <v>Yes</v>
      </c>
      <c r="H89">
        <f t="shared" si="4"/>
        <v>3</v>
      </c>
      <c r="I89">
        <f t="shared" si="5"/>
        <v>3</v>
      </c>
    </row>
    <row r="90" spans="1:9" x14ac:dyDescent="0.3">
      <c r="A90" t="s">
        <v>132</v>
      </c>
      <c r="B90" t="s">
        <v>10</v>
      </c>
      <c r="C90" t="s">
        <v>36</v>
      </c>
      <c r="D90">
        <v>2350000</v>
      </c>
      <c r="E90">
        <v>2362500</v>
      </c>
      <c r="F90">
        <v>3450000</v>
      </c>
      <c r="G90" s="10" t="str">
        <f t="shared" si="3"/>
        <v>Yes</v>
      </c>
      <c r="H90">
        <f t="shared" si="4"/>
        <v>3</v>
      </c>
      <c r="I90">
        <f t="shared" si="5"/>
        <v>3</v>
      </c>
    </row>
    <row r="91" spans="1:9" x14ac:dyDescent="0.3">
      <c r="A91" t="s">
        <v>133</v>
      </c>
      <c r="B91" t="s">
        <v>10</v>
      </c>
      <c r="C91" t="s">
        <v>36</v>
      </c>
      <c r="D91">
        <v>14500000</v>
      </c>
      <c r="E91">
        <v>15975184</v>
      </c>
      <c r="G91" s="10" t="str">
        <f t="shared" si="3"/>
        <v>Yes</v>
      </c>
      <c r="H91">
        <f t="shared" si="4"/>
        <v>2</v>
      </c>
      <c r="I91">
        <f t="shared" si="5"/>
        <v>3</v>
      </c>
    </row>
    <row r="92" spans="1:9" x14ac:dyDescent="0.3">
      <c r="A92" t="s">
        <v>134</v>
      </c>
      <c r="B92" t="s">
        <v>10</v>
      </c>
      <c r="C92" t="s">
        <v>38</v>
      </c>
      <c r="E92">
        <v>1400000</v>
      </c>
      <c r="F92">
        <v>1850000</v>
      </c>
      <c r="G92" s="10" t="str">
        <f t="shared" si="3"/>
        <v>Yes</v>
      </c>
      <c r="H92">
        <f t="shared" si="4"/>
        <v>2</v>
      </c>
      <c r="I92">
        <f t="shared" si="5"/>
        <v>3</v>
      </c>
    </row>
    <row r="93" spans="1:9" x14ac:dyDescent="0.3">
      <c r="A93" t="s">
        <v>135</v>
      </c>
      <c r="B93" t="s">
        <v>10</v>
      </c>
      <c r="C93" t="s">
        <v>36</v>
      </c>
      <c r="D93">
        <v>925000</v>
      </c>
      <c r="G93" s="10" t="str">
        <f t="shared" si="3"/>
        <v>No</v>
      </c>
      <c r="H93">
        <f t="shared" si="4"/>
        <v>1</v>
      </c>
      <c r="I93">
        <f t="shared" si="5"/>
        <v>2</v>
      </c>
    </row>
    <row r="94" spans="1:9" x14ac:dyDescent="0.3">
      <c r="A94" t="s">
        <v>136</v>
      </c>
      <c r="B94" t="s">
        <v>10</v>
      </c>
      <c r="C94" t="s">
        <v>37</v>
      </c>
      <c r="D94">
        <v>400000</v>
      </c>
      <c r="G94" s="10" t="str">
        <f t="shared" si="3"/>
        <v>No</v>
      </c>
      <c r="H94">
        <f t="shared" si="4"/>
        <v>1</v>
      </c>
      <c r="I94">
        <f t="shared" si="5"/>
        <v>1</v>
      </c>
    </row>
    <row r="95" spans="1:9" x14ac:dyDescent="0.3">
      <c r="A95" t="s">
        <v>137</v>
      </c>
      <c r="B95" t="s">
        <v>10</v>
      </c>
      <c r="C95" t="s">
        <v>36</v>
      </c>
      <c r="E95">
        <v>410000</v>
      </c>
      <c r="F95">
        <v>410000</v>
      </c>
      <c r="G95" s="10" t="str">
        <f t="shared" si="3"/>
        <v>No</v>
      </c>
      <c r="H95">
        <f t="shared" si="4"/>
        <v>2</v>
      </c>
      <c r="I95">
        <f t="shared" si="5"/>
        <v>2</v>
      </c>
    </row>
    <row r="96" spans="1:9" x14ac:dyDescent="0.3">
      <c r="A96" t="s">
        <v>138</v>
      </c>
      <c r="B96" t="s">
        <v>10</v>
      </c>
      <c r="C96" t="s">
        <v>35</v>
      </c>
      <c r="D96">
        <v>1200000</v>
      </c>
      <c r="E96">
        <v>2650000</v>
      </c>
      <c r="F96">
        <v>6350000</v>
      </c>
      <c r="G96" s="10" t="str">
        <f t="shared" si="3"/>
        <v>Yes</v>
      </c>
      <c r="H96">
        <f t="shared" si="4"/>
        <v>3</v>
      </c>
      <c r="I96">
        <f t="shared" si="5"/>
        <v>3</v>
      </c>
    </row>
    <row r="97" spans="1:9" x14ac:dyDescent="0.3">
      <c r="A97" t="s">
        <v>139</v>
      </c>
      <c r="B97" t="s">
        <v>10</v>
      </c>
      <c r="C97" t="s">
        <v>36</v>
      </c>
      <c r="E97">
        <v>397500</v>
      </c>
      <c r="G97" s="10" t="str">
        <f t="shared" si="3"/>
        <v>No</v>
      </c>
      <c r="H97">
        <f t="shared" si="4"/>
        <v>1</v>
      </c>
      <c r="I97">
        <f t="shared" si="5"/>
        <v>1</v>
      </c>
    </row>
    <row r="98" spans="1:9" x14ac:dyDescent="0.3">
      <c r="A98" t="s">
        <v>140</v>
      </c>
      <c r="B98" t="s">
        <v>10</v>
      </c>
      <c r="C98" t="s">
        <v>37</v>
      </c>
      <c r="E98">
        <v>403000</v>
      </c>
      <c r="G98" s="10" t="str">
        <f t="shared" si="3"/>
        <v>No</v>
      </c>
      <c r="H98">
        <f t="shared" si="4"/>
        <v>1</v>
      </c>
      <c r="I98">
        <f t="shared" si="5"/>
        <v>1</v>
      </c>
    </row>
    <row r="99" spans="1:9" x14ac:dyDescent="0.3">
      <c r="A99" t="s">
        <v>141</v>
      </c>
      <c r="B99" t="s">
        <v>10</v>
      </c>
      <c r="C99" t="s">
        <v>35</v>
      </c>
      <c r="D99">
        <v>410000</v>
      </c>
      <c r="G99" s="10" t="str">
        <f t="shared" si="3"/>
        <v>No</v>
      </c>
      <c r="H99">
        <f t="shared" si="4"/>
        <v>1</v>
      </c>
      <c r="I99">
        <f t="shared" si="5"/>
        <v>1</v>
      </c>
    </row>
    <row r="100" spans="1:9" x14ac:dyDescent="0.3">
      <c r="A100" t="s">
        <v>142</v>
      </c>
      <c r="B100" t="s">
        <v>10</v>
      </c>
      <c r="C100" t="s">
        <v>33</v>
      </c>
      <c r="D100">
        <v>380000</v>
      </c>
      <c r="G100" s="10" t="str">
        <f t="shared" si="3"/>
        <v>No</v>
      </c>
      <c r="H100">
        <f t="shared" si="4"/>
        <v>1</v>
      </c>
      <c r="I100">
        <f t="shared" si="5"/>
        <v>1</v>
      </c>
    </row>
    <row r="101" spans="1:9" x14ac:dyDescent="0.3">
      <c r="A101" t="s">
        <v>143</v>
      </c>
      <c r="B101" t="s">
        <v>10</v>
      </c>
      <c r="C101" t="s">
        <v>36</v>
      </c>
      <c r="D101">
        <v>750000</v>
      </c>
      <c r="G101" s="10" t="str">
        <f t="shared" si="3"/>
        <v>No</v>
      </c>
      <c r="H101">
        <f t="shared" si="4"/>
        <v>1</v>
      </c>
      <c r="I101">
        <f t="shared" si="5"/>
        <v>1</v>
      </c>
    </row>
    <row r="102" spans="1:9" x14ac:dyDescent="0.3">
      <c r="A102" t="s">
        <v>144</v>
      </c>
      <c r="B102" t="s">
        <v>10</v>
      </c>
      <c r="C102" t="s">
        <v>36</v>
      </c>
      <c r="D102">
        <v>8500000</v>
      </c>
      <c r="E102">
        <v>15500000</v>
      </c>
      <c r="F102">
        <v>15500000</v>
      </c>
      <c r="G102" s="10" t="str">
        <f t="shared" si="3"/>
        <v>Yes</v>
      </c>
      <c r="H102">
        <f t="shared" si="4"/>
        <v>3</v>
      </c>
      <c r="I102">
        <f t="shared" si="5"/>
        <v>3</v>
      </c>
    </row>
    <row r="103" spans="1:9" x14ac:dyDescent="0.3">
      <c r="A103" t="s">
        <v>145</v>
      </c>
      <c r="B103" t="s">
        <v>10</v>
      </c>
      <c r="C103" t="s">
        <v>36</v>
      </c>
      <c r="E103">
        <v>8000000</v>
      </c>
      <c r="F103">
        <v>1000000</v>
      </c>
      <c r="G103" s="10" t="str">
        <f t="shared" si="3"/>
        <v>Yes</v>
      </c>
      <c r="H103">
        <f t="shared" si="4"/>
        <v>2</v>
      </c>
      <c r="I103">
        <f t="shared" si="5"/>
        <v>3</v>
      </c>
    </row>
    <row r="104" spans="1:9" x14ac:dyDescent="0.3">
      <c r="A104" t="s">
        <v>146</v>
      </c>
      <c r="B104" t="s">
        <v>10</v>
      </c>
      <c r="C104" t="s">
        <v>36</v>
      </c>
      <c r="D104">
        <v>412500</v>
      </c>
      <c r="G104" s="10" t="str">
        <f t="shared" si="3"/>
        <v>Yes</v>
      </c>
      <c r="H104">
        <f t="shared" si="4"/>
        <v>1</v>
      </c>
      <c r="I104">
        <f t="shared" si="5"/>
        <v>3</v>
      </c>
    </row>
    <row r="105" spans="1:9" x14ac:dyDescent="0.3">
      <c r="A105" t="s">
        <v>147</v>
      </c>
      <c r="B105" t="s">
        <v>10</v>
      </c>
      <c r="C105" t="s">
        <v>36</v>
      </c>
      <c r="E105">
        <v>1600000</v>
      </c>
      <c r="G105" s="10" t="str">
        <f t="shared" si="3"/>
        <v>No</v>
      </c>
      <c r="H105">
        <f t="shared" si="4"/>
        <v>1</v>
      </c>
      <c r="I105">
        <f t="shared" si="5"/>
        <v>2</v>
      </c>
    </row>
    <row r="106" spans="1:9" x14ac:dyDescent="0.3">
      <c r="A106" t="s">
        <v>148</v>
      </c>
      <c r="B106" t="s">
        <v>10</v>
      </c>
      <c r="C106" t="s">
        <v>39</v>
      </c>
      <c r="D106">
        <v>385000</v>
      </c>
      <c r="G106" s="10" t="str">
        <f t="shared" si="3"/>
        <v>Yes</v>
      </c>
      <c r="H106">
        <f t="shared" si="4"/>
        <v>1</v>
      </c>
      <c r="I106">
        <f t="shared" si="5"/>
        <v>3</v>
      </c>
    </row>
    <row r="107" spans="1:9" x14ac:dyDescent="0.3">
      <c r="A107" t="s">
        <v>149</v>
      </c>
      <c r="B107" t="s">
        <v>10</v>
      </c>
      <c r="C107" t="s">
        <v>38</v>
      </c>
      <c r="E107">
        <v>402500</v>
      </c>
      <c r="F107">
        <v>425000</v>
      </c>
      <c r="G107" s="10" t="str">
        <f t="shared" si="3"/>
        <v>No</v>
      </c>
      <c r="H107">
        <f t="shared" si="4"/>
        <v>2</v>
      </c>
      <c r="I107">
        <f t="shared" si="5"/>
        <v>2</v>
      </c>
    </row>
    <row r="108" spans="1:9" x14ac:dyDescent="0.3">
      <c r="A108" t="s">
        <v>150</v>
      </c>
      <c r="B108" t="s">
        <v>22</v>
      </c>
      <c r="C108" t="s">
        <v>35</v>
      </c>
      <c r="E108">
        <v>390000</v>
      </c>
      <c r="F108">
        <v>435000</v>
      </c>
      <c r="G108" s="10" t="str">
        <f t="shared" si="3"/>
        <v>No</v>
      </c>
      <c r="H108">
        <f t="shared" si="4"/>
        <v>2</v>
      </c>
      <c r="I108">
        <f t="shared" si="5"/>
        <v>2</v>
      </c>
    </row>
    <row r="109" spans="1:9" x14ac:dyDescent="0.3">
      <c r="A109" t="s">
        <v>151</v>
      </c>
      <c r="B109" t="s">
        <v>22</v>
      </c>
      <c r="C109" t="s">
        <v>36</v>
      </c>
      <c r="D109">
        <v>967000</v>
      </c>
      <c r="E109">
        <v>816000</v>
      </c>
      <c r="G109" s="10" t="str">
        <f t="shared" si="3"/>
        <v>No</v>
      </c>
      <c r="H109">
        <f t="shared" si="4"/>
        <v>2</v>
      </c>
      <c r="I109">
        <f t="shared" si="5"/>
        <v>2</v>
      </c>
    </row>
    <row r="110" spans="1:9" x14ac:dyDescent="0.3">
      <c r="A110" t="s">
        <v>152</v>
      </c>
      <c r="B110" t="s">
        <v>22</v>
      </c>
      <c r="C110" t="s">
        <v>36</v>
      </c>
      <c r="F110">
        <v>400000</v>
      </c>
      <c r="G110" s="10" t="str">
        <f t="shared" si="3"/>
        <v>No</v>
      </c>
      <c r="H110">
        <f t="shared" si="4"/>
        <v>1</v>
      </c>
      <c r="I110">
        <f t="shared" si="5"/>
        <v>1</v>
      </c>
    </row>
    <row r="111" spans="1:9" x14ac:dyDescent="0.3">
      <c r="A111" t="s">
        <v>153</v>
      </c>
      <c r="B111" t="s">
        <v>22</v>
      </c>
      <c r="C111" t="s">
        <v>39</v>
      </c>
      <c r="D111">
        <v>4000000</v>
      </c>
      <c r="E111">
        <v>8000000</v>
      </c>
      <c r="F111">
        <v>8000000</v>
      </c>
      <c r="G111" s="10" t="str">
        <f t="shared" si="3"/>
        <v>Yes</v>
      </c>
      <c r="H111">
        <f t="shared" si="4"/>
        <v>3</v>
      </c>
      <c r="I111">
        <f t="shared" si="5"/>
        <v>3</v>
      </c>
    </row>
    <row r="112" spans="1:9" x14ac:dyDescent="0.3">
      <c r="A112" t="s">
        <v>154</v>
      </c>
      <c r="B112" t="s">
        <v>22</v>
      </c>
      <c r="C112" t="s">
        <v>38</v>
      </c>
      <c r="E112">
        <v>390000</v>
      </c>
      <c r="G112" s="10" t="str">
        <f t="shared" si="3"/>
        <v>No</v>
      </c>
      <c r="H112">
        <f t="shared" si="4"/>
        <v>1</v>
      </c>
      <c r="I112">
        <f t="shared" si="5"/>
        <v>1</v>
      </c>
    </row>
    <row r="113" spans="1:9" x14ac:dyDescent="0.3">
      <c r="A113" t="s">
        <v>155</v>
      </c>
      <c r="B113" t="s">
        <v>22</v>
      </c>
      <c r="C113" t="s">
        <v>36</v>
      </c>
      <c r="F113">
        <v>405000</v>
      </c>
      <c r="G113" s="10" t="str">
        <f t="shared" si="3"/>
        <v>No</v>
      </c>
      <c r="H113">
        <f t="shared" si="4"/>
        <v>1</v>
      </c>
      <c r="I113">
        <f t="shared" si="5"/>
        <v>2</v>
      </c>
    </row>
    <row r="114" spans="1:9" x14ac:dyDescent="0.3">
      <c r="A114" t="s">
        <v>156</v>
      </c>
      <c r="B114" t="s">
        <v>22</v>
      </c>
      <c r="C114" t="s">
        <v>36</v>
      </c>
      <c r="E114">
        <v>395000</v>
      </c>
      <c r="G114" s="10" t="str">
        <f t="shared" si="3"/>
        <v>No</v>
      </c>
      <c r="H114">
        <f t="shared" si="4"/>
        <v>1</v>
      </c>
      <c r="I114">
        <f t="shared" si="5"/>
        <v>1</v>
      </c>
    </row>
    <row r="115" spans="1:9" x14ac:dyDescent="0.3">
      <c r="A115" t="s">
        <v>157</v>
      </c>
      <c r="B115" t="s">
        <v>22</v>
      </c>
      <c r="C115" t="s">
        <v>37</v>
      </c>
      <c r="D115">
        <v>4200000</v>
      </c>
      <c r="E115">
        <v>6300000</v>
      </c>
      <c r="F115">
        <v>8000000</v>
      </c>
      <c r="G115" s="10" t="str">
        <f t="shared" si="3"/>
        <v>Yes</v>
      </c>
      <c r="H115">
        <f t="shared" si="4"/>
        <v>3</v>
      </c>
      <c r="I115">
        <f t="shared" si="5"/>
        <v>3</v>
      </c>
    </row>
    <row r="116" spans="1:9" x14ac:dyDescent="0.3">
      <c r="A116" t="s">
        <v>158</v>
      </c>
      <c r="B116" t="s">
        <v>22</v>
      </c>
      <c r="C116" t="s">
        <v>38</v>
      </c>
      <c r="F116">
        <v>2400000</v>
      </c>
      <c r="G116" s="10" t="str">
        <f t="shared" si="3"/>
        <v>Yes</v>
      </c>
      <c r="H116">
        <f t="shared" si="4"/>
        <v>1</v>
      </c>
      <c r="I116">
        <f t="shared" si="5"/>
        <v>3</v>
      </c>
    </row>
    <row r="117" spans="1:9" x14ac:dyDescent="0.3">
      <c r="A117" t="s">
        <v>159</v>
      </c>
      <c r="B117" t="s">
        <v>22</v>
      </c>
      <c r="C117" t="s">
        <v>36</v>
      </c>
      <c r="D117">
        <v>3166667</v>
      </c>
      <c r="E117">
        <v>3666666</v>
      </c>
      <c r="G117" s="10" t="str">
        <f t="shared" si="3"/>
        <v>Yes</v>
      </c>
      <c r="H117">
        <f t="shared" si="4"/>
        <v>2</v>
      </c>
      <c r="I117">
        <f t="shared" si="5"/>
        <v>3</v>
      </c>
    </row>
    <row r="118" spans="1:9" x14ac:dyDescent="0.3">
      <c r="A118" t="s">
        <v>160</v>
      </c>
      <c r="B118" t="s">
        <v>22</v>
      </c>
      <c r="C118" t="s">
        <v>31</v>
      </c>
      <c r="F118">
        <v>800000</v>
      </c>
      <c r="G118" s="10" t="str">
        <f t="shared" si="3"/>
        <v>No</v>
      </c>
      <c r="H118">
        <f t="shared" si="4"/>
        <v>1</v>
      </c>
      <c r="I118">
        <f t="shared" si="5"/>
        <v>2</v>
      </c>
    </row>
    <row r="119" spans="1:9" x14ac:dyDescent="0.3">
      <c r="A119" t="s">
        <v>161</v>
      </c>
      <c r="B119" t="s">
        <v>22</v>
      </c>
      <c r="C119" t="s">
        <v>38</v>
      </c>
      <c r="D119">
        <v>850000</v>
      </c>
      <c r="G119" s="10" t="str">
        <f t="shared" si="3"/>
        <v>No</v>
      </c>
      <c r="H119">
        <f t="shared" si="4"/>
        <v>1</v>
      </c>
      <c r="I119">
        <f t="shared" si="5"/>
        <v>2</v>
      </c>
    </row>
    <row r="120" spans="1:9" x14ac:dyDescent="0.3">
      <c r="A120" t="s">
        <v>162</v>
      </c>
      <c r="B120" t="s">
        <v>22</v>
      </c>
      <c r="C120" t="s">
        <v>36</v>
      </c>
      <c r="D120">
        <v>420000</v>
      </c>
      <c r="E120">
        <v>445000</v>
      </c>
      <c r="F120">
        <v>850000</v>
      </c>
      <c r="G120" s="10" t="str">
        <f t="shared" si="3"/>
        <v>Yes</v>
      </c>
      <c r="H120">
        <f t="shared" si="4"/>
        <v>3</v>
      </c>
      <c r="I120">
        <f t="shared" si="5"/>
        <v>3</v>
      </c>
    </row>
    <row r="121" spans="1:9" x14ac:dyDescent="0.3">
      <c r="A121" t="s">
        <v>163</v>
      </c>
      <c r="B121" t="s">
        <v>22</v>
      </c>
      <c r="C121" t="s">
        <v>35</v>
      </c>
      <c r="D121">
        <v>4300000</v>
      </c>
      <c r="G121" s="10" t="str">
        <f t="shared" si="3"/>
        <v>No</v>
      </c>
      <c r="H121">
        <f t="shared" si="4"/>
        <v>1</v>
      </c>
      <c r="I121">
        <f t="shared" si="5"/>
        <v>2</v>
      </c>
    </row>
    <row r="122" spans="1:9" x14ac:dyDescent="0.3">
      <c r="A122" t="s">
        <v>164</v>
      </c>
      <c r="B122" t="s">
        <v>22</v>
      </c>
      <c r="C122" t="s">
        <v>36</v>
      </c>
      <c r="D122">
        <v>1825000</v>
      </c>
      <c r="E122">
        <v>2875000</v>
      </c>
      <c r="G122" s="10" t="str">
        <f t="shared" si="3"/>
        <v>Yes</v>
      </c>
      <c r="H122">
        <f t="shared" si="4"/>
        <v>2</v>
      </c>
      <c r="I122">
        <f t="shared" si="5"/>
        <v>3</v>
      </c>
    </row>
    <row r="123" spans="1:9" x14ac:dyDescent="0.3">
      <c r="A123" t="s">
        <v>165</v>
      </c>
      <c r="B123" t="s">
        <v>22</v>
      </c>
      <c r="C123" t="s">
        <v>36</v>
      </c>
      <c r="D123">
        <v>5666667</v>
      </c>
      <c r="E123">
        <v>6166666</v>
      </c>
      <c r="F123">
        <v>7166667</v>
      </c>
      <c r="G123" s="10" t="str">
        <f t="shared" si="3"/>
        <v>Yes</v>
      </c>
      <c r="H123">
        <f t="shared" si="4"/>
        <v>3</v>
      </c>
      <c r="I123">
        <f t="shared" si="5"/>
        <v>3</v>
      </c>
    </row>
    <row r="124" spans="1:9" x14ac:dyDescent="0.3">
      <c r="A124" t="s">
        <v>166</v>
      </c>
      <c r="B124" t="s">
        <v>22</v>
      </c>
      <c r="C124" t="s">
        <v>36</v>
      </c>
      <c r="E124">
        <v>390000</v>
      </c>
      <c r="F124">
        <v>410000</v>
      </c>
      <c r="G124" s="10" t="str">
        <f t="shared" si="3"/>
        <v>No</v>
      </c>
      <c r="H124">
        <f t="shared" si="4"/>
        <v>2</v>
      </c>
      <c r="I124">
        <f t="shared" si="5"/>
        <v>2</v>
      </c>
    </row>
    <row r="125" spans="1:9" x14ac:dyDescent="0.3">
      <c r="A125" t="s">
        <v>167</v>
      </c>
      <c r="B125" t="s">
        <v>22</v>
      </c>
      <c r="C125" t="s">
        <v>36</v>
      </c>
      <c r="D125">
        <v>3400000</v>
      </c>
      <c r="G125" s="10" t="str">
        <f t="shared" si="3"/>
        <v>Yes</v>
      </c>
      <c r="H125">
        <f t="shared" si="4"/>
        <v>1</v>
      </c>
      <c r="I125">
        <f t="shared" si="5"/>
        <v>3</v>
      </c>
    </row>
    <row r="126" spans="1:9" x14ac:dyDescent="0.3">
      <c r="A126" t="s">
        <v>168</v>
      </c>
      <c r="B126" t="s">
        <v>22</v>
      </c>
      <c r="C126" t="s">
        <v>35</v>
      </c>
      <c r="F126">
        <v>410000</v>
      </c>
      <c r="G126" s="10" t="str">
        <f t="shared" si="3"/>
        <v>No</v>
      </c>
      <c r="H126">
        <f t="shared" si="4"/>
        <v>1</v>
      </c>
      <c r="I126">
        <f t="shared" si="5"/>
        <v>2</v>
      </c>
    </row>
    <row r="127" spans="1:9" x14ac:dyDescent="0.3">
      <c r="A127" t="s">
        <v>169</v>
      </c>
      <c r="B127" t="s">
        <v>22</v>
      </c>
      <c r="C127" t="s">
        <v>36</v>
      </c>
      <c r="E127">
        <v>575000</v>
      </c>
      <c r="G127" s="10" t="str">
        <f t="shared" si="3"/>
        <v>No</v>
      </c>
      <c r="H127">
        <f t="shared" si="4"/>
        <v>1</v>
      </c>
      <c r="I127">
        <f t="shared" si="5"/>
        <v>2</v>
      </c>
    </row>
    <row r="128" spans="1:9" x14ac:dyDescent="0.3">
      <c r="A128" t="s">
        <v>170</v>
      </c>
      <c r="B128" t="s">
        <v>22</v>
      </c>
      <c r="C128" t="s">
        <v>38</v>
      </c>
      <c r="D128">
        <v>380000</v>
      </c>
      <c r="E128">
        <v>390000</v>
      </c>
      <c r="G128" s="10" t="str">
        <f t="shared" si="3"/>
        <v>No</v>
      </c>
      <c r="H128">
        <f t="shared" si="4"/>
        <v>2</v>
      </c>
      <c r="I128">
        <f t="shared" si="5"/>
        <v>2</v>
      </c>
    </row>
    <row r="129" spans="1:9" x14ac:dyDescent="0.3">
      <c r="A129" t="s">
        <v>171</v>
      </c>
      <c r="B129" t="s">
        <v>22</v>
      </c>
      <c r="C129" t="s">
        <v>36</v>
      </c>
      <c r="E129">
        <v>980000</v>
      </c>
      <c r="F129">
        <v>2750000</v>
      </c>
      <c r="G129" s="10" t="str">
        <f t="shared" si="3"/>
        <v>Yes</v>
      </c>
      <c r="H129">
        <f t="shared" si="4"/>
        <v>2</v>
      </c>
      <c r="I129">
        <f t="shared" si="5"/>
        <v>3</v>
      </c>
    </row>
    <row r="130" spans="1:9" x14ac:dyDescent="0.3">
      <c r="A130" t="s">
        <v>172</v>
      </c>
      <c r="B130" t="s">
        <v>22</v>
      </c>
      <c r="C130" t="s">
        <v>36</v>
      </c>
      <c r="E130">
        <v>500000</v>
      </c>
      <c r="G130" s="10" t="str">
        <f t="shared" si="3"/>
        <v>No</v>
      </c>
      <c r="H130">
        <f t="shared" si="4"/>
        <v>1</v>
      </c>
      <c r="I130">
        <f t="shared" si="5"/>
        <v>2</v>
      </c>
    </row>
    <row r="131" spans="1:9" x14ac:dyDescent="0.3">
      <c r="A131" t="s">
        <v>173</v>
      </c>
      <c r="B131" t="s">
        <v>22</v>
      </c>
      <c r="C131" t="s">
        <v>31</v>
      </c>
      <c r="F131">
        <v>1500000</v>
      </c>
      <c r="G131" s="10" t="str">
        <f t="shared" ref="G131:G194" si="6">IF(I131=3,"Yes","No")</f>
        <v>Yes</v>
      </c>
      <c r="H131">
        <f t="shared" ref="H131:H194" si="7">IF(AND(D131,E131,F131,A131),COUNT(D131,E131,F131))</f>
        <v>1</v>
      </c>
      <c r="I131">
        <f t="shared" ref="I131:I194" si="8">SUMIF(A:A,A131,H:H)</f>
        <v>3</v>
      </c>
    </row>
    <row r="132" spans="1:9" x14ac:dyDescent="0.3">
      <c r="A132" t="s">
        <v>174</v>
      </c>
      <c r="B132" t="s">
        <v>22</v>
      </c>
      <c r="C132" t="s">
        <v>31</v>
      </c>
      <c r="E132">
        <v>400000</v>
      </c>
      <c r="G132" s="10" t="str">
        <f t="shared" si="6"/>
        <v>No</v>
      </c>
      <c r="H132">
        <f t="shared" si="7"/>
        <v>1</v>
      </c>
      <c r="I132">
        <f t="shared" si="8"/>
        <v>1</v>
      </c>
    </row>
    <row r="133" spans="1:9" x14ac:dyDescent="0.3">
      <c r="A133" t="s">
        <v>175</v>
      </c>
      <c r="B133" t="s">
        <v>22</v>
      </c>
      <c r="C133" t="s">
        <v>36</v>
      </c>
      <c r="D133">
        <v>3000000</v>
      </c>
      <c r="E133">
        <v>4500000</v>
      </c>
      <c r="F133">
        <v>4500000</v>
      </c>
      <c r="G133" s="10" t="str">
        <f t="shared" si="6"/>
        <v>Yes</v>
      </c>
      <c r="H133">
        <f t="shared" si="7"/>
        <v>3</v>
      </c>
      <c r="I133">
        <f t="shared" si="8"/>
        <v>3</v>
      </c>
    </row>
    <row r="134" spans="1:9" x14ac:dyDescent="0.3">
      <c r="A134" t="s">
        <v>176</v>
      </c>
      <c r="B134" t="s">
        <v>22</v>
      </c>
      <c r="C134" t="s">
        <v>36</v>
      </c>
      <c r="D134">
        <v>7000000</v>
      </c>
      <c r="G134" s="10" t="str">
        <f t="shared" si="6"/>
        <v>No</v>
      </c>
      <c r="H134">
        <f t="shared" si="7"/>
        <v>1</v>
      </c>
      <c r="I134">
        <f t="shared" si="8"/>
        <v>1</v>
      </c>
    </row>
    <row r="135" spans="1:9" x14ac:dyDescent="0.3">
      <c r="A135" t="s">
        <v>177</v>
      </c>
      <c r="B135" t="s">
        <v>22</v>
      </c>
      <c r="C135" t="s">
        <v>35</v>
      </c>
      <c r="D135">
        <v>5000000</v>
      </c>
      <c r="G135" s="10" t="str">
        <f t="shared" si="6"/>
        <v>No</v>
      </c>
      <c r="H135">
        <f t="shared" si="7"/>
        <v>1</v>
      </c>
      <c r="I135">
        <f t="shared" si="8"/>
        <v>1</v>
      </c>
    </row>
    <row r="136" spans="1:9" x14ac:dyDescent="0.3">
      <c r="A136" t="s">
        <v>178</v>
      </c>
      <c r="B136" t="s">
        <v>22</v>
      </c>
      <c r="C136" t="s">
        <v>35</v>
      </c>
      <c r="D136">
        <v>4500000</v>
      </c>
      <c r="E136">
        <v>5000000</v>
      </c>
      <c r="G136" s="10" t="str">
        <f t="shared" si="6"/>
        <v>No</v>
      </c>
      <c r="H136">
        <f t="shared" si="7"/>
        <v>2</v>
      </c>
      <c r="I136">
        <f t="shared" si="8"/>
        <v>2</v>
      </c>
    </row>
    <row r="137" spans="1:9" x14ac:dyDescent="0.3">
      <c r="A137" t="s">
        <v>179</v>
      </c>
      <c r="B137" t="s">
        <v>22</v>
      </c>
      <c r="C137" t="s">
        <v>36</v>
      </c>
      <c r="D137">
        <v>380000</v>
      </c>
      <c r="E137">
        <v>770000</v>
      </c>
      <c r="F137">
        <v>650000</v>
      </c>
      <c r="G137" s="10" t="str">
        <f t="shared" si="6"/>
        <v>Yes</v>
      </c>
      <c r="H137">
        <f t="shared" si="7"/>
        <v>3</v>
      </c>
      <c r="I137">
        <f t="shared" si="8"/>
        <v>3</v>
      </c>
    </row>
    <row r="138" spans="1:9" x14ac:dyDescent="0.3">
      <c r="A138" t="s">
        <v>180</v>
      </c>
      <c r="B138" t="s">
        <v>22</v>
      </c>
      <c r="C138" t="s">
        <v>36</v>
      </c>
      <c r="E138">
        <v>390000</v>
      </c>
      <c r="G138" s="10" t="str">
        <f t="shared" si="6"/>
        <v>No</v>
      </c>
      <c r="H138">
        <f t="shared" si="7"/>
        <v>1</v>
      </c>
      <c r="I138">
        <f t="shared" si="8"/>
        <v>1</v>
      </c>
    </row>
    <row r="139" spans="1:9" x14ac:dyDescent="0.3">
      <c r="A139" t="s">
        <v>181</v>
      </c>
      <c r="B139" t="s">
        <v>22</v>
      </c>
      <c r="C139" t="s">
        <v>36</v>
      </c>
      <c r="F139">
        <v>420000</v>
      </c>
      <c r="G139" s="10" t="str">
        <f t="shared" si="6"/>
        <v>No</v>
      </c>
      <c r="H139">
        <f t="shared" si="7"/>
        <v>1</v>
      </c>
      <c r="I139">
        <f t="shared" si="8"/>
        <v>1</v>
      </c>
    </row>
    <row r="140" spans="1:9" x14ac:dyDescent="0.3">
      <c r="A140" t="s">
        <v>182</v>
      </c>
      <c r="B140" t="s">
        <v>22</v>
      </c>
      <c r="C140" t="s">
        <v>36</v>
      </c>
      <c r="D140">
        <v>575000</v>
      </c>
      <c r="G140" s="10" t="str">
        <f t="shared" si="6"/>
        <v>No</v>
      </c>
      <c r="H140">
        <f t="shared" si="7"/>
        <v>1</v>
      </c>
      <c r="I140">
        <f t="shared" si="8"/>
        <v>1</v>
      </c>
    </row>
    <row r="141" spans="1:9" x14ac:dyDescent="0.3">
      <c r="A141" t="s">
        <v>183</v>
      </c>
      <c r="B141" t="s">
        <v>22</v>
      </c>
      <c r="C141" t="s">
        <v>33</v>
      </c>
      <c r="D141">
        <v>2750000</v>
      </c>
      <c r="E141">
        <v>3800000</v>
      </c>
      <c r="G141" s="10" t="str">
        <f t="shared" si="6"/>
        <v>Yes</v>
      </c>
      <c r="H141">
        <f t="shared" si="7"/>
        <v>2</v>
      </c>
      <c r="I141">
        <f t="shared" si="8"/>
        <v>3</v>
      </c>
    </row>
    <row r="142" spans="1:9" x14ac:dyDescent="0.3">
      <c r="A142" t="s">
        <v>184</v>
      </c>
      <c r="B142" t="s">
        <v>22</v>
      </c>
      <c r="C142" t="s">
        <v>36</v>
      </c>
      <c r="F142">
        <v>5000000</v>
      </c>
      <c r="G142" s="10" t="str">
        <f t="shared" si="6"/>
        <v>No</v>
      </c>
      <c r="H142">
        <f t="shared" si="7"/>
        <v>1</v>
      </c>
      <c r="I142">
        <f t="shared" si="8"/>
        <v>1</v>
      </c>
    </row>
    <row r="143" spans="1:9" x14ac:dyDescent="0.3">
      <c r="A143" t="s">
        <v>185</v>
      </c>
      <c r="B143" t="s">
        <v>22</v>
      </c>
      <c r="C143" t="s">
        <v>36</v>
      </c>
      <c r="D143">
        <v>7144556</v>
      </c>
      <c r="G143" s="10" t="str">
        <f t="shared" si="6"/>
        <v>No</v>
      </c>
      <c r="H143">
        <f t="shared" si="7"/>
        <v>1</v>
      </c>
      <c r="I143">
        <f t="shared" si="8"/>
        <v>2</v>
      </c>
    </row>
    <row r="144" spans="1:9" x14ac:dyDescent="0.3">
      <c r="A144" t="s">
        <v>186</v>
      </c>
      <c r="B144" t="s">
        <v>22</v>
      </c>
      <c r="C144" t="s">
        <v>38</v>
      </c>
      <c r="E144">
        <v>390000</v>
      </c>
      <c r="G144" s="10" t="str">
        <f t="shared" si="6"/>
        <v>No</v>
      </c>
      <c r="H144">
        <f t="shared" si="7"/>
        <v>1</v>
      </c>
      <c r="I144">
        <f t="shared" si="8"/>
        <v>1</v>
      </c>
    </row>
    <row r="145" spans="1:9" x14ac:dyDescent="0.3">
      <c r="A145" t="s">
        <v>187</v>
      </c>
      <c r="B145" t="s">
        <v>22</v>
      </c>
      <c r="C145" t="s">
        <v>35</v>
      </c>
      <c r="E145">
        <v>430000</v>
      </c>
      <c r="F145">
        <v>2400000</v>
      </c>
      <c r="G145" s="10" t="str">
        <f t="shared" si="6"/>
        <v>Yes</v>
      </c>
      <c r="H145">
        <f t="shared" si="7"/>
        <v>2</v>
      </c>
      <c r="I145">
        <f t="shared" si="8"/>
        <v>3</v>
      </c>
    </row>
    <row r="146" spans="1:9" x14ac:dyDescent="0.3">
      <c r="A146" t="s">
        <v>188</v>
      </c>
      <c r="B146" t="s">
        <v>22</v>
      </c>
      <c r="C146" t="s">
        <v>36</v>
      </c>
      <c r="F146">
        <v>1500000</v>
      </c>
      <c r="G146" s="10" t="str">
        <f t="shared" si="6"/>
        <v>Yes</v>
      </c>
      <c r="H146">
        <f t="shared" si="7"/>
        <v>1</v>
      </c>
      <c r="I146">
        <f t="shared" si="8"/>
        <v>3</v>
      </c>
    </row>
    <row r="147" spans="1:9" x14ac:dyDescent="0.3">
      <c r="A147" t="s">
        <v>189</v>
      </c>
      <c r="B147" t="s">
        <v>22</v>
      </c>
      <c r="C147" t="s">
        <v>36</v>
      </c>
      <c r="E147">
        <v>395000</v>
      </c>
      <c r="F147">
        <v>410000</v>
      </c>
      <c r="G147" s="10" t="str">
        <f t="shared" si="6"/>
        <v>No</v>
      </c>
      <c r="H147">
        <f t="shared" si="7"/>
        <v>2</v>
      </c>
      <c r="I147">
        <f t="shared" si="8"/>
        <v>2</v>
      </c>
    </row>
    <row r="148" spans="1:9" x14ac:dyDescent="0.3">
      <c r="A148" t="s">
        <v>190</v>
      </c>
      <c r="B148" t="s">
        <v>22</v>
      </c>
      <c r="C148" t="s">
        <v>39</v>
      </c>
      <c r="D148">
        <v>7758503</v>
      </c>
      <c r="E148">
        <v>7826914</v>
      </c>
      <c r="F148">
        <v>8000000</v>
      </c>
      <c r="G148" s="10" t="str">
        <f t="shared" si="6"/>
        <v>Yes</v>
      </c>
      <c r="H148">
        <f t="shared" si="7"/>
        <v>3</v>
      </c>
      <c r="I148">
        <f t="shared" si="8"/>
        <v>3</v>
      </c>
    </row>
    <row r="149" spans="1:9" x14ac:dyDescent="0.3">
      <c r="A149" t="s">
        <v>191</v>
      </c>
      <c r="B149" t="s">
        <v>22</v>
      </c>
      <c r="C149" t="s">
        <v>38</v>
      </c>
      <c r="D149">
        <v>13811415</v>
      </c>
      <c r="G149" s="10" t="str">
        <f t="shared" si="6"/>
        <v>Yes</v>
      </c>
      <c r="H149">
        <f t="shared" si="7"/>
        <v>1</v>
      </c>
      <c r="I149">
        <f t="shared" si="8"/>
        <v>3</v>
      </c>
    </row>
    <row r="150" spans="1:9" x14ac:dyDescent="0.3">
      <c r="A150" t="s">
        <v>192</v>
      </c>
      <c r="B150" t="s">
        <v>22</v>
      </c>
      <c r="C150" t="s">
        <v>35</v>
      </c>
      <c r="D150">
        <v>400000</v>
      </c>
      <c r="E150">
        <v>455000</v>
      </c>
      <c r="F150">
        <v>3350000</v>
      </c>
      <c r="G150" s="10" t="str">
        <f t="shared" si="6"/>
        <v>Yes</v>
      </c>
      <c r="H150">
        <f t="shared" si="7"/>
        <v>3</v>
      </c>
      <c r="I150">
        <f t="shared" si="8"/>
        <v>3</v>
      </c>
    </row>
    <row r="151" spans="1:9" x14ac:dyDescent="0.3">
      <c r="A151" t="s">
        <v>193</v>
      </c>
      <c r="B151" t="s">
        <v>22</v>
      </c>
      <c r="C151" t="s">
        <v>35</v>
      </c>
      <c r="D151">
        <v>900000</v>
      </c>
      <c r="G151" s="10" t="str">
        <f t="shared" si="6"/>
        <v>No</v>
      </c>
      <c r="H151">
        <f t="shared" si="7"/>
        <v>1</v>
      </c>
      <c r="I151">
        <f t="shared" si="8"/>
        <v>2</v>
      </c>
    </row>
    <row r="152" spans="1:9" x14ac:dyDescent="0.3">
      <c r="A152" t="s">
        <v>194</v>
      </c>
      <c r="B152" t="s">
        <v>22</v>
      </c>
      <c r="C152" t="s">
        <v>31</v>
      </c>
      <c r="D152">
        <v>6500000</v>
      </c>
      <c r="E152">
        <v>7500000</v>
      </c>
      <c r="G152" s="10" t="str">
        <f t="shared" si="6"/>
        <v>Yes</v>
      </c>
      <c r="H152">
        <f t="shared" si="7"/>
        <v>2</v>
      </c>
      <c r="I152">
        <f t="shared" si="8"/>
        <v>3</v>
      </c>
    </row>
    <row r="153" spans="1:9" x14ac:dyDescent="0.3">
      <c r="A153" t="s">
        <v>195</v>
      </c>
      <c r="B153" t="s">
        <v>22</v>
      </c>
      <c r="C153" t="s">
        <v>36</v>
      </c>
      <c r="E153">
        <v>390000</v>
      </c>
      <c r="G153" s="10" t="str">
        <f t="shared" si="6"/>
        <v>No</v>
      </c>
      <c r="H153">
        <f t="shared" si="7"/>
        <v>1</v>
      </c>
      <c r="I153">
        <f t="shared" si="8"/>
        <v>1</v>
      </c>
    </row>
    <row r="154" spans="1:9" x14ac:dyDescent="0.3">
      <c r="A154" t="s">
        <v>196</v>
      </c>
      <c r="B154" t="s">
        <v>22</v>
      </c>
      <c r="C154" t="s">
        <v>36</v>
      </c>
      <c r="F154">
        <v>445000</v>
      </c>
      <c r="G154" s="10" t="str">
        <f t="shared" si="6"/>
        <v>Yes</v>
      </c>
      <c r="H154">
        <f t="shared" si="7"/>
        <v>1</v>
      </c>
      <c r="I154">
        <f t="shared" si="8"/>
        <v>3</v>
      </c>
    </row>
    <row r="155" spans="1:9" x14ac:dyDescent="0.3">
      <c r="A155" t="s">
        <v>197</v>
      </c>
      <c r="B155" t="s">
        <v>22</v>
      </c>
      <c r="C155" t="s">
        <v>38</v>
      </c>
      <c r="F155">
        <v>400000</v>
      </c>
      <c r="G155" s="10" t="str">
        <f t="shared" si="6"/>
        <v>No</v>
      </c>
      <c r="H155">
        <f t="shared" si="7"/>
        <v>1</v>
      </c>
      <c r="I155">
        <f t="shared" si="8"/>
        <v>2</v>
      </c>
    </row>
    <row r="156" spans="1:9" x14ac:dyDescent="0.3">
      <c r="A156" t="s">
        <v>198</v>
      </c>
      <c r="B156" t="s">
        <v>22</v>
      </c>
      <c r="C156" t="s">
        <v>36</v>
      </c>
      <c r="E156">
        <v>390000</v>
      </c>
      <c r="G156" s="10" t="str">
        <f t="shared" si="6"/>
        <v>No</v>
      </c>
      <c r="H156">
        <f t="shared" si="7"/>
        <v>1</v>
      </c>
      <c r="I156">
        <f t="shared" si="8"/>
        <v>1</v>
      </c>
    </row>
    <row r="157" spans="1:9" x14ac:dyDescent="0.3">
      <c r="A157" t="s">
        <v>199</v>
      </c>
      <c r="B157" t="s">
        <v>22</v>
      </c>
      <c r="C157" t="s">
        <v>35</v>
      </c>
      <c r="F157">
        <v>4000000</v>
      </c>
      <c r="G157" s="10" t="str">
        <f t="shared" si="6"/>
        <v>Yes</v>
      </c>
      <c r="H157">
        <f t="shared" si="7"/>
        <v>1</v>
      </c>
      <c r="I157">
        <f t="shared" si="8"/>
        <v>3</v>
      </c>
    </row>
    <row r="158" spans="1:9" x14ac:dyDescent="0.3">
      <c r="A158" t="s">
        <v>200</v>
      </c>
      <c r="B158" t="s">
        <v>22</v>
      </c>
      <c r="C158" t="s">
        <v>39</v>
      </c>
      <c r="E158">
        <v>390000</v>
      </c>
      <c r="G158" s="10" t="str">
        <f t="shared" si="6"/>
        <v>No</v>
      </c>
      <c r="H158">
        <f t="shared" si="7"/>
        <v>1</v>
      </c>
      <c r="I158">
        <f t="shared" si="8"/>
        <v>1</v>
      </c>
    </row>
    <row r="159" spans="1:9" x14ac:dyDescent="0.3">
      <c r="A159" t="s">
        <v>201</v>
      </c>
      <c r="B159" t="s">
        <v>22</v>
      </c>
      <c r="C159" t="s">
        <v>36</v>
      </c>
      <c r="D159">
        <v>900000</v>
      </c>
      <c r="G159" s="10" t="str">
        <f t="shared" si="6"/>
        <v>No</v>
      </c>
      <c r="H159">
        <f t="shared" si="7"/>
        <v>1</v>
      </c>
      <c r="I159">
        <f t="shared" si="8"/>
        <v>1</v>
      </c>
    </row>
    <row r="160" spans="1:9" x14ac:dyDescent="0.3">
      <c r="A160" t="s">
        <v>202</v>
      </c>
      <c r="B160" t="s">
        <v>22</v>
      </c>
      <c r="C160" t="s">
        <v>36</v>
      </c>
      <c r="D160">
        <v>380000</v>
      </c>
      <c r="G160" s="10" t="str">
        <f t="shared" si="6"/>
        <v>No</v>
      </c>
      <c r="H160">
        <f t="shared" si="7"/>
        <v>1</v>
      </c>
      <c r="I160">
        <f t="shared" si="8"/>
        <v>1</v>
      </c>
    </row>
    <row r="161" spans="1:9" x14ac:dyDescent="0.3">
      <c r="A161" t="s">
        <v>203</v>
      </c>
      <c r="B161" t="s">
        <v>22</v>
      </c>
      <c r="C161" t="s">
        <v>36</v>
      </c>
      <c r="D161">
        <v>3000000</v>
      </c>
      <c r="E161">
        <v>1500000</v>
      </c>
      <c r="G161" s="10" t="str">
        <f t="shared" si="6"/>
        <v>No</v>
      </c>
      <c r="H161">
        <f t="shared" si="7"/>
        <v>2</v>
      </c>
      <c r="I161">
        <f t="shared" si="8"/>
        <v>2</v>
      </c>
    </row>
    <row r="162" spans="1:9" x14ac:dyDescent="0.3">
      <c r="A162" t="s">
        <v>204</v>
      </c>
      <c r="B162" t="s">
        <v>22</v>
      </c>
      <c r="C162" t="s">
        <v>36</v>
      </c>
      <c r="E162">
        <v>390000</v>
      </c>
      <c r="G162" s="10" t="str">
        <f t="shared" si="6"/>
        <v>No</v>
      </c>
      <c r="H162">
        <f t="shared" si="7"/>
        <v>1</v>
      </c>
      <c r="I162">
        <f t="shared" si="8"/>
        <v>1</v>
      </c>
    </row>
    <row r="163" spans="1:9" x14ac:dyDescent="0.3">
      <c r="A163" t="s">
        <v>205</v>
      </c>
      <c r="B163" t="s">
        <v>22</v>
      </c>
      <c r="C163" t="s">
        <v>39</v>
      </c>
      <c r="F163">
        <v>2500000</v>
      </c>
      <c r="G163" s="10" t="str">
        <f t="shared" si="6"/>
        <v>Yes</v>
      </c>
      <c r="H163">
        <f t="shared" si="7"/>
        <v>1</v>
      </c>
      <c r="I163">
        <f t="shared" si="8"/>
        <v>3</v>
      </c>
    </row>
    <row r="164" spans="1:9" x14ac:dyDescent="0.3">
      <c r="A164" t="s">
        <v>206</v>
      </c>
      <c r="B164" t="s">
        <v>4</v>
      </c>
      <c r="C164" t="s">
        <v>34</v>
      </c>
      <c r="D164">
        <v>2000000</v>
      </c>
      <c r="E164">
        <v>2000000</v>
      </c>
      <c r="G164" s="10" t="str">
        <f t="shared" si="6"/>
        <v>Yes</v>
      </c>
      <c r="H164">
        <f t="shared" si="7"/>
        <v>2</v>
      </c>
      <c r="I164">
        <f t="shared" si="8"/>
        <v>3</v>
      </c>
    </row>
    <row r="165" spans="1:9" x14ac:dyDescent="0.3">
      <c r="A165" t="s">
        <v>207</v>
      </c>
      <c r="B165" t="s">
        <v>4</v>
      </c>
      <c r="C165" t="s">
        <v>36</v>
      </c>
      <c r="F165">
        <v>5000000</v>
      </c>
      <c r="G165" s="10" t="str">
        <f t="shared" si="6"/>
        <v>Yes</v>
      </c>
      <c r="H165">
        <f t="shared" si="7"/>
        <v>1</v>
      </c>
      <c r="I165">
        <f t="shared" si="8"/>
        <v>3</v>
      </c>
    </row>
    <row r="166" spans="1:9" x14ac:dyDescent="0.3">
      <c r="A166" t="s">
        <v>208</v>
      </c>
      <c r="B166" t="s">
        <v>4</v>
      </c>
      <c r="C166" t="s">
        <v>36</v>
      </c>
      <c r="D166">
        <v>1400000</v>
      </c>
      <c r="G166" s="10" t="str">
        <f t="shared" si="6"/>
        <v>No</v>
      </c>
      <c r="H166">
        <f t="shared" si="7"/>
        <v>1</v>
      </c>
      <c r="I166">
        <f t="shared" si="8"/>
        <v>1</v>
      </c>
    </row>
    <row r="167" spans="1:9" x14ac:dyDescent="0.3">
      <c r="A167" t="s">
        <v>209</v>
      </c>
      <c r="B167" t="s">
        <v>4</v>
      </c>
      <c r="C167" t="s">
        <v>36</v>
      </c>
      <c r="E167">
        <v>405000</v>
      </c>
      <c r="G167" s="10" t="str">
        <f t="shared" si="6"/>
        <v>No</v>
      </c>
      <c r="H167">
        <f t="shared" si="7"/>
        <v>1</v>
      </c>
      <c r="I167">
        <f t="shared" si="8"/>
        <v>1</v>
      </c>
    </row>
    <row r="168" spans="1:9" x14ac:dyDescent="0.3">
      <c r="A168" t="s">
        <v>210</v>
      </c>
      <c r="B168" t="s">
        <v>4</v>
      </c>
      <c r="C168" t="s">
        <v>35</v>
      </c>
      <c r="F168">
        <v>400000</v>
      </c>
      <c r="G168" s="10" t="str">
        <f t="shared" si="6"/>
        <v>No</v>
      </c>
      <c r="H168">
        <f t="shared" si="7"/>
        <v>1</v>
      </c>
      <c r="I168">
        <f t="shared" si="8"/>
        <v>1</v>
      </c>
    </row>
    <row r="169" spans="1:9" x14ac:dyDescent="0.3">
      <c r="A169" t="s">
        <v>211</v>
      </c>
      <c r="B169" t="s">
        <v>4</v>
      </c>
      <c r="C169" t="s">
        <v>36</v>
      </c>
      <c r="E169">
        <v>396000</v>
      </c>
      <c r="G169" s="10" t="str">
        <f t="shared" si="6"/>
        <v>No</v>
      </c>
      <c r="H169">
        <f t="shared" si="7"/>
        <v>1</v>
      </c>
      <c r="I169">
        <f t="shared" si="8"/>
        <v>1</v>
      </c>
    </row>
    <row r="170" spans="1:9" x14ac:dyDescent="0.3">
      <c r="A170" t="s">
        <v>212</v>
      </c>
      <c r="B170" t="s">
        <v>4</v>
      </c>
      <c r="C170" t="s">
        <v>35</v>
      </c>
      <c r="D170">
        <v>3833333</v>
      </c>
      <c r="E170">
        <v>5083333</v>
      </c>
      <c r="G170" s="10" t="str">
        <f t="shared" si="6"/>
        <v>Yes</v>
      </c>
      <c r="H170">
        <f t="shared" si="7"/>
        <v>2</v>
      </c>
      <c r="I170">
        <f t="shared" si="8"/>
        <v>3</v>
      </c>
    </row>
    <row r="171" spans="1:9" x14ac:dyDescent="0.3">
      <c r="A171" t="s">
        <v>213</v>
      </c>
      <c r="B171" t="s">
        <v>4</v>
      </c>
      <c r="C171" t="s">
        <v>36</v>
      </c>
      <c r="D171">
        <v>13000000</v>
      </c>
      <c r="E171">
        <v>8000000</v>
      </c>
      <c r="G171" s="10" t="str">
        <f t="shared" si="6"/>
        <v>No</v>
      </c>
      <c r="H171">
        <f t="shared" si="7"/>
        <v>2</v>
      </c>
      <c r="I171">
        <f t="shared" si="8"/>
        <v>2</v>
      </c>
    </row>
    <row r="172" spans="1:9" x14ac:dyDescent="0.3">
      <c r="A172" t="s">
        <v>214</v>
      </c>
      <c r="B172" t="s">
        <v>4</v>
      </c>
      <c r="C172" t="s">
        <v>36</v>
      </c>
      <c r="D172">
        <v>6333333</v>
      </c>
      <c r="E172">
        <v>8333333</v>
      </c>
      <c r="F172">
        <v>8333333</v>
      </c>
      <c r="G172" s="10" t="str">
        <f t="shared" si="6"/>
        <v>Yes</v>
      </c>
      <c r="H172">
        <f t="shared" si="7"/>
        <v>3</v>
      </c>
      <c r="I172">
        <f t="shared" si="8"/>
        <v>3</v>
      </c>
    </row>
    <row r="173" spans="1:9" x14ac:dyDescent="0.3">
      <c r="A173" t="s">
        <v>215</v>
      </c>
      <c r="B173" t="s">
        <v>4</v>
      </c>
      <c r="C173" t="s">
        <v>36</v>
      </c>
      <c r="E173">
        <v>403250</v>
      </c>
      <c r="G173" s="10" t="str">
        <f t="shared" si="6"/>
        <v>Yes</v>
      </c>
      <c r="H173">
        <f t="shared" si="7"/>
        <v>1</v>
      </c>
      <c r="I173">
        <f t="shared" si="8"/>
        <v>3</v>
      </c>
    </row>
    <row r="174" spans="1:9" x14ac:dyDescent="0.3">
      <c r="A174" t="s">
        <v>216</v>
      </c>
      <c r="B174" t="s">
        <v>4</v>
      </c>
      <c r="C174" t="s">
        <v>32</v>
      </c>
      <c r="D174">
        <v>13250000</v>
      </c>
      <c r="E174">
        <v>13000000</v>
      </c>
      <c r="F174">
        <v>13000000</v>
      </c>
      <c r="G174" s="10" t="str">
        <f t="shared" si="6"/>
        <v>Yes</v>
      </c>
      <c r="H174">
        <f t="shared" si="7"/>
        <v>3</v>
      </c>
      <c r="I174">
        <f t="shared" si="8"/>
        <v>3</v>
      </c>
    </row>
    <row r="175" spans="1:9" x14ac:dyDescent="0.3">
      <c r="A175" t="s">
        <v>217</v>
      </c>
      <c r="B175" t="s">
        <v>4</v>
      </c>
      <c r="C175" t="s">
        <v>31</v>
      </c>
      <c r="D175">
        <v>750000</v>
      </c>
      <c r="G175" s="10" t="str">
        <f t="shared" si="6"/>
        <v>No</v>
      </c>
      <c r="H175">
        <f t="shared" si="7"/>
        <v>1</v>
      </c>
      <c r="I175">
        <f t="shared" si="8"/>
        <v>1</v>
      </c>
    </row>
    <row r="176" spans="1:9" x14ac:dyDescent="0.3">
      <c r="A176" t="s">
        <v>218</v>
      </c>
      <c r="B176" t="s">
        <v>4</v>
      </c>
      <c r="C176" t="s">
        <v>37</v>
      </c>
      <c r="D176">
        <v>380000</v>
      </c>
      <c r="E176">
        <v>457000</v>
      </c>
      <c r="F176">
        <v>1750000</v>
      </c>
      <c r="G176" s="10" t="str">
        <f t="shared" si="6"/>
        <v>Yes</v>
      </c>
      <c r="H176">
        <f t="shared" si="7"/>
        <v>3</v>
      </c>
      <c r="I176">
        <f t="shared" si="8"/>
        <v>3</v>
      </c>
    </row>
    <row r="177" spans="1:9" x14ac:dyDescent="0.3">
      <c r="A177" t="s">
        <v>219</v>
      </c>
      <c r="B177" t="s">
        <v>4</v>
      </c>
      <c r="C177" t="s">
        <v>33</v>
      </c>
      <c r="D177">
        <v>5625000</v>
      </c>
      <c r="G177" s="10" t="str">
        <f t="shared" si="6"/>
        <v>Yes</v>
      </c>
      <c r="H177">
        <f t="shared" si="7"/>
        <v>1</v>
      </c>
      <c r="I177">
        <f t="shared" si="8"/>
        <v>3</v>
      </c>
    </row>
    <row r="178" spans="1:9" x14ac:dyDescent="0.3">
      <c r="A178" t="s">
        <v>220</v>
      </c>
      <c r="B178" t="s">
        <v>4</v>
      </c>
      <c r="C178" t="s">
        <v>31</v>
      </c>
      <c r="F178">
        <v>400000</v>
      </c>
      <c r="G178" s="10" t="str">
        <f t="shared" si="6"/>
        <v>No</v>
      </c>
      <c r="H178">
        <f t="shared" si="7"/>
        <v>1</v>
      </c>
      <c r="I178">
        <f t="shared" si="8"/>
        <v>1</v>
      </c>
    </row>
    <row r="179" spans="1:9" x14ac:dyDescent="0.3">
      <c r="A179" t="s">
        <v>221</v>
      </c>
      <c r="B179" t="s">
        <v>4</v>
      </c>
      <c r="C179" t="s">
        <v>36</v>
      </c>
      <c r="D179">
        <v>1225000</v>
      </c>
      <c r="E179">
        <v>1275000</v>
      </c>
      <c r="F179">
        <v>1750000</v>
      </c>
      <c r="G179" s="10" t="str">
        <f t="shared" si="6"/>
        <v>Yes</v>
      </c>
      <c r="H179">
        <f t="shared" si="7"/>
        <v>3</v>
      </c>
      <c r="I179">
        <f t="shared" si="8"/>
        <v>3</v>
      </c>
    </row>
    <row r="180" spans="1:9" x14ac:dyDescent="0.3">
      <c r="A180" t="s">
        <v>222</v>
      </c>
      <c r="B180" t="s">
        <v>4</v>
      </c>
      <c r="C180" t="s">
        <v>36</v>
      </c>
      <c r="D180">
        <v>1600000</v>
      </c>
      <c r="G180" s="10" t="str">
        <f t="shared" si="6"/>
        <v>Yes</v>
      </c>
      <c r="H180">
        <f t="shared" si="7"/>
        <v>1</v>
      </c>
      <c r="I180">
        <f t="shared" si="8"/>
        <v>3</v>
      </c>
    </row>
    <row r="181" spans="1:9" x14ac:dyDescent="0.3">
      <c r="A181" t="s">
        <v>223</v>
      </c>
      <c r="B181" t="s">
        <v>4</v>
      </c>
      <c r="C181" t="s">
        <v>35</v>
      </c>
      <c r="D181">
        <v>14000000</v>
      </c>
      <c r="E181">
        <v>14000000</v>
      </c>
      <c r="F181">
        <v>14000000</v>
      </c>
      <c r="G181" s="10" t="str">
        <f t="shared" si="6"/>
        <v>Yes</v>
      </c>
      <c r="H181">
        <f t="shared" si="7"/>
        <v>3</v>
      </c>
      <c r="I181">
        <f t="shared" si="8"/>
        <v>3</v>
      </c>
    </row>
    <row r="182" spans="1:9" x14ac:dyDescent="0.3">
      <c r="A182" t="s">
        <v>224</v>
      </c>
      <c r="B182" t="s">
        <v>4</v>
      </c>
      <c r="C182" t="s">
        <v>35</v>
      </c>
      <c r="E182">
        <v>406000</v>
      </c>
      <c r="F182">
        <v>449500</v>
      </c>
      <c r="G182" s="10" t="str">
        <f t="shared" si="6"/>
        <v>No</v>
      </c>
      <c r="H182">
        <f t="shared" si="7"/>
        <v>2</v>
      </c>
      <c r="I182">
        <f t="shared" si="8"/>
        <v>2</v>
      </c>
    </row>
    <row r="183" spans="1:9" x14ac:dyDescent="0.3">
      <c r="A183" t="s">
        <v>225</v>
      </c>
      <c r="B183" t="s">
        <v>4</v>
      </c>
      <c r="C183" t="s">
        <v>35</v>
      </c>
      <c r="F183">
        <v>7750000</v>
      </c>
      <c r="G183" s="10" t="str">
        <f t="shared" si="6"/>
        <v>Yes</v>
      </c>
      <c r="H183">
        <f t="shared" si="7"/>
        <v>1</v>
      </c>
      <c r="I183">
        <f t="shared" si="8"/>
        <v>3</v>
      </c>
    </row>
    <row r="184" spans="1:9" x14ac:dyDescent="0.3">
      <c r="A184" t="s">
        <v>226</v>
      </c>
      <c r="B184" t="s">
        <v>4</v>
      </c>
      <c r="C184" t="s">
        <v>31</v>
      </c>
      <c r="D184">
        <v>11000000</v>
      </c>
      <c r="E184">
        <v>10442030</v>
      </c>
      <c r="F184">
        <v>5000000</v>
      </c>
      <c r="G184" s="10" t="str">
        <f t="shared" si="6"/>
        <v>Yes</v>
      </c>
      <c r="H184">
        <f t="shared" si="7"/>
        <v>3</v>
      </c>
      <c r="I184">
        <f t="shared" si="8"/>
        <v>3</v>
      </c>
    </row>
    <row r="185" spans="1:9" x14ac:dyDescent="0.3">
      <c r="A185" t="s">
        <v>227</v>
      </c>
      <c r="B185" t="s">
        <v>4</v>
      </c>
      <c r="C185" t="s">
        <v>36</v>
      </c>
      <c r="D185">
        <v>402500</v>
      </c>
      <c r="E185">
        <v>840000</v>
      </c>
      <c r="F185">
        <v>1350000</v>
      </c>
      <c r="G185" s="10" t="str">
        <f t="shared" si="6"/>
        <v>Yes</v>
      </c>
      <c r="H185">
        <f t="shared" si="7"/>
        <v>3</v>
      </c>
      <c r="I185">
        <f t="shared" si="8"/>
        <v>3</v>
      </c>
    </row>
    <row r="186" spans="1:9" x14ac:dyDescent="0.3">
      <c r="A186" t="s">
        <v>228</v>
      </c>
      <c r="B186" t="s">
        <v>4</v>
      </c>
      <c r="C186" t="s">
        <v>38</v>
      </c>
      <c r="F186">
        <v>414000</v>
      </c>
      <c r="G186" s="10" t="str">
        <f t="shared" si="6"/>
        <v>No</v>
      </c>
      <c r="H186">
        <f t="shared" si="7"/>
        <v>1</v>
      </c>
      <c r="I186">
        <f t="shared" si="8"/>
        <v>1</v>
      </c>
    </row>
    <row r="187" spans="1:9" x14ac:dyDescent="0.3">
      <c r="A187" t="s">
        <v>229</v>
      </c>
      <c r="B187" t="s">
        <v>4</v>
      </c>
      <c r="C187" t="s">
        <v>36</v>
      </c>
      <c r="D187">
        <v>4000000</v>
      </c>
      <c r="G187" s="10" t="str">
        <f t="shared" si="6"/>
        <v>Yes</v>
      </c>
      <c r="H187">
        <f t="shared" si="7"/>
        <v>1</v>
      </c>
      <c r="I187">
        <f t="shared" si="8"/>
        <v>3</v>
      </c>
    </row>
    <row r="188" spans="1:9" x14ac:dyDescent="0.3">
      <c r="A188" t="s">
        <v>119</v>
      </c>
      <c r="B188" t="s">
        <v>4</v>
      </c>
      <c r="C188" t="s">
        <v>36</v>
      </c>
      <c r="F188">
        <v>5500000</v>
      </c>
      <c r="G188" s="10" t="str">
        <f t="shared" si="6"/>
        <v>Yes</v>
      </c>
      <c r="H188">
        <f t="shared" si="7"/>
        <v>1</v>
      </c>
      <c r="I188">
        <f t="shared" si="8"/>
        <v>3</v>
      </c>
    </row>
    <row r="189" spans="1:9" x14ac:dyDescent="0.3">
      <c r="A189" t="s">
        <v>230</v>
      </c>
      <c r="B189" t="s">
        <v>4</v>
      </c>
      <c r="C189" t="s">
        <v>35</v>
      </c>
      <c r="F189">
        <v>400000</v>
      </c>
      <c r="G189" s="10" t="str">
        <f t="shared" si="6"/>
        <v>No</v>
      </c>
      <c r="H189">
        <f t="shared" si="7"/>
        <v>1</v>
      </c>
      <c r="I189">
        <f t="shared" si="8"/>
        <v>1</v>
      </c>
    </row>
    <row r="190" spans="1:9" x14ac:dyDescent="0.3">
      <c r="A190" t="s">
        <v>231</v>
      </c>
      <c r="B190" t="s">
        <v>4</v>
      </c>
      <c r="C190" t="s">
        <v>36</v>
      </c>
      <c r="D190">
        <v>384000</v>
      </c>
      <c r="E190">
        <v>421500</v>
      </c>
      <c r="F190">
        <v>1000000</v>
      </c>
      <c r="G190" s="10" t="str">
        <f t="shared" si="6"/>
        <v>Yes</v>
      </c>
      <c r="H190">
        <f t="shared" si="7"/>
        <v>3</v>
      </c>
      <c r="I190">
        <f t="shared" si="8"/>
        <v>3</v>
      </c>
    </row>
    <row r="191" spans="1:9" x14ac:dyDescent="0.3">
      <c r="A191" t="s">
        <v>232</v>
      </c>
      <c r="B191" t="s">
        <v>4</v>
      </c>
      <c r="C191" t="s">
        <v>36</v>
      </c>
      <c r="D191">
        <v>425500</v>
      </c>
      <c r="E191">
        <v>775000</v>
      </c>
      <c r="F191">
        <v>6250000</v>
      </c>
      <c r="G191" s="10" t="str">
        <f t="shared" si="6"/>
        <v>Yes</v>
      </c>
      <c r="H191">
        <f t="shared" si="7"/>
        <v>3</v>
      </c>
      <c r="I191">
        <f t="shared" si="8"/>
        <v>3</v>
      </c>
    </row>
    <row r="192" spans="1:9" x14ac:dyDescent="0.3">
      <c r="A192" t="s">
        <v>233</v>
      </c>
      <c r="B192" t="s">
        <v>4</v>
      </c>
      <c r="C192" t="s">
        <v>36</v>
      </c>
      <c r="D192">
        <v>6666667</v>
      </c>
      <c r="E192">
        <v>10166666</v>
      </c>
      <c r="F192">
        <v>11166667</v>
      </c>
      <c r="G192" s="10" t="str">
        <f t="shared" si="6"/>
        <v>Yes</v>
      </c>
      <c r="H192">
        <f t="shared" si="7"/>
        <v>3</v>
      </c>
      <c r="I192">
        <f t="shared" si="8"/>
        <v>3</v>
      </c>
    </row>
    <row r="193" spans="1:9" x14ac:dyDescent="0.3">
      <c r="A193" t="s">
        <v>234</v>
      </c>
      <c r="B193" t="s">
        <v>4</v>
      </c>
      <c r="C193" t="s">
        <v>36</v>
      </c>
      <c r="D193">
        <v>3350000</v>
      </c>
      <c r="E193">
        <v>3850000</v>
      </c>
      <c r="G193" s="10" t="str">
        <f t="shared" si="6"/>
        <v>Yes</v>
      </c>
      <c r="H193">
        <f t="shared" si="7"/>
        <v>2</v>
      </c>
      <c r="I193">
        <f t="shared" si="8"/>
        <v>3</v>
      </c>
    </row>
    <row r="194" spans="1:9" x14ac:dyDescent="0.3">
      <c r="A194" t="s">
        <v>235</v>
      </c>
      <c r="B194" t="s">
        <v>4</v>
      </c>
      <c r="C194" t="s">
        <v>38</v>
      </c>
      <c r="D194">
        <v>8250000</v>
      </c>
      <c r="E194">
        <v>9250000</v>
      </c>
      <c r="F194">
        <v>9250000</v>
      </c>
      <c r="G194" s="10" t="str">
        <f t="shared" si="6"/>
        <v>Yes</v>
      </c>
      <c r="H194">
        <f t="shared" si="7"/>
        <v>3</v>
      </c>
      <c r="I194">
        <f t="shared" si="8"/>
        <v>3</v>
      </c>
    </row>
    <row r="195" spans="1:9" x14ac:dyDescent="0.3">
      <c r="A195" t="s">
        <v>236</v>
      </c>
      <c r="B195" t="s">
        <v>4</v>
      </c>
      <c r="C195" t="s">
        <v>36</v>
      </c>
      <c r="F195">
        <v>415500</v>
      </c>
      <c r="G195" s="10" t="str">
        <f t="shared" ref="G195:G258" si="9">IF(I195=3,"Yes","No")</f>
        <v>No</v>
      </c>
      <c r="H195">
        <f t="shared" ref="H195:H258" si="10">IF(AND(D195,E195,F195,A195),COUNT(D195,E195,F195))</f>
        <v>1</v>
      </c>
      <c r="I195">
        <f t="shared" ref="I195:I258" si="11">SUMIF(A:A,A195,H:H)</f>
        <v>1</v>
      </c>
    </row>
    <row r="196" spans="1:9" x14ac:dyDescent="0.3">
      <c r="A196" t="s">
        <v>237</v>
      </c>
      <c r="B196" t="s">
        <v>4</v>
      </c>
      <c r="C196" t="s">
        <v>31</v>
      </c>
      <c r="E196">
        <v>400000</v>
      </c>
      <c r="G196" s="10" t="str">
        <f t="shared" si="9"/>
        <v>No</v>
      </c>
      <c r="H196">
        <f t="shared" si="10"/>
        <v>1</v>
      </c>
      <c r="I196">
        <f t="shared" si="11"/>
        <v>1</v>
      </c>
    </row>
    <row r="197" spans="1:9" x14ac:dyDescent="0.3">
      <c r="A197" t="s">
        <v>238</v>
      </c>
      <c r="B197" t="s">
        <v>4</v>
      </c>
      <c r="C197" t="s">
        <v>33</v>
      </c>
      <c r="D197">
        <v>424500</v>
      </c>
      <c r="E197">
        <v>3000000</v>
      </c>
      <c r="F197">
        <v>6250000</v>
      </c>
      <c r="G197" s="10" t="str">
        <f t="shared" si="9"/>
        <v>Yes</v>
      </c>
      <c r="H197">
        <f t="shared" si="10"/>
        <v>3</v>
      </c>
      <c r="I197">
        <f t="shared" si="11"/>
        <v>3</v>
      </c>
    </row>
    <row r="198" spans="1:9" x14ac:dyDescent="0.3">
      <c r="A198" t="s">
        <v>239</v>
      </c>
      <c r="B198" t="s">
        <v>4</v>
      </c>
      <c r="C198" t="s">
        <v>36</v>
      </c>
      <c r="D198">
        <v>535000</v>
      </c>
      <c r="E198">
        <v>835000</v>
      </c>
      <c r="G198" s="10" t="str">
        <f t="shared" si="9"/>
        <v>No</v>
      </c>
      <c r="H198">
        <f t="shared" si="10"/>
        <v>2</v>
      </c>
      <c r="I198">
        <f t="shared" si="11"/>
        <v>2</v>
      </c>
    </row>
    <row r="199" spans="1:9" x14ac:dyDescent="0.3">
      <c r="A199" t="s">
        <v>240</v>
      </c>
      <c r="B199" t="s">
        <v>4</v>
      </c>
      <c r="C199" t="s">
        <v>36</v>
      </c>
      <c r="E199">
        <v>421000</v>
      </c>
      <c r="F199">
        <v>476000</v>
      </c>
      <c r="G199" s="10" t="str">
        <f t="shared" si="9"/>
        <v>No</v>
      </c>
      <c r="H199">
        <f t="shared" si="10"/>
        <v>2</v>
      </c>
      <c r="I199">
        <f t="shared" si="11"/>
        <v>2</v>
      </c>
    </row>
    <row r="200" spans="1:9" x14ac:dyDescent="0.3">
      <c r="A200" t="s">
        <v>241</v>
      </c>
      <c r="B200" t="s">
        <v>4</v>
      </c>
      <c r="C200" t="s">
        <v>35</v>
      </c>
      <c r="D200">
        <v>17016381</v>
      </c>
      <c r="E200">
        <v>18929923</v>
      </c>
      <c r="G200" s="10" t="str">
        <f t="shared" si="9"/>
        <v>Yes</v>
      </c>
      <c r="H200">
        <f t="shared" si="10"/>
        <v>2</v>
      </c>
      <c r="I200">
        <f t="shared" si="11"/>
        <v>3</v>
      </c>
    </row>
    <row r="201" spans="1:9" x14ac:dyDescent="0.3">
      <c r="A201" t="s">
        <v>127</v>
      </c>
      <c r="B201" t="s">
        <v>4</v>
      </c>
      <c r="C201" t="s">
        <v>35</v>
      </c>
      <c r="F201">
        <v>1500000</v>
      </c>
      <c r="G201" s="10" t="str">
        <f t="shared" si="9"/>
        <v>Yes</v>
      </c>
      <c r="H201">
        <f t="shared" si="10"/>
        <v>1</v>
      </c>
      <c r="I201">
        <f t="shared" si="11"/>
        <v>3</v>
      </c>
    </row>
    <row r="202" spans="1:9" x14ac:dyDescent="0.3">
      <c r="A202" t="s">
        <v>242</v>
      </c>
      <c r="B202" t="s">
        <v>4</v>
      </c>
      <c r="C202" t="s">
        <v>36</v>
      </c>
      <c r="D202">
        <v>9500000</v>
      </c>
      <c r="G202" s="10" t="str">
        <f t="shared" si="9"/>
        <v>No</v>
      </c>
      <c r="H202">
        <f t="shared" si="10"/>
        <v>1</v>
      </c>
      <c r="I202">
        <f t="shared" si="11"/>
        <v>2</v>
      </c>
    </row>
    <row r="203" spans="1:9" x14ac:dyDescent="0.3">
      <c r="A203" t="s">
        <v>243</v>
      </c>
      <c r="B203" t="s">
        <v>4</v>
      </c>
      <c r="C203" t="s">
        <v>36</v>
      </c>
      <c r="F203">
        <v>400000</v>
      </c>
      <c r="G203" s="10" t="str">
        <f t="shared" si="9"/>
        <v>No</v>
      </c>
      <c r="H203">
        <f t="shared" si="10"/>
        <v>1</v>
      </c>
      <c r="I203">
        <f t="shared" si="11"/>
        <v>1</v>
      </c>
    </row>
    <row r="204" spans="1:9" x14ac:dyDescent="0.3">
      <c r="A204" t="s">
        <v>244</v>
      </c>
      <c r="B204" t="s">
        <v>4</v>
      </c>
      <c r="C204" t="s">
        <v>39</v>
      </c>
      <c r="D204">
        <v>9000000</v>
      </c>
      <c r="E204">
        <v>12500000</v>
      </c>
      <c r="F204">
        <v>12500000</v>
      </c>
      <c r="G204" s="10" t="str">
        <f t="shared" si="9"/>
        <v>Yes</v>
      </c>
      <c r="H204">
        <f t="shared" si="10"/>
        <v>3</v>
      </c>
      <c r="I204">
        <f t="shared" si="11"/>
        <v>3</v>
      </c>
    </row>
    <row r="205" spans="1:9" x14ac:dyDescent="0.3">
      <c r="A205" t="s">
        <v>245</v>
      </c>
      <c r="B205" t="s">
        <v>4</v>
      </c>
      <c r="C205" t="s">
        <v>36</v>
      </c>
      <c r="D205">
        <v>2800000</v>
      </c>
      <c r="E205">
        <v>3000000</v>
      </c>
      <c r="G205" s="10" t="str">
        <f t="shared" si="9"/>
        <v>No</v>
      </c>
      <c r="H205">
        <f t="shared" si="10"/>
        <v>2</v>
      </c>
      <c r="I205">
        <f t="shared" si="11"/>
        <v>2</v>
      </c>
    </row>
    <row r="206" spans="1:9" x14ac:dyDescent="0.3">
      <c r="A206" t="s">
        <v>246</v>
      </c>
      <c r="B206" t="s">
        <v>4</v>
      </c>
      <c r="C206" t="s">
        <v>38</v>
      </c>
      <c r="F206">
        <v>550000</v>
      </c>
      <c r="G206" s="10" t="str">
        <f t="shared" si="9"/>
        <v>No</v>
      </c>
      <c r="H206">
        <f t="shared" si="10"/>
        <v>1</v>
      </c>
      <c r="I206">
        <f t="shared" si="11"/>
        <v>1</v>
      </c>
    </row>
    <row r="207" spans="1:9" x14ac:dyDescent="0.3">
      <c r="A207" t="s">
        <v>247</v>
      </c>
      <c r="B207" t="s">
        <v>4</v>
      </c>
      <c r="C207" t="s">
        <v>36</v>
      </c>
      <c r="F207">
        <v>441000</v>
      </c>
      <c r="G207" s="10" t="str">
        <f t="shared" si="9"/>
        <v>Yes</v>
      </c>
      <c r="H207">
        <f t="shared" si="10"/>
        <v>1</v>
      </c>
      <c r="I207">
        <f t="shared" si="11"/>
        <v>3</v>
      </c>
    </row>
    <row r="208" spans="1:9" x14ac:dyDescent="0.3">
      <c r="A208" t="s">
        <v>248</v>
      </c>
      <c r="B208" t="s">
        <v>4</v>
      </c>
      <c r="C208" t="s">
        <v>35</v>
      </c>
      <c r="F208">
        <v>500000</v>
      </c>
      <c r="G208" s="10" t="str">
        <f t="shared" si="9"/>
        <v>Yes</v>
      </c>
      <c r="H208">
        <f t="shared" si="10"/>
        <v>1</v>
      </c>
      <c r="I208">
        <f t="shared" si="11"/>
        <v>3</v>
      </c>
    </row>
    <row r="209" spans="1:9" x14ac:dyDescent="0.3">
      <c r="A209" t="s">
        <v>249</v>
      </c>
      <c r="B209" t="s">
        <v>4</v>
      </c>
      <c r="C209" t="s">
        <v>33</v>
      </c>
      <c r="E209">
        <v>800000</v>
      </c>
      <c r="G209" s="10" t="str">
        <f t="shared" si="9"/>
        <v>No</v>
      </c>
      <c r="H209">
        <f t="shared" si="10"/>
        <v>1</v>
      </c>
      <c r="I209">
        <f t="shared" si="11"/>
        <v>2</v>
      </c>
    </row>
    <row r="210" spans="1:9" x14ac:dyDescent="0.3">
      <c r="A210" t="s">
        <v>250</v>
      </c>
      <c r="B210" t="s">
        <v>4</v>
      </c>
      <c r="C210" t="s">
        <v>36</v>
      </c>
      <c r="F210">
        <v>2500000</v>
      </c>
      <c r="G210" s="10" t="str">
        <f t="shared" si="9"/>
        <v>Yes</v>
      </c>
      <c r="H210">
        <f t="shared" si="10"/>
        <v>1</v>
      </c>
      <c r="I210">
        <f t="shared" si="11"/>
        <v>3</v>
      </c>
    </row>
    <row r="211" spans="1:9" x14ac:dyDescent="0.3">
      <c r="A211" t="s">
        <v>251</v>
      </c>
      <c r="B211" t="s">
        <v>4</v>
      </c>
      <c r="C211" t="s">
        <v>36</v>
      </c>
      <c r="D211">
        <v>4000000</v>
      </c>
      <c r="E211">
        <v>4000000</v>
      </c>
      <c r="F211">
        <v>4000000</v>
      </c>
      <c r="G211" s="10" t="str">
        <f t="shared" si="9"/>
        <v>Yes</v>
      </c>
      <c r="H211">
        <f t="shared" si="10"/>
        <v>3</v>
      </c>
      <c r="I211">
        <f t="shared" si="11"/>
        <v>3</v>
      </c>
    </row>
    <row r="212" spans="1:9" x14ac:dyDescent="0.3">
      <c r="A212" t="s">
        <v>252</v>
      </c>
      <c r="B212" t="s">
        <v>4</v>
      </c>
      <c r="C212" t="s">
        <v>35</v>
      </c>
      <c r="D212">
        <v>1875000</v>
      </c>
      <c r="G212" s="10" t="str">
        <f t="shared" si="9"/>
        <v>No</v>
      </c>
      <c r="H212">
        <f t="shared" si="10"/>
        <v>1</v>
      </c>
      <c r="I212">
        <f t="shared" si="11"/>
        <v>2</v>
      </c>
    </row>
    <row r="213" spans="1:9" x14ac:dyDescent="0.3">
      <c r="A213" t="s">
        <v>253</v>
      </c>
      <c r="B213" t="s">
        <v>3</v>
      </c>
      <c r="C213" t="s">
        <v>36</v>
      </c>
      <c r="F213">
        <v>1625000</v>
      </c>
      <c r="G213" s="10" t="str">
        <f t="shared" si="9"/>
        <v>Yes</v>
      </c>
      <c r="H213">
        <f t="shared" si="10"/>
        <v>1</v>
      </c>
      <c r="I213">
        <f t="shared" si="11"/>
        <v>3</v>
      </c>
    </row>
    <row r="214" spans="1:9" x14ac:dyDescent="0.3">
      <c r="A214" t="s">
        <v>254</v>
      </c>
      <c r="B214" t="s">
        <v>3</v>
      </c>
      <c r="C214" t="s">
        <v>37</v>
      </c>
      <c r="F214">
        <v>2200000</v>
      </c>
      <c r="G214" s="10" t="str">
        <f t="shared" si="9"/>
        <v>Yes</v>
      </c>
      <c r="H214">
        <f t="shared" si="10"/>
        <v>1</v>
      </c>
      <c r="I214">
        <f t="shared" si="11"/>
        <v>3</v>
      </c>
    </row>
    <row r="215" spans="1:9" x14ac:dyDescent="0.3">
      <c r="A215" t="s">
        <v>255</v>
      </c>
      <c r="B215" t="s">
        <v>3</v>
      </c>
      <c r="C215" t="s">
        <v>35</v>
      </c>
      <c r="D215">
        <v>10000000</v>
      </c>
      <c r="E215">
        <v>14000000</v>
      </c>
      <c r="F215">
        <v>17000000</v>
      </c>
      <c r="G215" s="10" t="str">
        <f t="shared" si="9"/>
        <v>Yes</v>
      </c>
      <c r="H215">
        <f t="shared" si="10"/>
        <v>3</v>
      </c>
      <c r="I215">
        <f t="shared" si="11"/>
        <v>3</v>
      </c>
    </row>
    <row r="216" spans="1:9" x14ac:dyDescent="0.3">
      <c r="A216" t="s">
        <v>256</v>
      </c>
      <c r="B216" t="s">
        <v>3</v>
      </c>
      <c r="C216" t="s">
        <v>36</v>
      </c>
      <c r="D216">
        <v>384000</v>
      </c>
      <c r="E216">
        <v>401000</v>
      </c>
      <c r="F216">
        <v>412500</v>
      </c>
      <c r="G216" s="10" t="str">
        <f t="shared" si="9"/>
        <v>Yes</v>
      </c>
      <c r="H216">
        <f t="shared" si="10"/>
        <v>3</v>
      </c>
      <c r="I216">
        <f t="shared" si="11"/>
        <v>3</v>
      </c>
    </row>
    <row r="217" spans="1:9" x14ac:dyDescent="0.3">
      <c r="A217" t="s">
        <v>257</v>
      </c>
      <c r="B217" t="s">
        <v>3</v>
      </c>
      <c r="C217" t="s">
        <v>39</v>
      </c>
      <c r="D217">
        <v>9000000</v>
      </c>
      <c r="E217">
        <v>15000000</v>
      </c>
      <c r="F217">
        <v>16900000</v>
      </c>
      <c r="G217" s="10" t="str">
        <f t="shared" si="9"/>
        <v>Yes</v>
      </c>
      <c r="H217">
        <f t="shared" si="10"/>
        <v>3</v>
      </c>
      <c r="I217">
        <f t="shared" si="11"/>
        <v>3</v>
      </c>
    </row>
    <row r="218" spans="1:9" x14ac:dyDescent="0.3">
      <c r="A218" t="s">
        <v>258</v>
      </c>
      <c r="B218" t="s">
        <v>3</v>
      </c>
      <c r="C218" t="s">
        <v>36</v>
      </c>
      <c r="D218">
        <v>4500000</v>
      </c>
      <c r="E218">
        <v>4500000</v>
      </c>
      <c r="G218" s="10" t="str">
        <f t="shared" si="9"/>
        <v>Yes</v>
      </c>
      <c r="H218">
        <f t="shared" si="10"/>
        <v>2</v>
      </c>
      <c r="I218">
        <f t="shared" si="11"/>
        <v>3</v>
      </c>
    </row>
    <row r="219" spans="1:9" x14ac:dyDescent="0.3">
      <c r="A219" t="s">
        <v>259</v>
      </c>
      <c r="B219" t="s">
        <v>3</v>
      </c>
      <c r="C219" t="s">
        <v>36</v>
      </c>
      <c r="E219">
        <v>430000</v>
      </c>
      <c r="F219">
        <v>575000</v>
      </c>
      <c r="G219" s="10" t="str">
        <f t="shared" si="9"/>
        <v>No</v>
      </c>
      <c r="H219">
        <f t="shared" si="10"/>
        <v>2</v>
      </c>
      <c r="I219">
        <f t="shared" si="11"/>
        <v>2</v>
      </c>
    </row>
    <row r="220" spans="1:9" x14ac:dyDescent="0.3">
      <c r="A220" t="s">
        <v>260</v>
      </c>
      <c r="B220" t="s">
        <v>3</v>
      </c>
      <c r="C220" t="s">
        <v>36</v>
      </c>
      <c r="D220">
        <v>12400000</v>
      </c>
      <c r="E220">
        <v>16000000</v>
      </c>
      <c r="F220">
        <v>18750000</v>
      </c>
      <c r="G220" s="10" t="str">
        <f t="shared" si="9"/>
        <v>Yes</v>
      </c>
      <c r="H220">
        <f t="shared" si="10"/>
        <v>3</v>
      </c>
      <c r="I220">
        <f t="shared" si="11"/>
        <v>3</v>
      </c>
    </row>
    <row r="221" spans="1:9" x14ac:dyDescent="0.3">
      <c r="A221" t="s">
        <v>261</v>
      </c>
      <c r="B221" t="s">
        <v>3</v>
      </c>
      <c r="C221" t="s">
        <v>36</v>
      </c>
      <c r="E221">
        <v>391500</v>
      </c>
      <c r="G221" s="10" t="str">
        <f t="shared" si="9"/>
        <v>No</v>
      </c>
      <c r="H221">
        <f t="shared" si="10"/>
        <v>1</v>
      </c>
      <c r="I221">
        <f t="shared" si="11"/>
        <v>1</v>
      </c>
    </row>
    <row r="222" spans="1:9" x14ac:dyDescent="0.3">
      <c r="A222" t="s">
        <v>158</v>
      </c>
      <c r="B222" t="s">
        <v>3</v>
      </c>
      <c r="C222" t="s">
        <v>38</v>
      </c>
      <c r="D222">
        <v>4150000</v>
      </c>
      <c r="G222" s="10" t="str">
        <f t="shared" si="9"/>
        <v>Yes</v>
      </c>
      <c r="H222">
        <f t="shared" si="10"/>
        <v>1</v>
      </c>
      <c r="I222">
        <f t="shared" si="11"/>
        <v>3</v>
      </c>
    </row>
    <row r="223" spans="1:9" x14ac:dyDescent="0.3">
      <c r="A223" t="s">
        <v>262</v>
      </c>
      <c r="B223" t="s">
        <v>3</v>
      </c>
      <c r="C223" t="s">
        <v>35</v>
      </c>
      <c r="D223">
        <v>3000000</v>
      </c>
      <c r="G223" s="10" t="str">
        <f t="shared" si="9"/>
        <v>Yes</v>
      </c>
      <c r="H223">
        <f t="shared" si="10"/>
        <v>1</v>
      </c>
      <c r="I223">
        <f t="shared" si="11"/>
        <v>3</v>
      </c>
    </row>
    <row r="224" spans="1:9" x14ac:dyDescent="0.3">
      <c r="A224" t="s">
        <v>263</v>
      </c>
      <c r="B224" t="s">
        <v>3</v>
      </c>
      <c r="C224" t="s">
        <v>33</v>
      </c>
      <c r="D224">
        <v>1000000</v>
      </c>
      <c r="E224">
        <v>1200000</v>
      </c>
      <c r="G224" s="10" t="str">
        <f t="shared" si="9"/>
        <v>No</v>
      </c>
      <c r="H224">
        <f t="shared" si="10"/>
        <v>2</v>
      </c>
      <c r="I224">
        <f t="shared" si="11"/>
        <v>2</v>
      </c>
    </row>
    <row r="225" spans="1:9" x14ac:dyDescent="0.3">
      <c r="A225" t="s">
        <v>264</v>
      </c>
      <c r="B225" t="s">
        <v>3</v>
      </c>
      <c r="C225" t="s">
        <v>36</v>
      </c>
      <c r="F225">
        <v>400000</v>
      </c>
      <c r="G225" s="10" t="str">
        <f t="shared" si="9"/>
        <v>No</v>
      </c>
      <c r="H225">
        <f t="shared" si="10"/>
        <v>1</v>
      </c>
      <c r="I225">
        <f t="shared" si="11"/>
        <v>1</v>
      </c>
    </row>
    <row r="226" spans="1:9" x14ac:dyDescent="0.3">
      <c r="A226" t="s">
        <v>265</v>
      </c>
      <c r="B226" t="s">
        <v>3</v>
      </c>
      <c r="C226" t="s">
        <v>33</v>
      </c>
      <c r="D226">
        <v>13250000</v>
      </c>
      <c r="E226">
        <v>13250000</v>
      </c>
      <c r="F226">
        <v>13250000</v>
      </c>
      <c r="G226" s="10" t="str">
        <f t="shared" si="9"/>
        <v>Yes</v>
      </c>
      <c r="H226">
        <f t="shared" si="10"/>
        <v>3</v>
      </c>
      <c r="I226">
        <f t="shared" si="11"/>
        <v>3</v>
      </c>
    </row>
    <row r="227" spans="1:9" x14ac:dyDescent="0.3">
      <c r="A227" t="s">
        <v>168</v>
      </c>
      <c r="B227" t="s">
        <v>3</v>
      </c>
      <c r="C227" t="s">
        <v>35</v>
      </c>
      <c r="E227">
        <v>401500</v>
      </c>
      <c r="G227" s="10" t="str">
        <f t="shared" si="9"/>
        <v>No</v>
      </c>
      <c r="H227">
        <f t="shared" si="10"/>
        <v>1</v>
      </c>
      <c r="I227">
        <f t="shared" si="11"/>
        <v>2</v>
      </c>
    </row>
    <row r="228" spans="1:9" x14ac:dyDescent="0.3">
      <c r="A228" t="s">
        <v>266</v>
      </c>
      <c r="B228" t="s">
        <v>3</v>
      </c>
      <c r="C228" t="s">
        <v>31</v>
      </c>
      <c r="E228">
        <v>401000</v>
      </c>
      <c r="F228">
        <v>575000</v>
      </c>
      <c r="G228" s="10" t="str">
        <f t="shared" si="9"/>
        <v>No</v>
      </c>
      <c r="H228">
        <f t="shared" si="10"/>
        <v>2</v>
      </c>
      <c r="I228">
        <f t="shared" si="11"/>
        <v>2</v>
      </c>
    </row>
    <row r="229" spans="1:9" x14ac:dyDescent="0.3">
      <c r="A229" t="s">
        <v>267</v>
      </c>
      <c r="B229" t="s">
        <v>3</v>
      </c>
      <c r="C229" t="s">
        <v>31</v>
      </c>
      <c r="D229">
        <v>1775000</v>
      </c>
      <c r="E229">
        <v>3175000</v>
      </c>
      <c r="G229" s="10" t="str">
        <f t="shared" si="9"/>
        <v>Yes</v>
      </c>
      <c r="H229">
        <f t="shared" si="10"/>
        <v>2</v>
      </c>
      <c r="I229">
        <f t="shared" si="11"/>
        <v>3</v>
      </c>
    </row>
    <row r="230" spans="1:9" x14ac:dyDescent="0.3">
      <c r="A230" t="s">
        <v>268</v>
      </c>
      <c r="B230" t="s">
        <v>3</v>
      </c>
      <c r="C230" t="s">
        <v>35</v>
      </c>
      <c r="D230">
        <v>5633333</v>
      </c>
      <c r="G230" s="10" t="str">
        <f t="shared" si="9"/>
        <v>No</v>
      </c>
      <c r="H230">
        <f t="shared" si="10"/>
        <v>1</v>
      </c>
      <c r="I230">
        <f t="shared" si="11"/>
        <v>2</v>
      </c>
    </row>
    <row r="231" spans="1:9" x14ac:dyDescent="0.3">
      <c r="A231" t="s">
        <v>269</v>
      </c>
      <c r="B231" t="s">
        <v>3</v>
      </c>
      <c r="C231" t="s">
        <v>36</v>
      </c>
      <c r="D231">
        <v>4750000</v>
      </c>
      <c r="E231">
        <v>6375000</v>
      </c>
      <c r="G231" s="10" t="str">
        <f t="shared" si="9"/>
        <v>Yes</v>
      </c>
      <c r="H231">
        <f t="shared" si="10"/>
        <v>2</v>
      </c>
      <c r="I231">
        <f t="shared" si="11"/>
        <v>3</v>
      </c>
    </row>
    <row r="232" spans="1:9" x14ac:dyDescent="0.3">
      <c r="A232" t="s">
        <v>270</v>
      </c>
      <c r="B232" t="s">
        <v>3</v>
      </c>
      <c r="C232" t="s">
        <v>35</v>
      </c>
      <c r="F232">
        <v>800000</v>
      </c>
      <c r="G232" s="10" t="str">
        <f t="shared" si="9"/>
        <v>No</v>
      </c>
      <c r="H232">
        <f t="shared" si="10"/>
        <v>1</v>
      </c>
      <c r="I232">
        <f t="shared" si="11"/>
        <v>2</v>
      </c>
    </row>
    <row r="233" spans="1:9" x14ac:dyDescent="0.3">
      <c r="A233" t="s">
        <v>271</v>
      </c>
      <c r="B233" t="s">
        <v>3</v>
      </c>
      <c r="C233" t="s">
        <v>36</v>
      </c>
      <c r="E233">
        <v>3500000</v>
      </c>
      <c r="G233" s="10" t="str">
        <f t="shared" si="9"/>
        <v>No</v>
      </c>
      <c r="H233">
        <f t="shared" si="10"/>
        <v>1</v>
      </c>
      <c r="I233">
        <f t="shared" si="11"/>
        <v>2</v>
      </c>
    </row>
    <row r="234" spans="1:9" x14ac:dyDescent="0.3">
      <c r="A234" t="s">
        <v>272</v>
      </c>
      <c r="B234" t="s">
        <v>3</v>
      </c>
      <c r="C234" t="s">
        <v>36</v>
      </c>
      <c r="D234">
        <v>383000</v>
      </c>
      <c r="G234" s="10" t="str">
        <f t="shared" si="9"/>
        <v>No</v>
      </c>
      <c r="H234">
        <f t="shared" si="10"/>
        <v>1</v>
      </c>
      <c r="I234">
        <f t="shared" si="11"/>
        <v>1</v>
      </c>
    </row>
    <row r="235" spans="1:9" x14ac:dyDescent="0.3">
      <c r="A235" t="s">
        <v>273</v>
      </c>
      <c r="B235" t="s">
        <v>3</v>
      </c>
      <c r="C235" t="s">
        <v>36</v>
      </c>
      <c r="D235">
        <v>1750000</v>
      </c>
      <c r="E235">
        <v>4200000</v>
      </c>
      <c r="G235" s="10" t="str">
        <f t="shared" si="9"/>
        <v>Yes</v>
      </c>
      <c r="H235">
        <f t="shared" si="10"/>
        <v>2</v>
      </c>
      <c r="I235">
        <f t="shared" si="11"/>
        <v>3</v>
      </c>
    </row>
    <row r="236" spans="1:9" x14ac:dyDescent="0.3">
      <c r="A236" t="s">
        <v>274</v>
      </c>
      <c r="B236" t="s">
        <v>3</v>
      </c>
      <c r="C236" t="s">
        <v>36</v>
      </c>
      <c r="F236">
        <v>4200000</v>
      </c>
      <c r="G236" s="10" t="str">
        <f t="shared" si="9"/>
        <v>Yes</v>
      </c>
      <c r="H236">
        <f t="shared" si="10"/>
        <v>1</v>
      </c>
      <c r="I236">
        <f t="shared" si="11"/>
        <v>3</v>
      </c>
    </row>
    <row r="237" spans="1:9" x14ac:dyDescent="0.3">
      <c r="A237" t="s">
        <v>275</v>
      </c>
      <c r="B237" t="s">
        <v>3</v>
      </c>
      <c r="C237" t="s">
        <v>36</v>
      </c>
      <c r="E237">
        <v>392500</v>
      </c>
      <c r="G237" s="10" t="str">
        <f t="shared" si="9"/>
        <v>No</v>
      </c>
      <c r="H237">
        <f t="shared" si="10"/>
        <v>1</v>
      </c>
      <c r="I237">
        <f t="shared" si="11"/>
        <v>1</v>
      </c>
    </row>
    <row r="238" spans="1:9" x14ac:dyDescent="0.3">
      <c r="A238" t="s">
        <v>276</v>
      </c>
      <c r="B238" t="s">
        <v>3</v>
      </c>
      <c r="C238" t="s">
        <v>35</v>
      </c>
      <c r="E238">
        <v>7000000</v>
      </c>
      <c r="F238">
        <v>12500000</v>
      </c>
      <c r="G238" s="10" t="str">
        <f t="shared" si="9"/>
        <v>No</v>
      </c>
      <c r="H238">
        <f t="shared" si="10"/>
        <v>2</v>
      </c>
      <c r="I238">
        <f t="shared" si="11"/>
        <v>2</v>
      </c>
    </row>
    <row r="239" spans="1:9" x14ac:dyDescent="0.3">
      <c r="A239" t="s">
        <v>277</v>
      </c>
      <c r="B239" t="s">
        <v>3</v>
      </c>
      <c r="C239" t="s">
        <v>31</v>
      </c>
      <c r="F239">
        <v>475000</v>
      </c>
      <c r="G239" s="10" t="str">
        <f t="shared" si="9"/>
        <v>No</v>
      </c>
      <c r="H239">
        <f t="shared" si="10"/>
        <v>1</v>
      </c>
      <c r="I239">
        <f t="shared" si="11"/>
        <v>1</v>
      </c>
    </row>
    <row r="240" spans="1:9" x14ac:dyDescent="0.3">
      <c r="A240" t="s">
        <v>278</v>
      </c>
      <c r="B240" t="s">
        <v>3</v>
      </c>
      <c r="C240" t="s">
        <v>36</v>
      </c>
      <c r="F240">
        <v>3500000</v>
      </c>
      <c r="G240" s="10" t="str">
        <f t="shared" si="9"/>
        <v>Yes</v>
      </c>
      <c r="H240">
        <f t="shared" si="10"/>
        <v>1</v>
      </c>
      <c r="I240">
        <f t="shared" si="11"/>
        <v>3</v>
      </c>
    </row>
    <row r="241" spans="1:9" x14ac:dyDescent="0.3">
      <c r="A241" t="s">
        <v>279</v>
      </c>
      <c r="B241" t="s">
        <v>3</v>
      </c>
      <c r="C241" t="s">
        <v>37</v>
      </c>
      <c r="E241">
        <v>4750000</v>
      </c>
      <c r="G241" s="10" t="str">
        <f t="shared" si="9"/>
        <v>No</v>
      </c>
      <c r="H241">
        <f t="shared" si="10"/>
        <v>1</v>
      </c>
      <c r="I241">
        <f t="shared" si="11"/>
        <v>1</v>
      </c>
    </row>
    <row r="242" spans="1:9" x14ac:dyDescent="0.3">
      <c r="A242" t="s">
        <v>280</v>
      </c>
      <c r="B242" t="s">
        <v>3</v>
      </c>
      <c r="C242" t="s">
        <v>37</v>
      </c>
      <c r="D242">
        <v>2750000</v>
      </c>
      <c r="G242" s="10" t="str">
        <f t="shared" si="9"/>
        <v>No</v>
      </c>
      <c r="H242">
        <f t="shared" si="10"/>
        <v>1</v>
      </c>
      <c r="I242">
        <f t="shared" si="11"/>
        <v>2</v>
      </c>
    </row>
    <row r="243" spans="1:9" x14ac:dyDescent="0.3">
      <c r="A243" t="s">
        <v>281</v>
      </c>
      <c r="B243" t="s">
        <v>3</v>
      </c>
      <c r="C243" t="s">
        <v>35</v>
      </c>
      <c r="D243">
        <v>415000</v>
      </c>
      <c r="G243" s="10" t="str">
        <f t="shared" si="9"/>
        <v>No</v>
      </c>
      <c r="H243">
        <f t="shared" si="10"/>
        <v>1</v>
      </c>
      <c r="I243">
        <f t="shared" si="11"/>
        <v>1</v>
      </c>
    </row>
    <row r="244" spans="1:9" x14ac:dyDescent="0.3">
      <c r="A244" t="s">
        <v>282</v>
      </c>
      <c r="B244" t="s">
        <v>3</v>
      </c>
      <c r="C244" t="s">
        <v>33</v>
      </c>
      <c r="F244">
        <v>407500</v>
      </c>
      <c r="G244" s="10" t="str">
        <f t="shared" si="9"/>
        <v>No</v>
      </c>
      <c r="H244">
        <f t="shared" si="10"/>
        <v>1</v>
      </c>
      <c r="I244">
        <f t="shared" si="11"/>
        <v>1</v>
      </c>
    </row>
    <row r="245" spans="1:9" x14ac:dyDescent="0.3">
      <c r="A245" t="s">
        <v>283</v>
      </c>
      <c r="B245" t="s">
        <v>3</v>
      </c>
      <c r="C245" t="s">
        <v>31</v>
      </c>
      <c r="D245">
        <v>4533333</v>
      </c>
      <c r="G245" s="10" t="str">
        <f t="shared" si="9"/>
        <v>Yes</v>
      </c>
      <c r="H245">
        <f t="shared" si="10"/>
        <v>1</v>
      </c>
      <c r="I245">
        <f t="shared" si="11"/>
        <v>3</v>
      </c>
    </row>
    <row r="246" spans="1:9" x14ac:dyDescent="0.3">
      <c r="A246" t="s">
        <v>284</v>
      </c>
      <c r="B246" t="s">
        <v>3</v>
      </c>
      <c r="C246" t="s">
        <v>36</v>
      </c>
      <c r="D246">
        <v>415000</v>
      </c>
      <c r="E246">
        <v>860000</v>
      </c>
      <c r="G246" s="10" t="str">
        <f t="shared" si="9"/>
        <v>Yes</v>
      </c>
      <c r="H246">
        <f t="shared" si="10"/>
        <v>2</v>
      </c>
      <c r="I246">
        <f t="shared" si="11"/>
        <v>3</v>
      </c>
    </row>
    <row r="247" spans="1:9" x14ac:dyDescent="0.3">
      <c r="A247" t="s">
        <v>285</v>
      </c>
      <c r="B247" t="s">
        <v>3</v>
      </c>
      <c r="C247" t="s">
        <v>37</v>
      </c>
      <c r="E247">
        <v>405000</v>
      </c>
      <c r="F247">
        <v>430000</v>
      </c>
      <c r="G247" s="10" t="str">
        <f t="shared" si="9"/>
        <v>No</v>
      </c>
      <c r="H247">
        <f t="shared" si="10"/>
        <v>2</v>
      </c>
      <c r="I247">
        <f t="shared" si="11"/>
        <v>2</v>
      </c>
    </row>
    <row r="248" spans="1:9" x14ac:dyDescent="0.3">
      <c r="A248" t="s">
        <v>286</v>
      </c>
      <c r="B248" t="s">
        <v>3</v>
      </c>
      <c r="C248" t="s">
        <v>35</v>
      </c>
      <c r="F248">
        <v>7000000</v>
      </c>
      <c r="G248" s="10" t="str">
        <f t="shared" si="9"/>
        <v>Yes</v>
      </c>
      <c r="H248">
        <f t="shared" si="10"/>
        <v>1</v>
      </c>
      <c r="I248">
        <f t="shared" si="11"/>
        <v>3</v>
      </c>
    </row>
    <row r="249" spans="1:9" x14ac:dyDescent="0.3">
      <c r="A249" t="s">
        <v>287</v>
      </c>
      <c r="B249" t="s">
        <v>3</v>
      </c>
      <c r="C249" t="s">
        <v>36</v>
      </c>
      <c r="D249">
        <v>825000</v>
      </c>
      <c r="F249">
        <v>1100000</v>
      </c>
      <c r="G249" s="10" t="str">
        <f t="shared" si="9"/>
        <v>No</v>
      </c>
      <c r="H249">
        <f t="shared" si="10"/>
        <v>2</v>
      </c>
      <c r="I249">
        <f t="shared" si="11"/>
        <v>2</v>
      </c>
    </row>
    <row r="250" spans="1:9" x14ac:dyDescent="0.3">
      <c r="A250" t="s">
        <v>288</v>
      </c>
      <c r="B250" t="s">
        <v>3</v>
      </c>
      <c r="C250" t="s">
        <v>35</v>
      </c>
      <c r="E250">
        <v>1300000</v>
      </c>
      <c r="F250">
        <v>3000000</v>
      </c>
      <c r="G250" s="10" t="str">
        <f t="shared" si="9"/>
        <v>Yes</v>
      </c>
      <c r="H250">
        <f t="shared" si="10"/>
        <v>2</v>
      </c>
      <c r="I250">
        <f t="shared" si="11"/>
        <v>3</v>
      </c>
    </row>
    <row r="251" spans="1:9" x14ac:dyDescent="0.3">
      <c r="A251" t="s">
        <v>289</v>
      </c>
      <c r="B251" t="s">
        <v>3</v>
      </c>
      <c r="C251" t="s">
        <v>36</v>
      </c>
      <c r="F251">
        <v>7000000</v>
      </c>
      <c r="G251" s="10" t="str">
        <f t="shared" si="9"/>
        <v>Yes</v>
      </c>
      <c r="H251">
        <f t="shared" si="10"/>
        <v>1</v>
      </c>
      <c r="I251">
        <f t="shared" si="11"/>
        <v>3</v>
      </c>
    </row>
    <row r="252" spans="1:9" x14ac:dyDescent="0.3">
      <c r="A252" t="s">
        <v>196</v>
      </c>
      <c r="B252" t="s">
        <v>3</v>
      </c>
      <c r="C252" t="s">
        <v>36</v>
      </c>
      <c r="D252">
        <v>400000</v>
      </c>
      <c r="E252">
        <v>445000</v>
      </c>
      <c r="G252" s="10" t="str">
        <f t="shared" si="9"/>
        <v>Yes</v>
      </c>
      <c r="H252">
        <f t="shared" si="10"/>
        <v>2</v>
      </c>
      <c r="I252">
        <f t="shared" si="11"/>
        <v>3</v>
      </c>
    </row>
    <row r="253" spans="1:9" x14ac:dyDescent="0.3">
      <c r="A253" t="s">
        <v>290</v>
      </c>
      <c r="B253" t="s">
        <v>3</v>
      </c>
      <c r="C253" t="s">
        <v>38</v>
      </c>
      <c r="D253">
        <v>400000</v>
      </c>
      <c r="E253">
        <v>407000</v>
      </c>
      <c r="G253" s="10" t="str">
        <f t="shared" si="9"/>
        <v>Yes</v>
      </c>
      <c r="H253">
        <f t="shared" si="10"/>
        <v>2</v>
      </c>
      <c r="I253">
        <f t="shared" si="11"/>
        <v>3</v>
      </c>
    </row>
    <row r="254" spans="1:9" x14ac:dyDescent="0.3">
      <c r="A254" t="s">
        <v>291</v>
      </c>
      <c r="B254" t="s">
        <v>3</v>
      </c>
      <c r="C254" t="s">
        <v>36</v>
      </c>
      <c r="D254">
        <v>5333333</v>
      </c>
      <c r="E254">
        <v>7333333</v>
      </c>
      <c r="F254">
        <v>9000000</v>
      </c>
      <c r="G254" s="10" t="str">
        <f t="shared" si="9"/>
        <v>Yes</v>
      </c>
      <c r="H254">
        <f t="shared" si="10"/>
        <v>3</v>
      </c>
      <c r="I254">
        <f t="shared" si="11"/>
        <v>3</v>
      </c>
    </row>
    <row r="255" spans="1:9" x14ac:dyDescent="0.3">
      <c r="A255" t="s">
        <v>292</v>
      </c>
      <c r="B255" t="s">
        <v>3</v>
      </c>
      <c r="C255" t="s">
        <v>38</v>
      </c>
      <c r="D255">
        <v>390000</v>
      </c>
      <c r="E255">
        <v>428000</v>
      </c>
      <c r="F255">
        <v>500000</v>
      </c>
      <c r="G255" s="10" t="str">
        <f t="shared" si="9"/>
        <v>Yes</v>
      </c>
      <c r="H255">
        <f t="shared" si="10"/>
        <v>3</v>
      </c>
      <c r="I255">
        <f t="shared" si="11"/>
        <v>3</v>
      </c>
    </row>
    <row r="256" spans="1:9" x14ac:dyDescent="0.3">
      <c r="A256" t="s">
        <v>293</v>
      </c>
      <c r="B256" t="s">
        <v>3</v>
      </c>
      <c r="C256" t="s">
        <v>36</v>
      </c>
      <c r="D256">
        <v>3833333</v>
      </c>
      <c r="E256">
        <v>3800000</v>
      </c>
      <c r="G256" s="10" t="str">
        <f t="shared" si="9"/>
        <v>Yes</v>
      </c>
      <c r="H256">
        <f t="shared" si="10"/>
        <v>2</v>
      </c>
      <c r="I256">
        <f t="shared" si="11"/>
        <v>3</v>
      </c>
    </row>
    <row r="257" spans="1:9" x14ac:dyDescent="0.3">
      <c r="A257" t="s">
        <v>294</v>
      </c>
      <c r="B257" t="s">
        <v>3</v>
      </c>
      <c r="C257" t="s">
        <v>36</v>
      </c>
      <c r="F257">
        <v>450000</v>
      </c>
      <c r="G257" s="10" t="str">
        <f t="shared" si="9"/>
        <v>No</v>
      </c>
      <c r="H257">
        <f t="shared" si="10"/>
        <v>1</v>
      </c>
      <c r="I257">
        <f t="shared" si="11"/>
        <v>1</v>
      </c>
    </row>
    <row r="258" spans="1:9" x14ac:dyDescent="0.3">
      <c r="A258" t="s">
        <v>295</v>
      </c>
      <c r="B258" t="s">
        <v>3</v>
      </c>
      <c r="C258" t="s">
        <v>36</v>
      </c>
      <c r="D258">
        <v>6000000</v>
      </c>
      <c r="E258">
        <v>8000000</v>
      </c>
      <c r="F258">
        <v>13000000</v>
      </c>
      <c r="G258" s="10" t="str">
        <f t="shared" si="9"/>
        <v>Yes</v>
      </c>
      <c r="H258">
        <f t="shared" si="10"/>
        <v>3</v>
      </c>
      <c r="I258">
        <f t="shared" si="11"/>
        <v>3</v>
      </c>
    </row>
    <row r="259" spans="1:9" x14ac:dyDescent="0.3">
      <c r="A259" t="s">
        <v>296</v>
      </c>
      <c r="B259" t="s">
        <v>3</v>
      </c>
      <c r="C259" t="s">
        <v>36</v>
      </c>
      <c r="D259">
        <v>1500000</v>
      </c>
      <c r="G259" s="10" t="str">
        <f t="shared" ref="G259:G322" si="12">IF(I259=3,"Yes","No")</f>
        <v>No</v>
      </c>
      <c r="H259">
        <f t="shared" ref="H259:H322" si="13">IF(AND(D259,E259,F259,A259),COUNT(D259,E259,F259))</f>
        <v>1</v>
      </c>
      <c r="I259">
        <f t="shared" ref="I259:I322" si="14">SUMIF(A:A,A259,H:H)</f>
        <v>1</v>
      </c>
    </row>
    <row r="260" spans="1:9" x14ac:dyDescent="0.3">
      <c r="A260" t="s">
        <v>147</v>
      </c>
      <c r="B260" t="s">
        <v>3</v>
      </c>
      <c r="C260" t="s">
        <v>36</v>
      </c>
      <c r="D260">
        <v>900000</v>
      </c>
      <c r="G260" s="10" t="str">
        <f t="shared" si="12"/>
        <v>No</v>
      </c>
      <c r="H260">
        <f t="shared" si="13"/>
        <v>1</v>
      </c>
      <c r="I260">
        <f t="shared" si="14"/>
        <v>2</v>
      </c>
    </row>
    <row r="261" spans="1:9" x14ac:dyDescent="0.3">
      <c r="A261" t="s">
        <v>297</v>
      </c>
      <c r="B261" t="s">
        <v>11</v>
      </c>
      <c r="C261" t="s">
        <v>31</v>
      </c>
      <c r="D261">
        <v>5500000</v>
      </c>
      <c r="E261">
        <v>5850000</v>
      </c>
      <c r="F261">
        <v>6250000</v>
      </c>
      <c r="G261" s="10" t="str">
        <f t="shared" si="12"/>
        <v>Yes</v>
      </c>
      <c r="H261">
        <f t="shared" si="13"/>
        <v>3</v>
      </c>
      <c r="I261">
        <f t="shared" si="14"/>
        <v>3</v>
      </c>
    </row>
    <row r="262" spans="1:9" x14ac:dyDescent="0.3">
      <c r="A262" t="s">
        <v>298</v>
      </c>
      <c r="B262" t="s">
        <v>11</v>
      </c>
      <c r="C262" t="s">
        <v>38</v>
      </c>
      <c r="D262">
        <v>1900000</v>
      </c>
      <c r="G262" s="10" t="str">
        <f t="shared" si="12"/>
        <v>No</v>
      </c>
      <c r="H262">
        <f t="shared" si="13"/>
        <v>1</v>
      </c>
      <c r="I262">
        <f t="shared" si="14"/>
        <v>1</v>
      </c>
    </row>
    <row r="263" spans="1:9" x14ac:dyDescent="0.3">
      <c r="A263" t="s">
        <v>299</v>
      </c>
      <c r="B263" t="s">
        <v>11</v>
      </c>
      <c r="C263" t="s">
        <v>37</v>
      </c>
      <c r="E263">
        <v>1111666</v>
      </c>
      <c r="F263">
        <v>1225000</v>
      </c>
      <c r="G263" s="10" t="str">
        <f t="shared" si="12"/>
        <v>No</v>
      </c>
      <c r="H263">
        <f t="shared" si="13"/>
        <v>2</v>
      </c>
      <c r="I263">
        <f t="shared" si="14"/>
        <v>2</v>
      </c>
    </row>
    <row r="264" spans="1:9" x14ac:dyDescent="0.3">
      <c r="A264" t="s">
        <v>300</v>
      </c>
      <c r="B264" t="s">
        <v>11</v>
      </c>
      <c r="C264" t="s">
        <v>36</v>
      </c>
      <c r="D264">
        <v>405000</v>
      </c>
      <c r="G264" s="10" t="str">
        <f t="shared" si="12"/>
        <v>No</v>
      </c>
      <c r="H264">
        <f t="shared" si="13"/>
        <v>1</v>
      </c>
      <c r="I264">
        <f t="shared" si="14"/>
        <v>1</v>
      </c>
    </row>
    <row r="265" spans="1:9" x14ac:dyDescent="0.3">
      <c r="A265" t="s">
        <v>301</v>
      </c>
      <c r="B265" t="s">
        <v>11</v>
      </c>
      <c r="C265" t="s">
        <v>36</v>
      </c>
      <c r="F265">
        <v>1000000</v>
      </c>
      <c r="G265" s="10" t="str">
        <f t="shared" si="12"/>
        <v>No</v>
      </c>
      <c r="H265">
        <f t="shared" si="13"/>
        <v>1</v>
      </c>
      <c r="I265">
        <f t="shared" si="14"/>
        <v>2</v>
      </c>
    </row>
    <row r="266" spans="1:9" x14ac:dyDescent="0.3">
      <c r="A266" t="s">
        <v>302</v>
      </c>
      <c r="B266" t="s">
        <v>11</v>
      </c>
      <c r="C266" t="s">
        <v>36</v>
      </c>
      <c r="D266">
        <v>400000</v>
      </c>
      <c r="E266">
        <v>550000</v>
      </c>
      <c r="F266">
        <v>5600000</v>
      </c>
      <c r="G266" s="10" t="str">
        <f t="shared" si="12"/>
        <v>Yes</v>
      </c>
      <c r="H266">
        <f t="shared" si="13"/>
        <v>3</v>
      </c>
      <c r="I266">
        <f t="shared" si="14"/>
        <v>3</v>
      </c>
    </row>
    <row r="267" spans="1:9" x14ac:dyDescent="0.3">
      <c r="A267" t="s">
        <v>303</v>
      </c>
      <c r="B267" t="s">
        <v>11</v>
      </c>
      <c r="C267" t="s">
        <v>36</v>
      </c>
      <c r="E267">
        <v>405000</v>
      </c>
      <c r="G267" s="10" t="str">
        <f t="shared" si="12"/>
        <v>No</v>
      </c>
      <c r="H267">
        <f t="shared" si="13"/>
        <v>1</v>
      </c>
      <c r="I267">
        <f t="shared" si="14"/>
        <v>1</v>
      </c>
    </row>
    <row r="268" spans="1:9" x14ac:dyDescent="0.3">
      <c r="A268" t="s">
        <v>304</v>
      </c>
      <c r="B268" t="s">
        <v>11</v>
      </c>
      <c r="C268" t="s">
        <v>38</v>
      </c>
      <c r="F268">
        <v>402500</v>
      </c>
      <c r="G268" s="10" t="str">
        <f t="shared" si="12"/>
        <v>No</v>
      </c>
      <c r="H268">
        <f t="shared" si="13"/>
        <v>1</v>
      </c>
      <c r="I268">
        <f t="shared" si="14"/>
        <v>1</v>
      </c>
    </row>
    <row r="269" spans="1:9" x14ac:dyDescent="0.3">
      <c r="A269" t="s">
        <v>305</v>
      </c>
      <c r="B269" t="s">
        <v>11</v>
      </c>
      <c r="C269" t="s">
        <v>35</v>
      </c>
      <c r="D269">
        <v>390000</v>
      </c>
      <c r="E269">
        <v>395000</v>
      </c>
      <c r="F269">
        <v>440000</v>
      </c>
      <c r="G269" s="10" t="str">
        <f t="shared" si="12"/>
        <v>Yes</v>
      </c>
      <c r="H269">
        <f t="shared" si="13"/>
        <v>3</v>
      </c>
      <c r="I269">
        <f t="shared" si="14"/>
        <v>3</v>
      </c>
    </row>
    <row r="270" spans="1:9" x14ac:dyDescent="0.3">
      <c r="A270" t="s">
        <v>52</v>
      </c>
      <c r="B270" t="s">
        <v>11</v>
      </c>
      <c r="C270" t="s">
        <v>35</v>
      </c>
      <c r="E270">
        <v>400000</v>
      </c>
      <c r="F270">
        <v>550000</v>
      </c>
      <c r="G270" s="10" t="str">
        <f t="shared" si="12"/>
        <v>Yes</v>
      </c>
      <c r="H270">
        <f t="shared" si="13"/>
        <v>2</v>
      </c>
      <c r="I270">
        <f t="shared" si="14"/>
        <v>3</v>
      </c>
    </row>
    <row r="271" spans="1:9" x14ac:dyDescent="0.3">
      <c r="A271" t="s">
        <v>306</v>
      </c>
      <c r="B271" t="s">
        <v>11</v>
      </c>
      <c r="C271" t="s">
        <v>37</v>
      </c>
      <c r="F271">
        <v>401000</v>
      </c>
      <c r="G271" s="10" t="str">
        <f t="shared" si="12"/>
        <v>No</v>
      </c>
      <c r="H271">
        <f t="shared" si="13"/>
        <v>1</v>
      </c>
      <c r="I271">
        <f t="shared" si="14"/>
        <v>1</v>
      </c>
    </row>
    <row r="272" spans="1:9" x14ac:dyDescent="0.3">
      <c r="A272" t="s">
        <v>307</v>
      </c>
      <c r="B272" t="s">
        <v>11</v>
      </c>
      <c r="C272" t="s">
        <v>36</v>
      </c>
      <c r="F272">
        <v>405000</v>
      </c>
      <c r="G272" s="10" t="str">
        <f t="shared" si="12"/>
        <v>No</v>
      </c>
      <c r="H272">
        <f t="shared" si="13"/>
        <v>1</v>
      </c>
      <c r="I272">
        <f t="shared" si="14"/>
        <v>1</v>
      </c>
    </row>
    <row r="273" spans="1:9" x14ac:dyDescent="0.3">
      <c r="A273" t="s">
        <v>106</v>
      </c>
      <c r="B273" t="s">
        <v>11</v>
      </c>
      <c r="C273" t="s">
        <v>31</v>
      </c>
      <c r="F273">
        <v>450000</v>
      </c>
      <c r="G273" s="10" t="str">
        <f t="shared" si="12"/>
        <v>No</v>
      </c>
      <c r="H273">
        <f t="shared" si="13"/>
        <v>1</v>
      </c>
      <c r="I273">
        <f t="shared" si="14"/>
        <v>2</v>
      </c>
    </row>
    <row r="274" spans="1:9" x14ac:dyDescent="0.3">
      <c r="A274" t="s">
        <v>308</v>
      </c>
      <c r="B274" t="s">
        <v>11</v>
      </c>
      <c r="C274" t="s">
        <v>36</v>
      </c>
      <c r="F274">
        <v>440000</v>
      </c>
      <c r="G274" s="10" t="str">
        <f t="shared" si="12"/>
        <v>No</v>
      </c>
      <c r="H274">
        <f t="shared" si="13"/>
        <v>1</v>
      </c>
      <c r="I274">
        <f t="shared" si="14"/>
        <v>1</v>
      </c>
    </row>
    <row r="275" spans="1:9" x14ac:dyDescent="0.3">
      <c r="A275" t="s">
        <v>309</v>
      </c>
      <c r="B275" t="s">
        <v>11</v>
      </c>
      <c r="C275" t="s">
        <v>37</v>
      </c>
      <c r="E275">
        <v>392500</v>
      </c>
      <c r="G275" s="10" t="str">
        <f t="shared" si="12"/>
        <v>No</v>
      </c>
      <c r="H275">
        <f t="shared" si="13"/>
        <v>1</v>
      </c>
      <c r="I275">
        <f t="shared" si="14"/>
        <v>1</v>
      </c>
    </row>
    <row r="276" spans="1:9" x14ac:dyDescent="0.3">
      <c r="A276" t="s">
        <v>310</v>
      </c>
      <c r="B276" t="s">
        <v>11</v>
      </c>
      <c r="C276" t="s">
        <v>33</v>
      </c>
      <c r="D276">
        <v>750000</v>
      </c>
      <c r="G276" s="10" t="str">
        <f t="shared" si="12"/>
        <v>Yes</v>
      </c>
      <c r="H276">
        <f t="shared" si="13"/>
        <v>1</v>
      </c>
      <c r="I276">
        <f t="shared" si="14"/>
        <v>3</v>
      </c>
    </row>
    <row r="277" spans="1:9" x14ac:dyDescent="0.3">
      <c r="A277" t="s">
        <v>215</v>
      </c>
      <c r="B277" t="s">
        <v>11</v>
      </c>
      <c r="C277" t="s">
        <v>36</v>
      </c>
      <c r="D277">
        <v>387500</v>
      </c>
      <c r="G277" s="10" t="str">
        <f t="shared" si="12"/>
        <v>Yes</v>
      </c>
      <c r="H277">
        <f t="shared" si="13"/>
        <v>1</v>
      </c>
      <c r="I277">
        <f t="shared" si="14"/>
        <v>3</v>
      </c>
    </row>
    <row r="278" spans="1:9" x14ac:dyDescent="0.3">
      <c r="A278" t="s">
        <v>311</v>
      </c>
      <c r="B278" t="s">
        <v>11</v>
      </c>
      <c r="C278" t="s">
        <v>35</v>
      </c>
      <c r="F278">
        <v>550000</v>
      </c>
      <c r="G278" s="10" t="str">
        <f t="shared" si="12"/>
        <v>No</v>
      </c>
      <c r="H278">
        <f t="shared" si="13"/>
        <v>1</v>
      </c>
      <c r="I278">
        <f t="shared" si="14"/>
        <v>1</v>
      </c>
    </row>
    <row r="279" spans="1:9" x14ac:dyDescent="0.3">
      <c r="A279" t="s">
        <v>312</v>
      </c>
      <c r="B279" t="s">
        <v>11</v>
      </c>
      <c r="C279" t="s">
        <v>36</v>
      </c>
      <c r="E279">
        <v>400000</v>
      </c>
      <c r="F279">
        <v>750000</v>
      </c>
      <c r="G279" s="10" t="str">
        <f t="shared" si="12"/>
        <v>No</v>
      </c>
      <c r="H279">
        <f t="shared" si="13"/>
        <v>2</v>
      </c>
      <c r="I279">
        <f t="shared" si="14"/>
        <v>2</v>
      </c>
    </row>
    <row r="280" spans="1:9" x14ac:dyDescent="0.3">
      <c r="A280" t="s">
        <v>313</v>
      </c>
      <c r="B280" t="s">
        <v>11</v>
      </c>
      <c r="C280" t="s">
        <v>31</v>
      </c>
      <c r="D280">
        <v>380000</v>
      </c>
      <c r="G280" s="10" t="str">
        <f t="shared" si="12"/>
        <v>No</v>
      </c>
      <c r="H280">
        <f t="shared" si="13"/>
        <v>1</v>
      </c>
      <c r="I280">
        <f t="shared" si="14"/>
        <v>1</v>
      </c>
    </row>
    <row r="281" spans="1:9" x14ac:dyDescent="0.3">
      <c r="A281" t="s">
        <v>116</v>
      </c>
      <c r="B281" t="s">
        <v>11</v>
      </c>
      <c r="C281" t="s">
        <v>36</v>
      </c>
      <c r="D281">
        <v>12500000</v>
      </c>
      <c r="E281">
        <v>11500000</v>
      </c>
      <c r="G281" s="10" t="str">
        <f t="shared" si="12"/>
        <v>Yes</v>
      </c>
      <c r="H281">
        <f t="shared" si="13"/>
        <v>2</v>
      </c>
      <c r="I281">
        <f t="shared" si="14"/>
        <v>3</v>
      </c>
    </row>
    <row r="282" spans="1:9" x14ac:dyDescent="0.3">
      <c r="A282" t="s">
        <v>314</v>
      </c>
      <c r="B282" t="s">
        <v>11</v>
      </c>
      <c r="C282" t="s">
        <v>37</v>
      </c>
      <c r="F282">
        <v>400000</v>
      </c>
      <c r="G282" s="10" t="str">
        <f t="shared" si="12"/>
        <v>No</v>
      </c>
      <c r="H282">
        <f t="shared" si="13"/>
        <v>1</v>
      </c>
      <c r="I282">
        <f t="shared" si="14"/>
        <v>2</v>
      </c>
    </row>
    <row r="283" spans="1:9" x14ac:dyDescent="0.3">
      <c r="A283" t="s">
        <v>315</v>
      </c>
      <c r="B283" t="s">
        <v>11</v>
      </c>
      <c r="C283" t="s">
        <v>35</v>
      </c>
      <c r="D283">
        <v>7500000</v>
      </c>
      <c r="E283">
        <v>9500000</v>
      </c>
      <c r="F283">
        <v>11500000</v>
      </c>
      <c r="G283" s="10" t="str">
        <f t="shared" si="12"/>
        <v>Yes</v>
      </c>
      <c r="H283">
        <f t="shared" si="13"/>
        <v>3</v>
      </c>
      <c r="I283">
        <f t="shared" si="14"/>
        <v>3</v>
      </c>
    </row>
    <row r="284" spans="1:9" x14ac:dyDescent="0.3">
      <c r="A284" t="s">
        <v>316</v>
      </c>
      <c r="B284" t="s">
        <v>11</v>
      </c>
      <c r="C284" t="s">
        <v>35</v>
      </c>
      <c r="E284">
        <v>397500</v>
      </c>
      <c r="G284" s="10" t="str">
        <f t="shared" si="12"/>
        <v>No</v>
      </c>
      <c r="H284">
        <f t="shared" si="13"/>
        <v>1</v>
      </c>
      <c r="I284">
        <f t="shared" si="14"/>
        <v>1</v>
      </c>
    </row>
    <row r="285" spans="1:9" x14ac:dyDescent="0.3">
      <c r="A285" t="s">
        <v>317</v>
      </c>
      <c r="B285" t="s">
        <v>11</v>
      </c>
      <c r="C285" t="s">
        <v>32</v>
      </c>
      <c r="D285">
        <v>14833333</v>
      </c>
      <c r="E285">
        <v>15666666</v>
      </c>
      <c r="F285">
        <v>13000000</v>
      </c>
      <c r="G285" s="10" t="str">
        <f t="shared" si="12"/>
        <v>Yes</v>
      </c>
      <c r="H285">
        <f t="shared" si="13"/>
        <v>3</v>
      </c>
      <c r="I285">
        <f t="shared" si="14"/>
        <v>3</v>
      </c>
    </row>
    <row r="286" spans="1:9" x14ac:dyDescent="0.3">
      <c r="A286" t="s">
        <v>318</v>
      </c>
      <c r="B286" t="s">
        <v>11</v>
      </c>
      <c r="C286" t="s">
        <v>39</v>
      </c>
      <c r="D286">
        <v>4940000</v>
      </c>
      <c r="E286">
        <v>5100000</v>
      </c>
      <c r="G286" s="10" t="str">
        <f t="shared" si="12"/>
        <v>Yes</v>
      </c>
      <c r="H286">
        <f t="shared" si="13"/>
        <v>2</v>
      </c>
      <c r="I286">
        <f t="shared" si="14"/>
        <v>3</v>
      </c>
    </row>
    <row r="287" spans="1:9" x14ac:dyDescent="0.3">
      <c r="A287" t="s">
        <v>319</v>
      </c>
      <c r="B287" t="s">
        <v>11</v>
      </c>
      <c r="C287" t="s">
        <v>36</v>
      </c>
      <c r="D287">
        <v>380000</v>
      </c>
      <c r="E287">
        <v>400000</v>
      </c>
      <c r="F287">
        <v>520000</v>
      </c>
      <c r="G287" s="10" t="str">
        <f t="shared" si="12"/>
        <v>Yes</v>
      </c>
      <c r="H287">
        <f t="shared" si="13"/>
        <v>3</v>
      </c>
      <c r="I287">
        <f t="shared" si="14"/>
        <v>3</v>
      </c>
    </row>
    <row r="288" spans="1:9" x14ac:dyDescent="0.3">
      <c r="A288" t="s">
        <v>69</v>
      </c>
      <c r="B288" t="s">
        <v>11</v>
      </c>
      <c r="C288" t="s">
        <v>36</v>
      </c>
      <c r="D288">
        <v>10000000</v>
      </c>
      <c r="G288" s="10" t="str">
        <f t="shared" si="12"/>
        <v>Yes</v>
      </c>
      <c r="H288">
        <f t="shared" si="13"/>
        <v>1</v>
      </c>
      <c r="I288">
        <f t="shared" si="14"/>
        <v>3</v>
      </c>
    </row>
    <row r="289" spans="1:9" x14ac:dyDescent="0.3">
      <c r="A289" t="s">
        <v>320</v>
      </c>
      <c r="B289" t="s">
        <v>11</v>
      </c>
      <c r="C289" t="s">
        <v>36</v>
      </c>
      <c r="D289">
        <v>9000000</v>
      </c>
      <c r="E289">
        <v>10000000</v>
      </c>
      <c r="F289">
        <v>10000000</v>
      </c>
      <c r="G289" s="10" t="str">
        <f t="shared" si="12"/>
        <v>Yes</v>
      </c>
      <c r="H289">
        <f t="shared" si="13"/>
        <v>3</v>
      </c>
      <c r="I289">
        <f t="shared" si="14"/>
        <v>3</v>
      </c>
    </row>
    <row r="290" spans="1:9" x14ac:dyDescent="0.3">
      <c r="A290" t="s">
        <v>321</v>
      </c>
      <c r="B290" t="s">
        <v>11</v>
      </c>
      <c r="C290" t="s">
        <v>39</v>
      </c>
      <c r="F290">
        <v>410000</v>
      </c>
      <c r="G290" s="10" t="str">
        <f t="shared" si="12"/>
        <v>No</v>
      </c>
      <c r="H290">
        <f t="shared" si="13"/>
        <v>1</v>
      </c>
      <c r="I290">
        <f t="shared" si="14"/>
        <v>1</v>
      </c>
    </row>
    <row r="291" spans="1:9" x14ac:dyDescent="0.3">
      <c r="A291" t="s">
        <v>322</v>
      </c>
      <c r="B291" t="s">
        <v>11</v>
      </c>
      <c r="C291" t="s">
        <v>38</v>
      </c>
      <c r="D291">
        <v>4150000</v>
      </c>
      <c r="E291">
        <v>4500000</v>
      </c>
      <c r="G291" s="10" t="str">
        <f t="shared" si="12"/>
        <v>Yes</v>
      </c>
      <c r="H291">
        <f t="shared" si="13"/>
        <v>2</v>
      </c>
      <c r="I291">
        <f t="shared" si="14"/>
        <v>3</v>
      </c>
    </row>
    <row r="292" spans="1:9" x14ac:dyDescent="0.3">
      <c r="A292" t="s">
        <v>323</v>
      </c>
      <c r="B292" t="s">
        <v>11</v>
      </c>
      <c r="C292" t="s">
        <v>36</v>
      </c>
      <c r="D292">
        <v>9500000</v>
      </c>
      <c r="E292">
        <v>14000000</v>
      </c>
      <c r="F292">
        <v>14000000</v>
      </c>
      <c r="G292" s="10" t="str">
        <f t="shared" si="12"/>
        <v>Yes</v>
      </c>
      <c r="H292">
        <f t="shared" si="13"/>
        <v>3</v>
      </c>
      <c r="I292">
        <f t="shared" si="14"/>
        <v>3</v>
      </c>
    </row>
    <row r="293" spans="1:9" x14ac:dyDescent="0.3">
      <c r="A293" t="s">
        <v>324</v>
      </c>
      <c r="B293" t="s">
        <v>11</v>
      </c>
      <c r="C293" t="s">
        <v>36</v>
      </c>
      <c r="D293">
        <v>425000</v>
      </c>
      <c r="E293">
        <v>875000</v>
      </c>
      <c r="F293">
        <v>1325000</v>
      </c>
      <c r="G293" s="10" t="str">
        <f t="shared" si="12"/>
        <v>Yes</v>
      </c>
      <c r="H293">
        <f t="shared" si="13"/>
        <v>3</v>
      </c>
      <c r="I293">
        <f t="shared" si="14"/>
        <v>3</v>
      </c>
    </row>
    <row r="294" spans="1:9" x14ac:dyDescent="0.3">
      <c r="A294" t="s">
        <v>325</v>
      </c>
      <c r="B294" t="s">
        <v>11</v>
      </c>
      <c r="C294" t="s">
        <v>36</v>
      </c>
      <c r="D294">
        <v>1500000</v>
      </c>
      <c r="E294">
        <v>1950000</v>
      </c>
      <c r="F294">
        <v>2650000</v>
      </c>
      <c r="G294" s="10" t="str">
        <f t="shared" si="12"/>
        <v>Yes</v>
      </c>
      <c r="H294">
        <f t="shared" si="13"/>
        <v>3</v>
      </c>
      <c r="I294">
        <f t="shared" si="14"/>
        <v>3</v>
      </c>
    </row>
    <row r="295" spans="1:9" x14ac:dyDescent="0.3">
      <c r="A295" t="s">
        <v>326</v>
      </c>
      <c r="B295" t="s">
        <v>11</v>
      </c>
      <c r="C295" t="s">
        <v>36</v>
      </c>
      <c r="D295">
        <v>381000</v>
      </c>
      <c r="E295">
        <v>396000</v>
      </c>
      <c r="G295" s="10" t="str">
        <f t="shared" si="12"/>
        <v>Yes</v>
      </c>
      <c r="H295">
        <f t="shared" si="13"/>
        <v>2</v>
      </c>
      <c r="I295">
        <f t="shared" si="14"/>
        <v>3</v>
      </c>
    </row>
    <row r="296" spans="1:9" x14ac:dyDescent="0.3">
      <c r="A296" t="s">
        <v>327</v>
      </c>
      <c r="B296" t="s">
        <v>11</v>
      </c>
      <c r="C296" t="s">
        <v>35</v>
      </c>
      <c r="E296">
        <v>3600000</v>
      </c>
      <c r="G296" s="10" t="str">
        <f t="shared" si="12"/>
        <v>Yes</v>
      </c>
      <c r="H296">
        <f t="shared" si="13"/>
        <v>1</v>
      </c>
      <c r="I296">
        <f t="shared" si="14"/>
        <v>3</v>
      </c>
    </row>
    <row r="297" spans="1:9" x14ac:dyDescent="0.3">
      <c r="A297" t="s">
        <v>328</v>
      </c>
      <c r="B297" t="s">
        <v>11</v>
      </c>
      <c r="C297" t="s">
        <v>36</v>
      </c>
      <c r="E297">
        <v>5000000</v>
      </c>
      <c r="F297">
        <v>6000000</v>
      </c>
      <c r="G297" s="10" t="str">
        <f t="shared" si="12"/>
        <v>Yes</v>
      </c>
      <c r="H297">
        <f t="shared" si="13"/>
        <v>2</v>
      </c>
      <c r="I297">
        <f t="shared" si="14"/>
        <v>3</v>
      </c>
    </row>
    <row r="298" spans="1:9" x14ac:dyDescent="0.3">
      <c r="A298" t="s">
        <v>329</v>
      </c>
      <c r="B298" t="s">
        <v>11</v>
      </c>
      <c r="C298" t="s">
        <v>38</v>
      </c>
      <c r="E298">
        <v>10000000</v>
      </c>
      <c r="G298" s="10" t="str">
        <f t="shared" si="12"/>
        <v>Yes</v>
      </c>
      <c r="H298">
        <f t="shared" si="13"/>
        <v>1</v>
      </c>
      <c r="I298">
        <f t="shared" si="14"/>
        <v>3</v>
      </c>
    </row>
    <row r="299" spans="1:9" x14ac:dyDescent="0.3">
      <c r="A299" t="s">
        <v>330</v>
      </c>
      <c r="B299" t="s">
        <v>11</v>
      </c>
      <c r="C299" t="s">
        <v>37</v>
      </c>
      <c r="D299">
        <v>800000</v>
      </c>
      <c r="E299">
        <v>1050000</v>
      </c>
      <c r="G299" s="10" t="str">
        <f t="shared" si="12"/>
        <v>No</v>
      </c>
      <c r="H299">
        <f t="shared" si="13"/>
        <v>2</v>
      </c>
      <c r="I299">
        <f t="shared" si="14"/>
        <v>2</v>
      </c>
    </row>
    <row r="300" spans="1:9" x14ac:dyDescent="0.3">
      <c r="A300" t="s">
        <v>331</v>
      </c>
      <c r="B300" t="s">
        <v>11</v>
      </c>
      <c r="C300" t="s">
        <v>33</v>
      </c>
      <c r="D300">
        <v>12000000</v>
      </c>
      <c r="E300">
        <v>12000000</v>
      </c>
      <c r="F300">
        <v>12000000</v>
      </c>
      <c r="G300" s="10" t="str">
        <f t="shared" si="12"/>
        <v>Yes</v>
      </c>
      <c r="H300">
        <f t="shared" si="13"/>
        <v>3</v>
      </c>
      <c r="I300">
        <f t="shared" si="14"/>
        <v>3</v>
      </c>
    </row>
    <row r="301" spans="1:9" x14ac:dyDescent="0.3">
      <c r="A301" t="s">
        <v>332</v>
      </c>
      <c r="B301" t="s">
        <v>11</v>
      </c>
      <c r="C301" t="s">
        <v>39</v>
      </c>
      <c r="D301">
        <v>2750000</v>
      </c>
      <c r="G301" s="10" t="str">
        <f t="shared" si="12"/>
        <v>No</v>
      </c>
      <c r="H301">
        <f t="shared" si="13"/>
        <v>1</v>
      </c>
      <c r="I301">
        <f t="shared" si="14"/>
        <v>2</v>
      </c>
    </row>
    <row r="302" spans="1:9" x14ac:dyDescent="0.3">
      <c r="A302" t="s">
        <v>333</v>
      </c>
      <c r="B302" t="s">
        <v>11</v>
      </c>
      <c r="C302" t="s">
        <v>36</v>
      </c>
      <c r="E302">
        <v>4000000</v>
      </c>
      <c r="F302">
        <v>4500000</v>
      </c>
      <c r="G302" s="10" t="str">
        <f t="shared" si="12"/>
        <v>Yes</v>
      </c>
      <c r="H302">
        <f t="shared" si="13"/>
        <v>2</v>
      </c>
      <c r="I302">
        <f t="shared" si="14"/>
        <v>3</v>
      </c>
    </row>
    <row r="303" spans="1:9" x14ac:dyDescent="0.3">
      <c r="A303" t="s">
        <v>334</v>
      </c>
      <c r="B303" t="s">
        <v>11</v>
      </c>
      <c r="C303" t="s">
        <v>35</v>
      </c>
      <c r="D303">
        <v>2900000</v>
      </c>
      <c r="G303" s="10" t="str">
        <f t="shared" si="12"/>
        <v>No</v>
      </c>
      <c r="H303">
        <f t="shared" si="13"/>
        <v>1</v>
      </c>
      <c r="I303">
        <f t="shared" si="14"/>
        <v>2</v>
      </c>
    </row>
    <row r="304" spans="1:9" x14ac:dyDescent="0.3">
      <c r="A304" t="s">
        <v>335</v>
      </c>
      <c r="B304" t="s">
        <v>11</v>
      </c>
      <c r="C304" t="s">
        <v>37</v>
      </c>
      <c r="D304">
        <v>3250000</v>
      </c>
      <c r="G304" s="10" t="str">
        <f t="shared" si="12"/>
        <v>No</v>
      </c>
      <c r="H304">
        <f t="shared" si="13"/>
        <v>1</v>
      </c>
      <c r="I304">
        <f t="shared" si="14"/>
        <v>2</v>
      </c>
    </row>
    <row r="305" spans="1:9" x14ac:dyDescent="0.3">
      <c r="A305" t="s">
        <v>336</v>
      </c>
      <c r="B305" t="s">
        <v>11</v>
      </c>
      <c r="C305" t="s">
        <v>31</v>
      </c>
      <c r="D305">
        <v>1750000</v>
      </c>
      <c r="E305">
        <v>1750000</v>
      </c>
      <c r="G305" s="10" t="str">
        <f t="shared" si="12"/>
        <v>No</v>
      </c>
      <c r="H305">
        <f t="shared" si="13"/>
        <v>2</v>
      </c>
      <c r="I305">
        <f t="shared" si="14"/>
        <v>2</v>
      </c>
    </row>
    <row r="306" spans="1:9" x14ac:dyDescent="0.3">
      <c r="A306" t="s">
        <v>337</v>
      </c>
      <c r="B306" t="s">
        <v>11</v>
      </c>
      <c r="C306" t="s">
        <v>33</v>
      </c>
      <c r="F306">
        <v>1300000</v>
      </c>
      <c r="G306" s="10" t="str">
        <f t="shared" si="12"/>
        <v>Yes</v>
      </c>
      <c r="H306">
        <f t="shared" si="13"/>
        <v>1</v>
      </c>
      <c r="I306">
        <f t="shared" si="14"/>
        <v>3</v>
      </c>
    </row>
    <row r="307" spans="1:9" x14ac:dyDescent="0.3">
      <c r="A307" t="s">
        <v>338</v>
      </c>
      <c r="B307" t="s">
        <v>19</v>
      </c>
      <c r="C307" t="s">
        <v>36</v>
      </c>
      <c r="D307">
        <v>4250000</v>
      </c>
      <c r="E307">
        <v>6750000</v>
      </c>
      <c r="F307">
        <v>11000000</v>
      </c>
      <c r="G307" s="10" t="str">
        <f t="shared" si="12"/>
        <v>Yes</v>
      </c>
      <c r="H307">
        <f t="shared" si="13"/>
        <v>3</v>
      </c>
      <c r="I307">
        <f t="shared" si="14"/>
        <v>3</v>
      </c>
    </row>
    <row r="308" spans="1:9" x14ac:dyDescent="0.3">
      <c r="A308" t="s">
        <v>339</v>
      </c>
      <c r="B308" t="s">
        <v>19</v>
      </c>
      <c r="C308" t="s">
        <v>35</v>
      </c>
      <c r="D308">
        <v>10500000</v>
      </c>
      <c r="E308">
        <v>13000000</v>
      </c>
      <c r="G308" s="10" t="str">
        <f t="shared" si="12"/>
        <v>Yes</v>
      </c>
      <c r="H308">
        <f t="shared" si="13"/>
        <v>2</v>
      </c>
      <c r="I308">
        <f t="shared" si="14"/>
        <v>3</v>
      </c>
    </row>
    <row r="309" spans="1:9" x14ac:dyDescent="0.3">
      <c r="A309" t="s">
        <v>340</v>
      </c>
      <c r="B309" t="s">
        <v>19</v>
      </c>
      <c r="C309" t="s">
        <v>38</v>
      </c>
      <c r="D309">
        <v>3500000</v>
      </c>
      <c r="E309">
        <v>4625000</v>
      </c>
      <c r="F309">
        <v>5375000</v>
      </c>
      <c r="G309" s="10" t="str">
        <f t="shared" si="12"/>
        <v>Yes</v>
      </c>
      <c r="H309">
        <f t="shared" si="13"/>
        <v>3</v>
      </c>
      <c r="I309">
        <f t="shared" si="14"/>
        <v>3</v>
      </c>
    </row>
    <row r="310" spans="1:9" x14ac:dyDescent="0.3">
      <c r="A310" t="s">
        <v>341</v>
      </c>
      <c r="B310" t="s">
        <v>19</v>
      </c>
      <c r="C310" t="s">
        <v>36</v>
      </c>
      <c r="F310">
        <v>2000000</v>
      </c>
      <c r="G310" s="10" t="str">
        <f t="shared" si="12"/>
        <v>No</v>
      </c>
      <c r="H310">
        <f t="shared" si="13"/>
        <v>1</v>
      </c>
      <c r="I310">
        <f t="shared" si="14"/>
        <v>2</v>
      </c>
    </row>
    <row r="311" spans="1:9" x14ac:dyDescent="0.3">
      <c r="A311" t="s">
        <v>342</v>
      </c>
      <c r="B311" t="s">
        <v>19</v>
      </c>
      <c r="C311" t="s">
        <v>36</v>
      </c>
      <c r="D311">
        <v>382500</v>
      </c>
      <c r="G311" s="10" t="str">
        <f t="shared" si="12"/>
        <v>No</v>
      </c>
      <c r="H311">
        <f t="shared" si="13"/>
        <v>1</v>
      </c>
      <c r="I311">
        <f t="shared" si="14"/>
        <v>1</v>
      </c>
    </row>
    <row r="312" spans="1:9" x14ac:dyDescent="0.3">
      <c r="A312" t="s">
        <v>343</v>
      </c>
      <c r="B312" t="s">
        <v>19</v>
      </c>
      <c r="C312" t="s">
        <v>36</v>
      </c>
      <c r="E312">
        <v>392500</v>
      </c>
      <c r="G312" s="10" t="str">
        <f t="shared" si="12"/>
        <v>No</v>
      </c>
      <c r="H312">
        <f t="shared" si="13"/>
        <v>1</v>
      </c>
      <c r="I312">
        <f t="shared" si="14"/>
        <v>1</v>
      </c>
    </row>
    <row r="313" spans="1:9" x14ac:dyDescent="0.3">
      <c r="A313" t="s">
        <v>344</v>
      </c>
      <c r="B313" t="s">
        <v>19</v>
      </c>
      <c r="C313" t="s">
        <v>37</v>
      </c>
      <c r="D313">
        <v>407500</v>
      </c>
      <c r="E313">
        <v>2937500</v>
      </c>
      <c r="F313">
        <v>5187500</v>
      </c>
      <c r="G313" s="10" t="str">
        <f t="shared" si="12"/>
        <v>Yes</v>
      </c>
      <c r="H313">
        <f t="shared" si="13"/>
        <v>3</v>
      </c>
      <c r="I313">
        <f t="shared" si="14"/>
        <v>3</v>
      </c>
    </row>
    <row r="314" spans="1:9" x14ac:dyDescent="0.3">
      <c r="A314" t="s">
        <v>345</v>
      </c>
      <c r="B314" t="s">
        <v>19</v>
      </c>
      <c r="C314" t="s">
        <v>36</v>
      </c>
      <c r="D314">
        <v>4125000</v>
      </c>
      <c r="E314">
        <v>4575000</v>
      </c>
      <c r="F314">
        <v>10125000</v>
      </c>
      <c r="G314" s="10" t="str">
        <f t="shared" si="12"/>
        <v>Yes</v>
      </c>
      <c r="H314">
        <f t="shared" si="13"/>
        <v>3</v>
      </c>
      <c r="I314">
        <f t="shared" si="14"/>
        <v>3</v>
      </c>
    </row>
    <row r="315" spans="1:9" x14ac:dyDescent="0.3">
      <c r="A315" t="s">
        <v>160</v>
      </c>
      <c r="B315" t="s">
        <v>19</v>
      </c>
      <c r="C315" t="s">
        <v>31</v>
      </c>
      <c r="D315">
        <v>700000</v>
      </c>
      <c r="G315" s="10" t="str">
        <f t="shared" si="12"/>
        <v>No</v>
      </c>
      <c r="H315">
        <f t="shared" si="13"/>
        <v>1</v>
      </c>
      <c r="I315">
        <f t="shared" si="14"/>
        <v>2</v>
      </c>
    </row>
    <row r="316" spans="1:9" x14ac:dyDescent="0.3">
      <c r="A316" t="s">
        <v>346</v>
      </c>
      <c r="B316" t="s">
        <v>19</v>
      </c>
      <c r="C316" t="s">
        <v>35</v>
      </c>
      <c r="D316">
        <v>382500</v>
      </c>
      <c r="G316" s="10" t="str">
        <f t="shared" si="12"/>
        <v>No</v>
      </c>
      <c r="H316">
        <f t="shared" si="13"/>
        <v>1</v>
      </c>
      <c r="I316">
        <f t="shared" si="14"/>
        <v>2</v>
      </c>
    </row>
    <row r="317" spans="1:9" x14ac:dyDescent="0.3">
      <c r="A317" t="s">
        <v>347</v>
      </c>
      <c r="B317" t="s">
        <v>19</v>
      </c>
      <c r="C317" t="s">
        <v>35</v>
      </c>
      <c r="F317">
        <v>400000</v>
      </c>
      <c r="G317" s="10" t="str">
        <f t="shared" si="12"/>
        <v>No</v>
      </c>
      <c r="H317">
        <f t="shared" si="13"/>
        <v>1</v>
      </c>
      <c r="I317">
        <f t="shared" si="14"/>
        <v>1</v>
      </c>
    </row>
    <row r="318" spans="1:9" x14ac:dyDescent="0.3">
      <c r="A318" t="s">
        <v>163</v>
      </c>
      <c r="B318" t="s">
        <v>19</v>
      </c>
      <c r="C318" t="s">
        <v>35</v>
      </c>
      <c r="E318">
        <v>3000000</v>
      </c>
      <c r="G318" s="10" t="str">
        <f t="shared" si="12"/>
        <v>No</v>
      </c>
      <c r="H318">
        <f t="shared" si="13"/>
        <v>1</v>
      </c>
      <c r="I318">
        <f t="shared" si="14"/>
        <v>2</v>
      </c>
    </row>
    <row r="319" spans="1:9" x14ac:dyDescent="0.3">
      <c r="A319" t="s">
        <v>348</v>
      </c>
      <c r="B319" t="s">
        <v>19</v>
      </c>
      <c r="C319" t="s">
        <v>36</v>
      </c>
      <c r="F319">
        <v>400000</v>
      </c>
      <c r="G319" s="10" t="str">
        <f t="shared" si="12"/>
        <v>No</v>
      </c>
      <c r="H319">
        <f t="shared" si="13"/>
        <v>1</v>
      </c>
      <c r="I319">
        <f t="shared" si="14"/>
        <v>1</v>
      </c>
    </row>
    <row r="320" spans="1:9" x14ac:dyDescent="0.3">
      <c r="A320" t="s">
        <v>349</v>
      </c>
      <c r="B320" t="s">
        <v>19</v>
      </c>
      <c r="C320" t="s">
        <v>35</v>
      </c>
      <c r="F320">
        <v>410000</v>
      </c>
      <c r="G320" s="10" t="str">
        <f t="shared" si="12"/>
        <v>No</v>
      </c>
      <c r="H320">
        <f t="shared" si="13"/>
        <v>1</v>
      </c>
      <c r="I320">
        <f t="shared" si="14"/>
        <v>1</v>
      </c>
    </row>
    <row r="321" spans="1:9" x14ac:dyDescent="0.3">
      <c r="A321" t="s">
        <v>108</v>
      </c>
      <c r="B321" t="s">
        <v>19</v>
      </c>
      <c r="C321" t="s">
        <v>31</v>
      </c>
      <c r="D321">
        <v>1600000</v>
      </c>
      <c r="E321">
        <v>2525000</v>
      </c>
      <c r="G321" s="10" t="str">
        <f t="shared" si="12"/>
        <v>Yes</v>
      </c>
      <c r="H321">
        <f t="shared" si="13"/>
        <v>2</v>
      </c>
      <c r="I321">
        <f t="shared" si="14"/>
        <v>3</v>
      </c>
    </row>
    <row r="322" spans="1:9" x14ac:dyDescent="0.3">
      <c r="A322" t="s">
        <v>350</v>
      </c>
      <c r="B322" t="s">
        <v>19</v>
      </c>
      <c r="C322" t="s">
        <v>36</v>
      </c>
      <c r="D322">
        <v>2250000</v>
      </c>
      <c r="E322">
        <v>3300000</v>
      </c>
      <c r="F322">
        <v>3500000</v>
      </c>
      <c r="G322" s="10" t="str">
        <f t="shared" si="12"/>
        <v>Yes</v>
      </c>
      <c r="H322">
        <f t="shared" si="13"/>
        <v>3</v>
      </c>
      <c r="I322">
        <f t="shared" si="14"/>
        <v>3</v>
      </c>
    </row>
    <row r="323" spans="1:9" x14ac:dyDescent="0.3">
      <c r="A323" t="s">
        <v>351</v>
      </c>
      <c r="B323" t="s">
        <v>19</v>
      </c>
      <c r="C323" t="s">
        <v>36</v>
      </c>
      <c r="D323">
        <v>500000</v>
      </c>
      <c r="G323" s="10" t="str">
        <f t="shared" ref="G323:G386" si="15">IF(I323=3,"Yes","No")</f>
        <v>Yes</v>
      </c>
      <c r="H323">
        <f t="shared" ref="H323:H386" si="16">IF(AND(D323,E323,F323,A323),COUNT(D323,E323,F323))</f>
        <v>1</v>
      </c>
      <c r="I323">
        <f t="shared" ref="I323:I386" si="17">SUMIF(A:A,A323,H:H)</f>
        <v>3</v>
      </c>
    </row>
    <row r="324" spans="1:9" x14ac:dyDescent="0.3">
      <c r="A324" t="s">
        <v>352</v>
      </c>
      <c r="B324" t="s">
        <v>19</v>
      </c>
      <c r="C324" t="s">
        <v>36</v>
      </c>
      <c r="E324">
        <v>392500</v>
      </c>
      <c r="F324">
        <v>440000</v>
      </c>
      <c r="G324" s="10" t="str">
        <f t="shared" si="15"/>
        <v>No</v>
      </c>
      <c r="H324">
        <f t="shared" si="16"/>
        <v>2</v>
      </c>
      <c r="I324">
        <f t="shared" si="17"/>
        <v>2</v>
      </c>
    </row>
    <row r="325" spans="1:9" x14ac:dyDescent="0.3">
      <c r="A325" t="s">
        <v>353</v>
      </c>
      <c r="B325" t="s">
        <v>19</v>
      </c>
      <c r="C325" t="s">
        <v>39</v>
      </c>
      <c r="D325">
        <v>407500</v>
      </c>
      <c r="E325">
        <v>450000</v>
      </c>
      <c r="F325">
        <v>2425000</v>
      </c>
      <c r="G325" s="10" t="str">
        <f t="shared" si="15"/>
        <v>Yes</v>
      </c>
      <c r="H325">
        <f t="shared" si="16"/>
        <v>3</v>
      </c>
      <c r="I325">
        <f t="shared" si="17"/>
        <v>3</v>
      </c>
    </row>
    <row r="326" spans="1:9" x14ac:dyDescent="0.3">
      <c r="A326" t="s">
        <v>354</v>
      </c>
      <c r="B326" t="s">
        <v>19</v>
      </c>
      <c r="C326" t="s">
        <v>36</v>
      </c>
      <c r="D326">
        <v>390000</v>
      </c>
      <c r="G326" s="10" t="str">
        <f t="shared" si="15"/>
        <v>No</v>
      </c>
      <c r="H326">
        <f t="shared" si="16"/>
        <v>1</v>
      </c>
      <c r="I326">
        <f t="shared" si="17"/>
        <v>1</v>
      </c>
    </row>
    <row r="327" spans="1:9" x14ac:dyDescent="0.3">
      <c r="A327" t="s">
        <v>355</v>
      </c>
      <c r="B327" t="s">
        <v>19</v>
      </c>
      <c r="C327" t="s">
        <v>36</v>
      </c>
      <c r="D327">
        <v>10333333</v>
      </c>
      <c r="G327" s="10" t="str">
        <f t="shared" si="15"/>
        <v>No</v>
      </c>
      <c r="H327">
        <f t="shared" si="16"/>
        <v>1</v>
      </c>
      <c r="I327">
        <f t="shared" si="17"/>
        <v>1</v>
      </c>
    </row>
    <row r="328" spans="1:9" x14ac:dyDescent="0.3">
      <c r="A328" t="s">
        <v>356</v>
      </c>
      <c r="B328" t="s">
        <v>19</v>
      </c>
      <c r="C328" t="s">
        <v>36</v>
      </c>
      <c r="E328">
        <v>8625000</v>
      </c>
      <c r="F328">
        <v>12125000</v>
      </c>
      <c r="G328" s="10" t="str">
        <f t="shared" si="15"/>
        <v>Yes</v>
      </c>
      <c r="H328">
        <f t="shared" si="16"/>
        <v>2</v>
      </c>
      <c r="I328">
        <f t="shared" si="17"/>
        <v>3</v>
      </c>
    </row>
    <row r="329" spans="1:9" x14ac:dyDescent="0.3">
      <c r="A329" t="s">
        <v>357</v>
      </c>
      <c r="B329" t="s">
        <v>19</v>
      </c>
      <c r="C329" t="s">
        <v>36</v>
      </c>
      <c r="D329">
        <v>380000</v>
      </c>
      <c r="E329">
        <v>395000</v>
      </c>
      <c r="F329">
        <v>420000</v>
      </c>
      <c r="G329" s="10" t="str">
        <f t="shared" si="15"/>
        <v>Yes</v>
      </c>
      <c r="H329">
        <f t="shared" si="16"/>
        <v>3</v>
      </c>
      <c r="I329">
        <f t="shared" si="17"/>
        <v>3</v>
      </c>
    </row>
    <row r="330" spans="1:9" x14ac:dyDescent="0.3">
      <c r="A330" t="s">
        <v>358</v>
      </c>
      <c r="B330" t="s">
        <v>19</v>
      </c>
      <c r="C330" t="s">
        <v>31</v>
      </c>
      <c r="D330">
        <v>1250000</v>
      </c>
      <c r="G330" s="10" t="str">
        <f t="shared" si="15"/>
        <v>No</v>
      </c>
      <c r="H330">
        <f t="shared" si="16"/>
        <v>1</v>
      </c>
      <c r="I330">
        <f t="shared" si="17"/>
        <v>1</v>
      </c>
    </row>
    <row r="331" spans="1:9" x14ac:dyDescent="0.3">
      <c r="A331" t="s">
        <v>359</v>
      </c>
      <c r="B331" t="s">
        <v>19</v>
      </c>
      <c r="C331" t="s">
        <v>35</v>
      </c>
      <c r="F331">
        <v>417500</v>
      </c>
      <c r="G331" s="10" t="str">
        <f t="shared" si="15"/>
        <v>No</v>
      </c>
      <c r="H331">
        <f t="shared" si="16"/>
        <v>1</v>
      </c>
      <c r="I331">
        <f t="shared" si="17"/>
        <v>1</v>
      </c>
    </row>
    <row r="332" spans="1:9" x14ac:dyDescent="0.3">
      <c r="A332" t="s">
        <v>360</v>
      </c>
      <c r="B332" t="s">
        <v>19</v>
      </c>
      <c r="C332" t="s">
        <v>33</v>
      </c>
      <c r="D332">
        <v>2000000</v>
      </c>
      <c r="G332" s="10" t="str">
        <f t="shared" si="15"/>
        <v>No</v>
      </c>
      <c r="H332">
        <f t="shared" si="16"/>
        <v>1</v>
      </c>
      <c r="I332">
        <f t="shared" si="17"/>
        <v>1</v>
      </c>
    </row>
    <row r="333" spans="1:9" x14ac:dyDescent="0.3">
      <c r="A333" t="s">
        <v>361</v>
      </c>
      <c r="B333" t="s">
        <v>19</v>
      </c>
      <c r="C333" t="s">
        <v>38</v>
      </c>
      <c r="D333">
        <v>382500</v>
      </c>
      <c r="E333">
        <v>402500</v>
      </c>
      <c r="G333" s="10" t="str">
        <f t="shared" si="15"/>
        <v>Yes</v>
      </c>
      <c r="H333">
        <f t="shared" si="16"/>
        <v>2</v>
      </c>
      <c r="I333">
        <f t="shared" si="17"/>
        <v>3</v>
      </c>
    </row>
    <row r="334" spans="1:9" x14ac:dyDescent="0.3">
      <c r="A334" t="s">
        <v>362</v>
      </c>
      <c r="B334" t="s">
        <v>19</v>
      </c>
      <c r="C334" t="s">
        <v>36</v>
      </c>
      <c r="E334">
        <v>3000000</v>
      </c>
      <c r="G334" s="10" t="str">
        <f t="shared" si="15"/>
        <v>Yes</v>
      </c>
      <c r="H334">
        <f t="shared" si="16"/>
        <v>1</v>
      </c>
      <c r="I334">
        <f t="shared" si="17"/>
        <v>3</v>
      </c>
    </row>
    <row r="335" spans="1:9" x14ac:dyDescent="0.3">
      <c r="A335" t="s">
        <v>363</v>
      </c>
      <c r="B335" t="s">
        <v>19</v>
      </c>
      <c r="C335" t="s">
        <v>38</v>
      </c>
      <c r="D335">
        <v>380000</v>
      </c>
      <c r="G335" s="10" t="str">
        <f t="shared" si="15"/>
        <v>No</v>
      </c>
      <c r="H335">
        <f t="shared" si="16"/>
        <v>1</v>
      </c>
      <c r="I335">
        <f t="shared" si="17"/>
        <v>1</v>
      </c>
    </row>
    <row r="336" spans="1:9" x14ac:dyDescent="0.3">
      <c r="A336" s="1" t="s">
        <v>364</v>
      </c>
      <c r="B336" s="1" t="s">
        <v>19</v>
      </c>
      <c r="C336" s="1" t="s">
        <v>38</v>
      </c>
      <c r="D336" s="1"/>
      <c r="E336" s="1"/>
      <c r="F336" s="1">
        <v>2000000</v>
      </c>
      <c r="G336" s="10" t="str">
        <f t="shared" si="15"/>
        <v>No</v>
      </c>
      <c r="H336">
        <f t="shared" si="16"/>
        <v>1</v>
      </c>
      <c r="I336">
        <f t="shared" si="17"/>
        <v>2</v>
      </c>
    </row>
    <row r="337" spans="1:9" x14ac:dyDescent="0.3">
      <c r="A337" t="s">
        <v>365</v>
      </c>
      <c r="B337" t="s">
        <v>19</v>
      </c>
      <c r="C337" t="s">
        <v>33</v>
      </c>
      <c r="E337">
        <v>390000</v>
      </c>
      <c r="F337">
        <v>437500</v>
      </c>
      <c r="G337" s="10" t="str">
        <f t="shared" si="15"/>
        <v>No</v>
      </c>
      <c r="H337">
        <f t="shared" si="16"/>
        <v>2</v>
      </c>
      <c r="I337">
        <f t="shared" si="17"/>
        <v>2</v>
      </c>
    </row>
    <row r="338" spans="1:9" x14ac:dyDescent="0.3">
      <c r="A338" t="s">
        <v>366</v>
      </c>
      <c r="B338" t="s">
        <v>19</v>
      </c>
      <c r="C338" t="s">
        <v>36</v>
      </c>
      <c r="E338">
        <v>390000</v>
      </c>
      <c r="F338">
        <v>418000</v>
      </c>
      <c r="G338" s="10" t="str">
        <f t="shared" si="15"/>
        <v>No</v>
      </c>
      <c r="H338">
        <f t="shared" si="16"/>
        <v>2</v>
      </c>
      <c r="I338">
        <f t="shared" si="17"/>
        <v>2</v>
      </c>
    </row>
    <row r="339" spans="1:9" x14ac:dyDescent="0.3">
      <c r="A339" t="s">
        <v>367</v>
      </c>
      <c r="B339" t="s">
        <v>19</v>
      </c>
      <c r="C339" t="s">
        <v>36</v>
      </c>
      <c r="D339">
        <v>380000</v>
      </c>
      <c r="G339" s="10" t="str">
        <f t="shared" si="15"/>
        <v>No</v>
      </c>
      <c r="H339">
        <f t="shared" si="16"/>
        <v>1</v>
      </c>
      <c r="I339">
        <f t="shared" si="17"/>
        <v>1</v>
      </c>
    </row>
    <row r="340" spans="1:9" x14ac:dyDescent="0.3">
      <c r="A340" t="s">
        <v>368</v>
      </c>
      <c r="B340" t="s">
        <v>19</v>
      </c>
      <c r="C340" t="s">
        <v>36</v>
      </c>
      <c r="E340">
        <v>400000</v>
      </c>
      <c r="G340" s="10" t="str">
        <f t="shared" si="15"/>
        <v>No</v>
      </c>
      <c r="H340">
        <f t="shared" si="16"/>
        <v>1</v>
      </c>
      <c r="I340">
        <f t="shared" si="17"/>
        <v>2</v>
      </c>
    </row>
    <row r="341" spans="1:9" x14ac:dyDescent="0.3">
      <c r="A341" t="s">
        <v>369</v>
      </c>
      <c r="B341" t="s">
        <v>19</v>
      </c>
      <c r="C341" t="s">
        <v>35</v>
      </c>
      <c r="D341">
        <v>380000</v>
      </c>
      <c r="G341" s="10" t="str">
        <f t="shared" si="15"/>
        <v>Yes</v>
      </c>
      <c r="H341">
        <f t="shared" si="16"/>
        <v>1</v>
      </c>
      <c r="I341">
        <f t="shared" si="17"/>
        <v>3</v>
      </c>
    </row>
    <row r="342" spans="1:9" x14ac:dyDescent="0.3">
      <c r="A342" t="s">
        <v>370</v>
      </c>
      <c r="B342" t="s">
        <v>19</v>
      </c>
      <c r="C342" t="s">
        <v>34</v>
      </c>
      <c r="D342">
        <v>925000</v>
      </c>
      <c r="E342">
        <v>975000</v>
      </c>
      <c r="G342" s="10" t="str">
        <f t="shared" si="15"/>
        <v>No</v>
      </c>
      <c r="H342">
        <f t="shared" si="16"/>
        <v>2</v>
      </c>
      <c r="I342">
        <f t="shared" si="17"/>
        <v>2</v>
      </c>
    </row>
    <row r="343" spans="1:9" x14ac:dyDescent="0.3">
      <c r="A343" t="s">
        <v>371</v>
      </c>
      <c r="B343" t="s">
        <v>19</v>
      </c>
      <c r="C343" t="s">
        <v>35</v>
      </c>
      <c r="D343">
        <v>8446647</v>
      </c>
      <c r="E343">
        <v>8282695</v>
      </c>
      <c r="G343" s="10" t="str">
        <f t="shared" si="15"/>
        <v>Yes</v>
      </c>
      <c r="H343">
        <f t="shared" si="16"/>
        <v>2</v>
      </c>
      <c r="I343">
        <f t="shared" si="17"/>
        <v>3</v>
      </c>
    </row>
    <row r="344" spans="1:9" x14ac:dyDescent="0.3">
      <c r="A344" t="s">
        <v>372</v>
      </c>
      <c r="B344" t="s">
        <v>19</v>
      </c>
      <c r="C344" t="s">
        <v>36</v>
      </c>
      <c r="E344">
        <v>600000</v>
      </c>
      <c r="G344" s="10" t="str">
        <f t="shared" si="15"/>
        <v>No</v>
      </c>
      <c r="H344">
        <f t="shared" si="16"/>
        <v>1</v>
      </c>
      <c r="I344">
        <f t="shared" si="17"/>
        <v>1</v>
      </c>
    </row>
    <row r="345" spans="1:9" x14ac:dyDescent="0.3">
      <c r="A345" t="s">
        <v>373</v>
      </c>
      <c r="B345" t="s">
        <v>19</v>
      </c>
      <c r="C345" t="s">
        <v>36</v>
      </c>
      <c r="D345">
        <v>1200000</v>
      </c>
      <c r="G345" s="10" t="str">
        <f t="shared" si="15"/>
        <v>No</v>
      </c>
      <c r="H345">
        <f t="shared" si="16"/>
        <v>1</v>
      </c>
      <c r="I345">
        <f t="shared" si="17"/>
        <v>1</v>
      </c>
    </row>
    <row r="346" spans="1:9" x14ac:dyDescent="0.3">
      <c r="A346" t="s">
        <v>374</v>
      </c>
      <c r="B346" t="s">
        <v>19</v>
      </c>
      <c r="C346" t="s">
        <v>36</v>
      </c>
      <c r="D346">
        <v>4200000</v>
      </c>
      <c r="G346" s="10" t="str">
        <f t="shared" si="15"/>
        <v>Yes</v>
      </c>
      <c r="H346">
        <f t="shared" si="16"/>
        <v>1</v>
      </c>
      <c r="I346">
        <f t="shared" si="17"/>
        <v>3</v>
      </c>
    </row>
    <row r="347" spans="1:9" x14ac:dyDescent="0.3">
      <c r="A347" t="s">
        <v>375</v>
      </c>
      <c r="B347" t="s">
        <v>19</v>
      </c>
      <c r="C347" t="s">
        <v>36</v>
      </c>
      <c r="D347">
        <v>390000</v>
      </c>
      <c r="E347">
        <v>1250000</v>
      </c>
      <c r="G347" s="10" t="str">
        <f t="shared" si="15"/>
        <v>No</v>
      </c>
      <c r="H347">
        <f t="shared" si="16"/>
        <v>2</v>
      </c>
      <c r="I347">
        <f t="shared" si="17"/>
        <v>2</v>
      </c>
    </row>
    <row r="348" spans="1:9" x14ac:dyDescent="0.3">
      <c r="A348" t="s">
        <v>78</v>
      </c>
      <c r="B348" t="s">
        <v>19</v>
      </c>
      <c r="C348" t="s">
        <v>36</v>
      </c>
      <c r="F348">
        <v>420000</v>
      </c>
      <c r="G348" s="10" t="str">
        <f t="shared" si="15"/>
        <v>No</v>
      </c>
      <c r="H348">
        <f t="shared" si="16"/>
        <v>1</v>
      </c>
      <c r="I348">
        <f t="shared" si="17"/>
        <v>2</v>
      </c>
    </row>
    <row r="349" spans="1:9" x14ac:dyDescent="0.3">
      <c r="A349" t="s">
        <v>376</v>
      </c>
      <c r="B349" t="s">
        <v>19</v>
      </c>
      <c r="C349" t="s">
        <v>36</v>
      </c>
      <c r="E349">
        <v>550000</v>
      </c>
      <c r="F349">
        <v>1500000</v>
      </c>
      <c r="G349" s="10" t="str">
        <f t="shared" si="15"/>
        <v>No</v>
      </c>
      <c r="H349">
        <f t="shared" si="16"/>
        <v>2</v>
      </c>
      <c r="I349">
        <f t="shared" si="17"/>
        <v>2</v>
      </c>
    </row>
    <row r="350" spans="1:9" x14ac:dyDescent="0.3">
      <c r="A350" t="s">
        <v>377</v>
      </c>
      <c r="B350" t="s">
        <v>19</v>
      </c>
      <c r="C350" t="s">
        <v>36</v>
      </c>
      <c r="D350">
        <v>2000000</v>
      </c>
      <c r="G350" s="10" t="str">
        <f t="shared" si="15"/>
        <v>No</v>
      </c>
      <c r="H350">
        <f t="shared" si="16"/>
        <v>1</v>
      </c>
      <c r="I350">
        <f t="shared" si="17"/>
        <v>1</v>
      </c>
    </row>
    <row r="351" spans="1:9" x14ac:dyDescent="0.3">
      <c r="A351" t="s">
        <v>326</v>
      </c>
      <c r="B351" t="s">
        <v>19</v>
      </c>
      <c r="C351" t="s">
        <v>36</v>
      </c>
      <c r="F351">
        <v>418000</v>
      </c>
      <c r="G351" s="10" t="str">
        <f t="shared" si="15"/>
        <v>Yes</v>
      </c>
      <c r="H351">
        <f t="shared" si="16"/>
        <v>1</v>
      </c>
      <c r="I351">
        <f t="shared" si="17"/>
        <v>3</v>
      </c>
    </row>
    <row r="352" spans="1:9" x14ac:dyDescent="0.3">
      <c r="A352" t="s">
        <v>378</v>
      </c>
      <c r="B352" t="s">
        <v>19</v>
      </c>
      <c r="C352" t="s">
        <v>35</v>
      </c>
      <c r="E352">
        <v>402500</v>
      </c>
      <c r="G352" s="10" t="str">
        <f t="shared" si="15"/>
        <v>No</v>
      </c>
      <c r="H352">
        <f t="shared" si="16"/>
        <v>1</v>
      </c>
      <c r="I352">
        <f t="shared" si="17"/>
        <v>1</v>
      </c>
    </row>
    <row r="353" spans="1:9" x14ac:dyDescent="0.3">
      <c r="A353" t="s">
        <v>193</v>
      </c>
      <c r="B353" t="s">
        <v>19</v>
      </c>
      <c r="C353" t="s">
        <v>31</v>
      </c>
      <c r="E353">
        <v>750000</v>
      </c>
      <c r="G353" s="10" t="str">
        <f t="shared" si="15"/>
        <v>No</v>
      </c>
      <c r="H353">
        <f t="shared" si="16"/>
        <v>1</v>
      </c>
      <c r="I353">
        <f t="shared" si="17"/>
        <v>2</v>
      </c>
    </row>
    <row r="354" spans="1:9" x14ac:dyDescent="0.3">
      <c r="A354" t="s">
        <v>379</v>
      </c>
      <c r="B354" t="s">
        <v>19</v>
      </c>
      <c r="C354" t="s">
        <v>38</v>
      </c>
      <c r="F354">
        <v>400000</v>
      </c>
      <c r="G354" s="10" t="str">
        <f t="shared" si="15"/>
        <v>No</v>
      </c>
      <c r="H354">
        <f t="shared" si="16"/>
        <v>1</v>
      </c>
      <c r="I354">
        <f t="shared" si="17"/>
        <v>1</v>
      </c>
    </row>
    <row r="355" spans="1:9" x14ac:dyDescent="0.3">
      <c r="A355" t="s">
        <v>194</v>
      </c>
      <c r="B355" t="s">
        <v>19</v>
      </c>
      <c r="C355" t="s">
        <v>31</v>
      </c>
      <c r="F355">
        <v>8500000</v>
      </c>
      <c r="G355" s="10" t="str">
        <f t="shared" si="15"/>
        <v>Yes</v>
      </c>
      <c r="H355">
        <f t="shared" si="16"/>
        <v>1</v>
      </c>
      <c r="I355">
        <f t="shared" si="17"/>
        <v>3</v>
      </c>
    </row>
    <row r="356" spans="1:9" x14ac:dyDescent="0.3">
      <c r="A356" t="s">
        <v>380</v>
      </c>
      <c r="B356" t="s">
        <v>19</v>
      </c>
      <c r="C356" t="s">
        <v>36</v>
      </c>
      <c r="D356">
        <v>2250000</v>
      </c>
      <c r="G356" s="10" t="str">
        <f t="shared" si="15"/>
        <v>No</v>
      </c>
      <c r="H356">
        <f t="shared" si="16"/>
        <v>1</v>
      </c>
      <c r="I356">
        <f t="shared" si="17"/>
        <v>1</v>
      </c>
    </row>
    <row r="357" spans="1:9" x14ac:dyDescent="0.3">
      <c r="A357" t="s">
        <v>199</v>
      </c>
      <c r="B357" t="s">
        <v>19</v>
      </c>
      <c r="C357" t="s">
        <v>35</v>
      </c>
      <c r="D357">
        <v>2325000</v>
      </c>
      <c r="E357">
        <v>3000000</v>
      </c>
      <c r="G357" s="10" t="str">
        <f t="shared" si="15"/>
        <v>Yes</v>
      </c>
      <c r="H357">
        <f t="shared" si="16"/>
        <v>2</v>
      </c>
      <c r="I357">
        <f t="shared" si="17"/>
        <v>3</v>
      </c>
    </row>
    <row r="358" spans="1:9" x14ac:dyDescent="0.3">
      <c r="A358" t="s">
        <v>381</v>
      </c>
      <c r="B358" t="s">
        <v>19</v>
      </c>
      <c r="C358" t="s">
        <v>31</v>
      </c>
      <c r="F358">
        <v>400000</v>
      </c>
      <c r="G358" s="10" t="str">
        <f t="shared" si="15"/>
        <v>No</v>
      </c>
      <c r="H358">
        <f t="shared" si="16"/>
        <v>1</v>
      </c>
      <c r="I358">
        <f t="shared" si="17"/>
        <v>1</v>
      </c>
    </row>
    <row r="359" spans="1:9" x14ac:dyDescent="0.3">
      <c r="A359" t="s">
        <v>382</v>
      </c>
      <c r="B359" t="s">
        <v>19</v>
      </c>
      <c r="C359" t="s">
        <v>33</v>
      </c>
      <c r="D359">
        <v>1500000</v>
      </c>
      <c r="E359">
        <v>1850000</v>
      </c>
      <c r="G359" s="10" t="str">
        <f t="shared" si="15"/>
        <v>No</v>
      </c>
      <c r="H359">
        <f t="shared" si="16"/>
        <v>2</v>
      </c>
      <c r="I359">
        <f t="shared" si="17"/>
        <v>2</v>
      </c>
    </row>
    <row r="360" spans="1:9" x14ac:dyDescent="0.3">
      <c r="A360" t="s">
        <v>383</v>
      </c>
      <c r="B360" t="s">
        <v>19</v>
      </c>
      <c r="C360" t="s">
        <v>36</v>
      </c>
      <c r="D360">
        <v>407500</v>
      </c>
      <c r="E360">
        <v>907500</v>
      </c>
      <c r="G360" s="10" t="str">
        <f t="shared" si="15"/>
        <v>Yes</v>
      </c>
      <c r="H360">
        <f t="shared" si="16"/>
        <v>2</v>
      </c>
      <c r="I360">
        <f t="shared" si="17"/>
        <v>3</v>
      </c>
    </row>
    <row r="361" spans="1:9" x14ac:dyDescent="0.3">
      <c r="A361" t="s">
        <v>384</v>
      </c>
      <c r="B361" t="s">
        <v>19</v>
      </c>
      <c r="C361" t="s">
        <v>35</v>
      </c>
      <c r="F361">
        <v>2250000</v>
      </c>
      <c r="G361" s="10" t="str">
        <f t="shared" si="15"/>
        <v>Yes</v>
      </c>
      <c r="H361">
        <f t="shared" si="16"/>
        <v>1</v>
      </c>
      <c r="I361">
        <f t="shared" si="17"/>
        <v>3</v>
      </c>
    </row>
    <row r="362" spans="1:9" x14ac:dyDescent="0.3">
      <c r="A362" t="s">
        <v>385</v>
      </c>
      <c r="B362" t="s">
        <v>14</v>
      </c>
      <c r="C362" t="s">
        <v>36</v>
      </c>
      <c r="D362">
        <v>1500000</v>
      </c>
      <c r="G362" s="10" t="str">
        <f t="shared" si="15"/>
        <v>No</v>
      </c>
      <c r="H362">
        <f t="shared" si="16"/>
        <v>1</v>
      </c>
      <c r="I362">
        <f t="shared" si="17"/>
        <v>1</v>
      </c>
    </row>
    <row r="363" spans="1:9" x14ac:dyDescent="0.3">
      <c r="A363" t="s">
        <v>386</v>
      </c>
      <c r="B363" t="s">
        <v>14</v>
      </c>
      <c r="C363" t="s">
        <v>39</v>
      </c>
      <c r="D363">
        <v>383100</v>
      </c>
      <c r="E363">
        <v>391600</v>
      </c>
      <c r="G363" s="10" t="str">
        <f t="shared" si="15"/>
        <v>No</v>
      </c>
      <c r="H363">
        <f t="shared" si="16"/>
        <v>2</v>
      </c>
      <c r="I363">
        <f t="shared" si="17"/>
        <v>2</v>
      </c>
    </row>
    <row r="364" spans="1:9" x14ac:dyDescent="0.3">
      <c r="A364" t="s">
        <v>387</v>
      </c>
      <c r="B364" t="s">
        <v>14</v>
      </c>
      <c r="C364" t="s">
        <v>36</v>
      </c>
      <c r="F364">
        <v>414200</v>
      </c>
      <c r="G364" s="10" t="str">
        <f t="shared" si="15"/>
        <v>Yes</v>
      </c>
      <c r="H364">
        <f t="shared" si="16"/>
        <v>1</v>
      </c>
      <c r="I364">
        <f t="shared" si="17"/>
        <v>3</v>
      </c>
    </row>
    <row r="365" spans="1:9" x14ac:dyDescent="0.3">
      <c r="A365" t="s">
        <v>388</v>
      </c>
      <c r="B365" t="s">
        <v>14</v>
      </c>
      <c r="C365" t="s">
        <v>37</v>
      </c>
      <c r="E365">
        <v>393300</v>
      </c>
      <c r="F365">
        <v>416700</v>
      </c>
      <c r="G365" s="10" t="str">
        <f t="shared" si="15"/>
        <v>No</v>
      </c>
      <c r="H365">
        <f t="shared" si="16"/>
        <v>2</v>
      </c>
      <c r="I365">
        <f t="shared" si="17"/>
        <v>2</v>
      </c>
    </row>
    <row r="366" spans="1:9" x14ac:dyDescent="0.3">
      <c r="A366" t="s">
        <v>389</v>
      </c>
      <c r="B366" t="s">
        <v>14</v>
      </c>
      <c r="C366" t="s">
        <v>35</v>
      </c>
      <c r="F366">
        <v>421400</v>
      </c>
      <c r="G366" s="10" t="str">
        <f t="shared" si="15"/>
        <v>No</v>
      </c>
      <c r="H366">
        <f t="shared" si="16"/>
        <v>1</v>
      </c>
      <c r="I366">
        <f t="shared" si="17"/>
        <v>1</v>
      </c>
    </row>
    <row r="367" spans="1:9" x14ac:dyDescent="0.3">
      <c r="A367" t="s">
        <v>390</v>
      </c>
      <c r="B367" t="s">
        <v>14</v>
      </c>
      <c r="C367" t="s">
        <v>36</v>
      </c>
      <c r="D367">
        <v>8750000</v>
      </c>
      <c r="E367">
        <v>11000000</v>
      </c>
      <c r="G367" s="10" t="str">
        <f t="shared" si="15"/>
        <v>Yes</v>
      </c>
      <c r="H367">
        <f t="shared" si="16"/>
        <v>2</v>
      </c>
      <c r="I367">
        <f t="shared" si="17"/>
        <v>3</v>
      </c>
    </row>
    <row r="368" spans="1:9" x14ac:dyDescent="0.3">
      <c r="A368" t="s">
        <v>391</v>
      </c>
      <c r="B368" t="s">
        <v>14</v>
      </c>
      <c r="C368" t="s">
        <v>36</v>
      </c>
      <c r="F368">
        <v>1500000</v>
      </c>
      <c r="G368" s="10" t="str">
        <f t="shared" si="15"/>
        <v>Yes</v>
      </c>
      <c r="H368">
        <f t="shared" si="16"/>
        <v>1</v>
      </c>
      <c r="I368">
        <f t="shared" si="17"/>
        <v>3</v>
      </c>
    </row>
    <row r="369" spans="1:9" x14ac:dyDescent="0.3">
      <c r="A369" t="s">
        <v>392</v>
      </c>
      <c r="B369" t="s">
        <v>14</v>
      </c>
      <c r="C369" t="s">
        <v>39</v>
      </c>
      <c r="D369">
        <v>3750000</v>
      </c>
      <c r="E369">
        <v>6100000</v>
      </c>
      <c r="G369" s="10" t="str">
        <f t="shared" si="15"/>
        <v>Yes</v>
      </c>
      <c r="H369">
        <f t="shared" si="16"/>
        <v>2</v>
      </c>
      <c r="I369">
        <f t="shared" si="17"/>
        <v>3</v>
      </c>
    </row>
    <row r="370" spans="1:9" x14ac:dyDescent="0.3">
      <c r="A370" t="s">
        <v>393</v>
      </c>
      <c r="B370" t="s">
        <v>14</v>
      </c>
      <c r="C370" t="s">
        <v>36</v>
      </c>
      <c r="D370">
        <v>3000000</v>
      </c>
      <c r="E370">
        <v>4000000</v>
      </c>
      <c r="F370">
        <v>6000000</v>
      </c>
      <c r="G370" s="10" t="str">
        <f t="shared" si="15"/>
        <v>Yes</v>
      </c>
      <c r="H370">
        <f t="shared" si="16"/>
        <v>3</v>
      </c>
      <c r="I370">
        <f t="shared" si="17"/>
        <v>3</v>
      </c>
    </row>
    <row r="371" spans="1:9" x14ac:dyDescent="0.3">
      <c r="A371" t="s">
        <v>394</v>
      </c>
      <c r="B371" t="s">
        <v>14</v>
      </c>
      <c r="C371" t="s">
        <v>36</v>
      </c>
      <c r="E371">
        <v>392000</v>
      </c>
      <c r="G371" s="10" t="str">
        <f t="shared" si="15"/>
        <v>No</v>
      </c>
      <c r="H371">
        <f t="shared" si="16"/>
        <v>1</v>
      </c>
      <c r="I371">
        <f t="shared" si="17"/>
        <v>2</v>
      </c>
    </row>
    <row r="372" spans="1:9" x14ac:dyDescent="0.3">
      <c r="A372" t="s">
        <v>395</v>
      </c>
      <c r="B372" t="s">
        <v>14</v>
      </c>
      <c r="C372" t="s">
        <v>35</v>
      </c>
      <c r="D372">
        <v>3750000</v>
      </c>
      <c r="E372">
        <v>3750000</v>
      </c>
      <c r="F372">
        <v>4000000</v>
      </c>
      <c r="G372" s="10" t="str">
        <f t="shared" si="15"/>
        <v>Yes</v>
      </c>
      <c r="H372">
        <f t="shared" si="16"/>
        <v>3</v>
      </c>
      <c r="I372">
        <f t="shared" si="17"/>
        <v>3</v>
      </c>
    </row>
    <row r="373" spans="1:9" x14ac:dyDescent="0.3">
      <c r="A373" t="s">
        <v>396</v>
      </c>
      <c r="B373" t="s">
        <v>14</v>
      </c>
      <c r="C373" t="s">
        <v>36</v>
      </c>
      <c r="D373">
        <v>387500</v>
      </c>
      <c r="E373">
        <v>457800</v>
      </c>
      <c r="F373">
        <v>2937500</v>
      </c>
      <c r="G373" s="10" t="str">
        <f t="shared" si="15"/>
        <v>Yes</v>
      </c>
      <c r="H373">
        <f t="shared" si="16"/>
        <v>3</v>
      </c>
      <c r="I373">
        <f t="shared" si="17"/>
        <v>3</v>
      </c>
    </row>
    <row r="374" spans="1:9" x14ac:dyDescent="0.3">
      <c r="A374" t="s">
        <v>169</v>
      </c>
      <c r="B374" t="s">
        <v>14</v>
      </c>
      <c r="C374" t="s">
        <v>36</v>
      </c>
      <c r="D374">
        <v>391800</v>
      </c>
      <c r="G374" s="10" t="str">
        <f t="shared" si="15"/>
        <v>No</v>
      </c>
      <c r="H374">
        <f t="shared" si="16"/>
        <v>1</v>
      </c>
      <c r="I374">
        <f t="shared" si="17"/>
        <v>2</v>
      </c>
    </row>
    <row r="375" spans="1:9" x14ac:dyDescent="0.3">
      <c r="A375" t="s">
        <v>397</v>
      </c>
      <c r="B375" t="s">
        <v>14</v>
      </c>
      <c r="C375" t="s">
        <v>35</v>
      </c>
      <c r="D375">
        <v>381900</v>
      </c>
      <c r="E375">
        <v>404400</v>
      </c>
      <c r="G375" s="10" t="str">
        <f t="shared" si="15"/>
        <v>Yes</v>
      </c>
      <c r="H375">
        <f t="shared" si="16"/>
        <v>2</v>
      </c>
      <c r="I375">
        <f t="shared" si="17"/>
        <v>3</v>
      </c>
    </row>
    <row r="376" spans="1:9" x14ac:dyDescent="0.3">
      <c r="A376" t="s">
        <v>398</v>
      </c>
      <c r="B376" t="s">
        <v>14</v>
      </c>
      <c r="C376" t="s">
        <v>35</v>
      </c>
      <c r="D376">
        <v>916667</v>
      </c>
      <c r="E376">
        <v>3166666</v>
      </c>
      <c r="F376">
        <v>4766667</v>
      </c>
      <c r="G376" s="10" t="str">
        <f t="shared" si="15"/>
        <v>Yes</v>
      </c>
      <c r="H376">
        <f t="shared" si="16"/>
        <v>3</v>
      </c>
      <c r="I376">
        <f t="shared" si="17"/>
        <v>3</v>
      </c>
    </row>
    <row r="377" spans="1:9" x14ac:dyDescent="0.3">
      <c r="A377" t="s">
        <v>399</v>
      </c>
      <c r="B377" t="s">
        <v>14</v>
      </c>
      <c r="C377" t="s">
        <v>36</v>
      </c>
      <c r="D377">
        <v>6100000</v>
      </c>
      <c r="E377">
        <v>10000000</v>
      </c>
      <c r="F377">
        <v>10000000</v>
      </c>
      <c r="G377" s="10" t="str">
        <f t="shared" si="15"/>
        <v>Yes</v>
      </c>
      <c r="H377">
        <f t="shared" si="16"/>
        <v>3</v>
      </c>
      <c r="I377">
        <f t="shared" si="17"/>
        <v>3</v>
      </c>
    </row>
    <row r="378" spans="1:9" x14ac:dyDescent="0.3">
      <c r="A378" t="s">
        <v>400</v>
      </c>
      <c r="B378" t="s">
        <v>14</v>
      </c>
      <c r="C378" t="s">
        <v>37</v>
      </c>
      <c r="E378">
        <v>2150000</v>
      </c>
      <c r="F378">
        <v>2500000</v>
      </c>
      <c r="G378" s="10" t="str">
        <f t="shared" si="15"/>
        <v>Yes</v>
      </c>
      <c r="H378">
        <f t="shared" si="16"/>
        <v>2</v>
      </c>
      <c r="I378">
        <f t="shared" si="17"/>
        <v>3</v>
      </c>
    </row>
    <row r="379" spans="1:9" x14ac:dyDescent="0.3">
      <c r="A379" t="s">
        <v>401</v>
      </c>
      <c r="B379" t="s">
        <v>14</v>
      </c>
      <c r="C379" t="s">
        <v>36</v>
      </c>
      <c r="D379">
        <v>670000</v>
      </c>
      <c r="G379" s="10" t="str">
        <f t="shared" si="15"/>
        <v>No</v>
      </c>
      <c r="H379">
        <f t="shared" si="16"/>
        <v>1</v>
      </c>
      <c r="I379">
        <f t="shared" si="17"/>
        <v>1</v>
      </c>
    </row>
    <row r="380" spans="1:9" x14ac:dyDescent="0.3">
      <c r="A380" t="s">
        <v>402</v>
      </c>
      <c r="B380" t="s">
        <v>14</v>
      </c>
      <c r="C380" t="s">
        <v>35</v>
      </c>
      <c r="D380">
        <v>2050000</v>
      </c>
      <c r="E380">
        <v>2200000</v>
      </c>
      <c r="G380" s="10" t="str">
        <f t="shared" si="15"/>
        <v>Yes</v>
      </c>
      <c r="H380">
        <f t="shared" si="16"/>
        <v>2</v>
      </c>
      <c r="I380">
        <f t="shared" si="17"/>
        <v>3</v>
      </c>
    </row>
    <row r="381" spans="1:9" x14ac:dyDescent="0.3">
      <c r="A381" t="s">
        <v>403</v>
      </c>
      <c r="B381" t="s">
        <v>14</v>
      </c>
      <c r="C381" t="s">
        <v>36</v>
      </c>
      <c r="E381">
        <v>393000</v>
      </c>
      <c r="F381">
        <v>418600</v>
      </c>
      <c r="G381" s="10" t="str">
        <f t="shared" si="15"/>
        <v>No</v>
      </c>
      <c r="H381">
        <f t="shared" si="16"/>
        <v>2</v>
      </c>
      <c r="I381">
        <f t="shared" si="17"/>
        <v>2</v>
      </c>
    </row>
    <row r="382" spans="1:9" x14ac:dyDescent="0.3">
      <c r="A382" t="s">
        <v>404</v>
      </c>
      <c r="B382" t="s">
        <v>14</v>
      </c>
      <c r="C382" t="s">
        <v>36</v>
      </c>
      <c r="D382">
        <v>384800</v>
      </c>
      <c r="G382" s="10" t="str">
        <f t="shared" si="15"/>
        <v>No</v>
      </c>
      <c r="H382">
        <f t="shared" si="16"/>
        <v>1</v>
      </c>
      <c r="I382">
        <f t="shared" si="17"/>
        <v>1</v>
      </c>
    </row>
    <row r="383" spans="1:9" x14ac:dyDescent="0.3">
      <c r="A383" t="s">
        <v>405</v>
      </c>
      <c r="B383" t="s">
        <v>14</v>
      </c>
      <c r="C383" t="s">
        <v>38</v>
      </c>
      <c r="D383">
        <v>1000000</v>
      </c>
      <c r="E383">
        <v>2500000</v>
      </c>
      <c r="F383">
        <v>3650000</v>
      </c>
      <c r="G383" s="10" t="str">
        <f t="shared" si="15"/>
        <v>Yes</v>
      </c>
      <c r="H383">
        <f t="shared" si="16"/>
        <v>3</v>
      </c>
      <c r="I383">
        <f t="shared" si="17"/>
        <v>3</v>
      </c>
    </row>
    <row r="384" spans="1:9" x14ac:dyDescent="0.3">
      <c r="A384" t="s">
        <v>406</v>
      </c>
      <c r="B384" t="s">
        <v>14</v>
      </c>
      <c r="C384" t="s">
        <v>36</v>
      </c>
      <c r="D384">
        <v>4000000</v>
      </c>
      <c r="E384">
        <v>4000000</v>
      </c>
      <c r="G384" s="10" t="str">
        <f t="shared" si="15"/>
        <v>No</v>
      </c>
      <c r="H384">
        <f t="shared" si="16"/>
        <v>2</v>
      </c>
      <c r="I384">
        <f t="shared" si="17"/>
        <v>2</v>
      </c>
    </row>
    <row r="385" spans="1:9" x14ac:dyDescent="0.3">
      <c r="A385" t="s">
        <v>407</v>
      </c>
      <c r="B385" t="s">
        <v>14</v>
      </c>
      <c r="C385" t="s">
        <v>37</v>
      </c>
      <c r="D385">
        <v>383600</v>
      </c>
      <c r="G385" s="10" t="str">
        <f t="shared" si="15"/>
        <v>No</v>
      </c>
      <c r="H385">
        <f t="shared" si="16"/>
        <v>1</v>
      </c>
      <c r="I385">
        <f t="shared" si="17"/>
        <v>1</v>
      </c>
    </row>
    <row r="386" spans="1:9" x14ac:dyDescent="0.3">
      <c r="A386" t="s">
        <v>408</v>
      </c>
      <c r="B386" t="s">
        <v>14</v>
      </c>
      <c r="C386" t="s">
        <v>36</v>
      </c>
      <c r="F386">
        <v>427500</v>
      </c>
      <c r="G386" s="10" t="str">
        <f t="shared" si="15"/>
        <v>Yes</v>
      </c>
      <c r="H386">
        <f t="shared" si="16"/>
        <v>1</v>
      </c>
      <c r="I386">
        <f t="shared" si="17"/>
        <v>3</v>
      </c>
    </row>
    <row r="387" spans="1:9" x14ac:dyDescent="0.3">
      <c r="A387" t="s">
        <v>409</v>
      </c>
      <c r="B387" t="s">
        <v>14</v>
      </c>
      <c r="C387" t="s">
        <v>36</v>
      </c>
      <c r="E387">
        <v>1000000</v>
      </c>
      <c r="G387" s="10" t="str">
        <f t="shared" ref="G387:G450" si="18">IF(I387=3,"Yes","No")</f>
        <v>Yes</v>
      </c>
      <c r="H387">
        <f t="shared" ref="H387:H450" si="19">IF(AND(D387,E387,F387,A387),COUNT(D387,E387,F387))</f>
        <v>1</v>
      </c>
      <c r="I387">
        <f t="shared" ref="I387:I450" si="20">SUMIF(A:A,A387,H:H)</f>
        <v>3</v>
      </c>
    </row>
    <row r="388" spans="1:9" x14ac:dyDescent="0.3">
      <c r="A388" t="s">
        <v>410</v>
      </c>
      <c r="B388" t="s">
        <v>14</v>
      </c>
      <c r="C388" t="s">
        <v>37</v>
      </c>
      <c r="D388">
        <v>395800</v>
      </c>
      <c r="F388">
        <v>416100</v>
      </c>
      <c r="G388" s="10" t="str">
        <f t="shared" si="18"/>
        <v>No</v>
      </c>
      <c r="H388">
        <f t="shared" si="19"/>
        <v>2</v>
      </c>
      <c r="I388">
        <f t="shared" si="20"/>
        <v>2</v>
      </c>
    </row>
    <row r="389" spans="1:9" x14ac:dyDescent="0.3">
      <c r="A389" t="s">
        <v>411</v>
      </c>
      <c r="B389" t="s">
        <v>14</v>
      </c>
      <c r="C389" t="s">
        <v>31</v>
      </c>
      <c r="D389">
        <v>383400</v>
      </c>
      <c r="E389">
        <v>404100</v>
      </c>
      <c r="F389">
        <v>1950000</v>
      </c>
      <c r="G389" s="10" t="str">
        <f t="shared" si="18"/>
        <v>Yes</v>
      </c>
      <c r="H389">
        <f t="shared" si="19"/>
        <v>3</v>
      </c>
      <c r="I389">
        <f t="shared" si="20"/>
        <v>3</v>
      </c>
    </row>
    <row r="390" spans="1:9" x14ac:dyDescent="0.3">
      <c r="A390" t="s">
        <v>273</v>
      </c>
      <c r="B390" t="s">
        <v>14</v>
      </c>
      <c r="C390" t="s">
        <v>36</v>
      </c>
      <c r="F390">
        <v>10000000</v>
      </c>
      <c r="G390" s="10" t="str">
        <f t="shared" si="18"/>
        <v>Yes</v>
      </c>
      <c r="H390">
        <f t="shared" si="19"/>
        <v>1</v>
      </c>
      <c r="I390">
        <f t="shared" si="20"/>
        <v>3</v>
      </c>
    </row>
    <row r="391" spans="1:9" x14ac:dyDescent="0.3">
      <c r="A391" t="s">
        <v>280</v>
      </c>
      <c r="B391" t="s">
        <v>14</v>
      </c>
      <c r="C391" t="s">
        <v>39</v>
      </c>
      <c r="F391">
        <v>5550000</v>
      </c>
      <c r="G391" s="10" t="str">
        <f t="shared" si="18"/>
        <v>No</v>
      </c>
      <c r="H391">
        <f t="shared" si="19"/>
        <v>1</v>
      </c>
      <c r="I391">
        <f t="shared" si="20"/>
        <v>2</v>
      </c>
    </row>
    <row r="392" spans="1:9" x14ac:dyDescent="0.3">
      <c r="A392" t="s">
        <v>412</v>
      </c>
      <c r="B392" t="s">
        <v>14</v>
      </c>
      <c r="C392" t="s">
        <v>36</v>
      </c>
      <c r="E392">
        <v>3000000</v>
      </c>
      <c r="F392">
        <v>3000000</v>
      </c>
      <c r="G392" s="10" t="str">
        <f t="shared" si="18"/>
        <v>No</v>
      </c>
      <c r="H392">
        <f t="shared" si="19"/>
        <v>2</v>
      </c>
      <c r="I392">
        <f t="shared" si="20"/>
        <v>2</v>
      </c>
    </row>
    <row r="393" spans="1:9" x14ac:dyDescent="0.3">
      <c r="A393" t="s">
        <v>413</v>
      </c>
      <c r="B393" t="s">
        <v>14</v>
      </c>
      <c r="C393" t="s">
        <v>36</v>
      </c>
      <c r="D393">
        <v>560000</v>
      </c>
      <c r="G393" s="10" t="str">
        <f t="shared" si="18"/>
        <v>No</v>
      </c>
      <c r="H393">
        <f t="shared" si="19"/>
        <v>1</v>
      </c>
      <c r="I393">
        <f t="shared" si="20"/>
        <v>1</v>
      </c>
    </row>
    <row r="394" spans="1:9" x14ac:dyDescent="0.3">
      <c r="A394" t="s">
        <v>414</v>
      </c>
      <c r="B394" t="s">
        <v>14</v>
      </c>
      <c r="C394" t="s">
        <v>37</v>
      </c>
      <c r="D394">
        <v>380100</v>
      </c>
      <c r="G394" s="10" t="str">
        <f t="shared" si="18"/>
        <v>No</v>
      </c>
      <c r="H394">
        <f t="shared" si="19"/>
        <v>1</v>
      </c>
      <c r="I394">
        <f t="shared" si="20"/>
        <v>1</v>
      </c>
    </row>
    <row r="395" spans="1:9" x14ac:dyDescent="0.3">
      <c r="A395" t="s">
        <v>415</v>
      </c>
      <c r="B395" t="s">
        <v>14</v>
      </c>
      <c r="C395" t="s">
        <v>36</v>
      </c>
      <c r="D395">
        <v>7000000</v>
      </c>
      <c r="E395">
        <v>7500000</v>
      </c>
      <c r="G395" s="10" t="str">
        <f t="shared" si="18"/>
        <v>No</v>
      </c>
      <c r="H395">
        <f t="shared" si="19"/>
        <v>2</v>
      </c>
      <c r="I395">
        <f t="shared" si="20"/>
        <v>2</v>
      </c>
    </row>
    <row r="396" spans="1:9" x14ac:dyDescent="0.3">
      <c r="A396" t="s">
        <v>416</v>
      </c>
      <c r="B396" t="s">
        <v>14</v>
      </c>
      <c r="C396" t="s">
        <v>36</v>
      </c>
      <c r="D396">
        <v>840000</v>
      </c>
      <c r="E396">
        <v>2050000</v>
      </c>
      <c r="F396">
        <v>3350000</v>
      </c>
      <c r="G396" s="10" t="str">
        <f t="shared" si="18"/>
        <v>Yes</v>
      </c>
      <c r="H396">
        <f t="shared" si="19"/>
        <v>3</v>
      </c>
      <c r="I396">
        <f t="shared" si="20"/>
        <v>3</v>
      </c>
    </row>
    <row r="397" spans="1:9" x14ac:dyDescent="0.3">
      <c r="A397" t="s">
        <v>417</v>
      </c>
      <c r="B397" t="s">
        <v>14</v>
      </c>
      <c r="C397" t="s">
        <v>36</v>
      </c>
      <c r="E397">
        <v>406700</v>
      </c>
      <c r="F397">
        <v>436300</v>
      </c>
      <c r="G397" s="10" t="str">
        <f t="shared" si="18"/>
        <v>No</v>
      </c>
      <c r="H397">
        <f t="shared" si="19"/>
        <v>2</v>
      </c>
      <c r="I397">
        <f t="shared" si="20"/>
        <v>2</v>
      </c>
    </row>
    <row r="398" spans="1:9" x14ac:dyDescent="0.3">
      <c r="A398" t="s">
        <v>418</v>
      </c>
      <c r="B398" t="s">
        <v>14</v>
      </c>
      <c r="C398" t="s">
        <v>36</v>
      </c>
      <c r="D398">
        <v>3300000</v>
      </c>
      <c r="G398" s="10" t="str">
        <f t="shared" si="18"/>
        <v>No</v>
      </c>
      <c r="H398">
        <f t="shared" si="19"/>
        <v>1</v>
      </c>
      <c r="I398">
        <f t="shared" si="20"/>
        <v>1</v>
      </c>
    </row>
    <row r="399" spans="1:9" x14ac:dyDescent="0.3">
      <c r="A399" t="s">
        <v>419</v>
      </c>
      <c r="B399" t="s">
        <v>14</v>
      </c>
      <c r="C399" t="s">
        <v>33</v>
      </c>
      <c r="D399">
        <v>383100</v>
      </c>
      <c r="E399">
        <v>420100</v>
      </c>
      <c r="F399">
        <v>446100</v>
      </c>
      <c r="G399" s="10" t="str">
        <f t="shared" si="18"/>
        <v>Yes</v>
      </c>
      <c r="H399">
        <f t="shared" si="19"/>
        <v>3</v>
      </c>
      <c r="I399">
        <f t="shared" si="20"/>
        <v>3</v>
      </c>
    </row>
    <row r="400" spans="1:9" x14ac:dyDescent="0.3">
      <c r="A400" t="s">
        <v>420</v>
      </c>
      <c r="B400" t="s">
        <v>14</v>
      </c>
      <c r="C400" t="s">
        <v>36</v>
      </c>
      <c r="F400">
        <v>400400</v>
      </c>
      <c r="G400" s="10" t="str">
        <f t="shared" si="18"/>
        <v>No</v>
      </c>
      <c r="H400">
        <f t="shared" si="19"/>
        <v>1</v>
      </c>
      <c r="I400">
        <f t="shared" si="20"/>
        <v>1</v>
      </c>
    </row>
    <row r="401" spans="1:9" x14ac:dyDescent="0.3">
      <c r="A401" t="s">
        <v>421</v>
      </c>
      <c r="B401" t="s">
        <v>14</v>
      </c>
      <c r="C401" t="s">
        <v>35</v>
      </c>
      <c r="E401">
        <v>390400</v>
      </c>
      <c r="F401">
        <v>420300</v>
      </c>
      <c r="G401" s="10" t="str">
        <f t="shared" si="18"/>
        <v>No</v>
      </c>
      <c r="H401">
        <f t="shared" si="19"/>
        <v>2</v>
      </c>
      <c r="I401">
        <f t="shared" si="20"/>
        <v>2</v>
      </c>
    </row>
    <row r="402" spans="1:9" x14ac:dyDescent="0.3">
      <c r="A402" t="s">
        <v>422</v>
      </c>
      <c r="B402" t="s">
        <v>14</v>
      </c>
      <c r="C402" t="s">
        <v>36</v>
      </c>
      <c r="D402">
        <v>381500</v>
      </c>
      <c r="G402" s="10" t="str">
        <f t="shared" si="18"/>
        <v>No</v>
      </c>
      <c r="H402">
        <f t="shared" si="19"/>
        <v>1</v>
      </c>
      <c r="I402">
        <f t="shared" si="20"/>
        <v>1</v>
      </c>
    </row>
    <row r="403" spans="1:9" x14ac:dyDescent="0.3">
      <c r="A403" t="s">
        <v>423</v>
      </c>
      <c r="B403" t="s">
        <v>14</v>
      </c>
      <c r="C403" t="s">
        <v>32</v>
      </c>
      <c r="D403">
        <v>4050000</v>
      </c>
      <c r="E403">
        <v>8050000</v>
      </c>
      <c r="F403">
        <v>11500000</v>
      </c>
      <c r="G403" s="10" t="str">
        <f t="shared" si="18"/>
        <v>Yes</v>
      </c>
      <c r="H403">
        <f t="shared" si="19"/>
        <v>3</v>
      </c>
      <c r="I403">
        <f t="shared" si="20"/>
        <v>3</v>
      </c>
    </row>
    <row r="404" spans="1:9" x14ac:dyDescent="0.3">
      <c r="A404" t="s">
        <v>424</v>
      </c>
      <c r="B404" t="s">
        <v>14</v>
      </c>
      <c r="C404" t="s">
        <v>35</v>
      </c>
      <c r="F404">
        <v>400000</v>
      </c>
      <c r="G404" s="10" t="str">
        <f t="shared" si="18"/>
        <v>No</v>
      </c>
      <c r="H404">
        <f t="shared" si="19"/>
        <v>1</v>
      </c>
      <c r="I404">
        <f t="shared" si="20"/>
        <v>1</v>
      </c>
    </row>
    <row r="405" spans="1:9" x14ac:dyDescent="0.3">
      <c r="A405" t="s">
        <v>425</v>
      </c>
      <c r="B405" t="s">
        <v>14</v>
      </c>
      <c r="C405" t="s">
        <v>35</v>
      </c>
      <c r="D405">
        <v>3000000</v>
      </c>
      <c r="G405" s="10" t="str">
        <f t="shared" si="18"/>
        <v>No</v>
      </c>
      <c r="H405">
        <f t="shared" si="19"/>
        <v>1</v>
      </c>
      <c r="I405">
        <f t="shared" si="20"/>
        <v>1</v>
      </c>
    </row>
    <row r="406" spans="1:9" x14ac:dyDescent="0.3">
      <c r="A406" t="s">
        <v>426</v>
      </c>
      <c r="B406" t="s">
        <v>14</v>
      </c>
      <c r="C406" t="s">
        <v>31</v>
      </c>
      <c r="D406">
        <v>3200000</v>
      </c>
      <c r="E406">
        <v>4450000</v>
      </c>
      <c r="F406">
        <v>5900000</v>
      </c>
      <c r="G406" s="10" t="str">
        <f t="shared" si="18"/>
        <v>Yes</v>
      </c>
      <c r="H406">
        <f t="shared" si="19"/>
        <v>3</v>
      </c>
      <c r="I406">
        <f t="shared" si="20"/>
        <v>3</v>
      </c>
    </row>
    <row r="407" spans="1:9" x14ac:dyDescent="0.3">
      <c r="A407" t="s">
        <v>427</v>
      </c>
      <c r="B407" t="s">
        <v>14</v>
      </c>
      <c r="C407" t="s">
        <v>36</v>
      </c>
      <c r="F407">
        <v>403800</v>
      </c>
      <c r="G407" s="10" t="str">
        <f t="shared" si="18"/>
        <v>No</v>
      </c>
      <c r="H407">
        <f t="shared" si="19"/>
        <v>1</v>
      </c>
      <c r="I407">
        <f t="shared" si="20"/>
        <v>1</v>
      </c>
    </row>
    <row r="408" spans="1:9" x14ac:dyDescent="0.3">
      <c r="A408" t="s">
        <v>428</v>
      </c>
      <c r="B408" t="s">
        <v>17</v>
      </c>
      <c r="C408" t="s">
        <v>36</v>
      </c>
      <c r="D408">
        <v>3100000</v>
      </c>
      <c r="E408">
        <v>5125000</v>
      </c>
      <c r="F408">
        <v>9375000</v>
      </c>
      <c r="G408" s="10" t="str">
        <f t="shared" si="18"/>
        <v>Yes</v>
      </c>
      <c r="H408">
        <f t="shared" si="19"/>
        <v>3</v>
      </c>
      <c r="I408">
        <f t="shared" si="20"/>
        <v>3</v>
      </c>
    </row>
    <row r="409" spans="1:9" x14ac:dyDescent="0.3">
      <c r="A409" t="s">
        <v>429</v>
      </c>
      <c r="B409" t="s">
        <v>17</v>
      </c>
      <c r="C409" t="s">
        <v>36</v>
      </c>
      <c r="F409">
        <v>2000000</v>
      </c>
      <c r="G409" s="10" t="str">
        <f t="shared" si="18"/>
        <v>Yes</v>
      </c>
      <c r="H409">
        <f t="shared" si="19"/>
        <v>1</v>
      </c>
      <c r="I409">
        <f t="shared" si="20"/>
        <v>3</v>
      </c>
    </row>
    <row r="410" spans="1:9" x14ac:dyDescent="0.3">
      <c r="A410" t="s">
        <v>430</v>
      </c>
      <c r="B410" t="s">
        <v>17</v>
      </c>
      <c r="C410" t="s">
        <v>35</v>
      </c>
      <c r="D410">
        <v>403000</v>
      </c>
      <c r="E410">
        <v>3925000</v>
      </c>
      <c r="F410">
        <v>5500000</v>
      </c>
      <c r="G410" s="10" t="str">
        <f t="shared" si="18"/>
        <v>Yes</v>
      </c>
      <c r="H410">
        <f t="shared" si="19"/>
        <v>3</v>
      </c>
      <c r="I410">
        <f t="shared" si="20"/>
        <v>3</v>
      </c>
    </row>
    <row r="411" spans="1:9" x14ac:dyDescent="0.3">
      <c r="A411" t="s">
        <v>431</v>
      </c>
      <c r="B411" t="s">
        <v>17</v>
      </c>
      <c r="C411" t="s">
        <v>36</v>
      </c>
      <c r="D411">
        <v>3500000</v>
      </c>
      <c r="E411">
        <v>5050000</v>
      </c>
      <c r="G411" s="10" t="str">
        <f t="shared" si="18"/>
        <v>Yes</v>
      </c>
      <c r="H411">
        <f t="shared" si="19"/>
        <v>2</v>
      </c>
      <c r="I411">
        <f t="shared" si="20"/>
        <v>3</v>
      </c>
    </row>
    <row r="412" spans="1:9" x14ac:dyDescent="0.3">
      <c r="A412" t="s">
        <v>432</v>
      </c>
      <c r="B412" t="s">
        <v>17</v>
      </c>
      <c r="C412" t="s">
        <v>36</v>
      </c>
      <c r="D412">
        <v>500000</v>
      </c>
      <c r="G412" s="10" t="str">
        <f t="shared" si="18"/>
        <v>No</v>
      </c>
      <c r="H412">
        <f t="shared" si="19"/>
        <v>1</v>
      </c>
      <c r="I412">
        <f t="shared" si="20"/>
        <v>1</v>
      </c>
    </row>
    <row r="413" spans="1:9" x14ac:dyDescent="0.3">
      <c r="A413" t="s">
        <v>433</v>
      </c>
      <c r="B413" t="s">
        <v>17</v>
      </c>
      <c r="C413" t="s">
        <v>36</v>
      </c>
      <c r="D413">
        <v>2500000</v>
      </c>
      <c r="G413" s="10" t="str">
        <f t="shared" si="18"/>
        <v>No</v>
      </c>
      <c r="H413">
        <f t="shared" si="19"/>
        <v>1</v>
      </c>
      <c r="I413">
        <f t="shared" si="20"/>
        <v>1</v>
      </c>
    </row>
    <row r="414" spans="1:9" x14ac:dyDescent="0.3">
      <c r="A414" t="s">
        <v>434</v>
      </c>
      <c r="B414" t="s">
        <v>17</v>
      </c>
      <c r="C414" t="s">
        <v>31</v>
      </c>
      <c r="D414">
        <v>381000</v>
      </c>
      <c r="E414">
        <v>396000</v>
      </c>
      <c r="F414">
        <v>415000</v>
      </c>
      <c r="G414" s="10" t="str">
        <f t="shared" si="18"/>
        <v>Yes</v>
      </c>
      <c r="H414">
        <f t="shared" si="19"/>
        <v>3</v>
      </c>
      <c r="I414">
        <f t="shared" si="20"/>
        <v>3</v>
      </c>
    </row>
    <row r="415" spans="1:9" x14ac:dyDescent="0.3">
      <c r="A415" t="s">
        <v>435</v>
      </c>
      <c r="B415" t="s">
        <v>17</v>
      </c>
      <c r="C415" t="s">
        <v>38</v>
      </c>
      <c r="E415">
        <v>405000</v>
      </c>
      <c r="F415">
        <v>1625000</v>
      </c>
      <c r="G415" s="10" t="str">
        <f t="shared" si="18"/>
        <v>No</v>
      </c>
      <c r="H415">
        <f t="shared" si="19"/>
        <v>2</v>
      </c>
      <c r="I415">
        <f t="shared" si="20"/>
        <v>2</v>
      </c>
    </row>
    <row r="416" spans="1:9" x14ac:dyDescent="0.3">
      <c r="A416" t="s">
        <v>436</v>
      </c>
      <c r="B416" t="s">
        <v>17</v>
      </c>
      <c r="C416" t="s">
        <v>35</v>
      </c>
      <c r="F416">
        <v>401000</v>
      </c>
      <c r="G416" s="10" t="str">
        <f t="shared" si="18"/>
        <v>No</v>
      </c>
      <c r="H416">
        <f t="shared" si="19"/>
        <v>1</v>
      </c>
      <c r="I416">
        <f t="shared" si="20"/>
        <v>1</v>
      </c>
    </row>
    <row r="417" spans="1:9" x14ac:dyDescent="0.3">
      <c r="A417" t="s">
        <v>437</v>
      </c>
      <c r="B417" t="s">
        <v>17</v>
      </c>
      <c r="C417" t="s">
        <v>36</v>
      </c>
      <c r="E417">
        <v>391000</v>
      </c>
      <c r="F417">
        <v>402000</v>
      </c>
      <c r="G417" s="10" t="str">
        <f t="shared" si="18"/>
        <v>No</v>
      </c>
      <c r="H417">
        <f t="shared" si="19"/>
        <v>2</v>
      </c>
      <c r="I417">
        <f t="shared" si="20"/>
        <v>2</v>
      </c>
    </row>
    <row r="418" spans="1:9" x14ac:dyDescent="0.3">
      <c r="A418" t="s">
        <v>438</v>
      </c>
      <c r="B418" t="s">
        <v>17</v>
      </c>
      <c r="C418" t="s">
        <v>39</v>
      </c>
      <c r="D418">
        <v>400000</v>
      </c>
      <c r="E418">
        <v>4387500</v>
      </c>
      <c r="F418">
        <v>7050000</v>
      </c>
      <c r="G418" s="10" t="str">
        <f t="shared" si="18"/>
        <v>Yes</v>
      </c>
      <c r="H418">
        <f t="shared" si="19"/>
        <v>3</v>
      </c>
      <c r="I418">
        <f t="shared" si="20"/>
        <v>3</v>
      </c>
    </row>
    <row r="419" spans="1:9" x14ac:dyDescent="0.3">
      <c r="A419" t="s">
        <v>439</v>
      </c>
      <c r="B419" t="s">
        <v>17</v>
      </c>
      <c r="C419" t="s">
        <v>36</v>
      </c>
      <c r="F419">
        <v>750000</v>
      </c>
      <c r="G419" s="10" t="str">
        <f t="shared" si="18"/>
        <v>No</v>
      </c>
      <c r="H419">
        <f t="shared" si="19"/>
        <v>1</v>
      </c>
      <c r="I419">
        <f t="shared" si="20"/>
        <v>2</v>
      </c>
    </row>
    <row r="420" spans="1:9" x14ac:dyDescent="0.3">
      <c r="A420" t="s">
        <v>440</v>
      </c>
      <c r="B420" t="s">
        <v>17</v>
      </c>
      <c r="C420" t="s">
        <v>36</v>
      </c>
      <c r="F420">
        <v>4500000</v>
      </c>
      <c r="G420" s="10" t="str">
        <f t="shared" si="18"/>
        <v>Yes</v>
      </c>
      <c r="H420">
        <f t="shared" si="19"/>
        <v>1</v>
      </c>
      <c r="I420">
        <f t="shared" si="20"/>
        <v>3</v>
      </c>
    </row>
    <row r="421" spans="1:9" x14ac:dyDescent="0.3">
      <c r="A421" t="s">
        <v>441</v>
      </c>
      <c r="B421" t="s">
        <v>17</v>
      </c>
      <c r="C421" t="s">
        <v>39</v>
      </c>
      <c r="F421">
        <v>404000</v>
      </c>
      <c r="G421" s="10" t="str">
        <f t="shared" si="18"/>
        <v>No</v>
      </c>
      <c r="H421">
        <f t="shared" si="19"/>
        <v>1</v>
      </c>
      <c r="I421">
        <f t="shared" si="20"/>
        <v>1</v>
      </c>
    </row>
    <row r="422" spans="1:9" x14ac:dyDescent="0.3">
      <c r="A422" t="s">
        <v>400</v>
      </c>
      <c r="B422" t="s">
        <v>17</v>
      </c>
      <c r="C422" t="s">
        <v>39</v>
      </c>
      <c r="D422">
        <v>1700000</v>
      </c>
      <c r="G422" s="10" t="str">
        <f t="shared" si="18"/>
        <v>Yes</v>
      </c>
      <c r="H422">
        <f t="shared" si="19"/>
        <v>1</v>
      </c>
      <c r="I422">
        <f t="shared" si="20"/>
        <v>3</v>
      </c>
    </row>
    <row r="423" spans="1:9" x14ac:dyDescent="0.3">
      <c r="A423" t="s">
        <v>442</v>
      </c>
      <c r="B423" t="s">
        <v>17</v>
      </c>
      <c r="C423" t="s">
        <v>36</v>
      </c>
      <c r="F423">
        <v>800000</v>
      </c>
      <c r="G423" s="10" t="str">
        <f t="shared" si="18"/>
        <v>Yes</v>
      </c>
      <c r="H423">
        <f t="shared" si="19"/>
        <v>1</v>
      </c>
      <c r="I423">
        <f t="shared" si="20"/>
        <v>3</v>
      </c>
    </row>
    <row r="424" spans="1:9" x14ac:dyDescent="0.3">
      <c r="A424" t="s">
        <v>443</v>
      </c>
      <c r="B424" t="s">
        <v>17</v>
      </c>
      <c r="C424" t="s">
        <v>36</v>
      </c>
      <c r="D424">
        <v>381000</v>
      </c>
      <c r="E424">
        <v>396000</v>
      </c>
      <c r="G424" s="10" t="str">
        <f t="shared" si="18"/>
        <v>No</v>
      </c>
      <c r="H424">
        <f t="shared" si="19"/>
        <v>2</v>
      </c>
      <c r="I424">
        <f t="shared" si="20"/>
        <v>2</v>
      </c>
    </row>
    <row r="425" spans="1:9" x14ac:dyDescent="0.3">
      <c r="A425" t="s">
        <v>269</v>
      </c>
      <c r="B425" t="s">
        <v>17</v>
      </c>
      <c r="C425" t="s">
        <v>36</v>
      </c>
      <c r="F425">
        <v>9875000</v>
      </c>
      <c r="G425" s="10" t="str">
        <f t="shared" si="18"/>
        <v>Yes</v>
      </c>
      <c r="H425">
        <f t="shared" si="19"/>
        <v>1</v>
      </c>
      <c r="I425">
        <f t="shared" si="20"/>
        <v>3</v>
      </c>
    </row>
    <row r="426" spans="1:9" x14ac:dyDescent="0.3">
      <c r="A426" t="s">
        <v>314</v>
      </c>
      <c r="B426" t="s">
        <v>17</v>
      </c>
      <c r="C426" t="s">
        <v>37</v>
      </c>
      <c r="E426">
        <v>390000</v>
      </c>
      <c r="G426" s="10" t="str">
        <f t="shared" si="18"/>
        <v>No</v>
      </c>
      <c r="H426">
        <f t="shared" si="19"/>
        <v>1</v>
      </c>
      <c r="I426">
        <f t="shared" si="20"/>
        <v>2</v>
      </c>
    </row>
    <row r="427" spans="1:9" x14ac:dyDescent="0.3">
      <c r="A427" t="s">
        <v>444</v>
      </c>
      <c r="B427" t="s">
        <v>17</v>
      </c>
      <c r="C427" t="s">
        <v>37</v>
      </c>
      <c r="D427">
        <v>400000</v>
      </c>
      <c r="E427">
        <v>403000</v>
      </c>
      <c r="F427">
        <v>415000</v>
      </c>
      <c r="G427" s="10" t="str">
        <f t="shared" si="18"/>
        <v>Yes</v>
      </c>
      <c r="H427">
        <f t="shared" si="19"/>
        <v>3</v>
      </c>
      <c r="I427">
        <f t="shared" si="20"/>
        <v>3</v>
      </c>
    </row>
    <row r="428" spans="1:9" x14ac:dyDescent="0.3">
      <c r="A428" t="s">
        <v>445</v>
      </c>
      <c r="B428" t="s">
        <v>17</v>
      </c>
      <c r="C428" t="s">
        <v>36</v>
      </c>
      <c r="D428">
        <v>750000</v>
      </c>
      <c r="E428">
        <v>3000000</v>
      </c>
      <c r="F428">
        <v>3750000</v>
      </c>
      <c r="G428" s="10" t="str">
        <f t="shared" si="18"/>
        <v>Yes</v>
      </c>
      <c r="H428">
        <f t="shared" si="19"/>
        <v>3</v>
      </c>
      <c r="I428">
        <f t="shared" si="20"/>
        <v>3</v>
      </c>
    </row>
    <row r="429" spans="1:9" x14ac:dyDescent="0.3">
      <c r="A429" t="s">
        <v>362</v>
      </c>
      <c r="B429" t="s">
        <v>17</v>
      </c>
      <c r="C429" t="s">
        <v>36</v>
      </c>
      <c r="D429">
        <v>1250000</v>
      </c>
      <c r="G429" s="10" t="str">
        <f t="shared" si="18"/>
        <v>Yes</v>
      </c>
      <c r="H429">
        <f t="shared" si="19"/>
        <v>1</v>
      </c>
      <c r="I429">
        <f t="shared" si="20"/>
        <v>3</v>
      </c>
    </row>
    <row r="430" spans="1:9" x14ac:dyDescent="0.3">
      <c r="A430" t="s">
        <v>446</v>
      </c>
      <c r="B430" t="s">
        <v>17</v>
      </c>
      <c r="C430" t="s">
        <v>39</v>
      </c>
      <c r="D430">
        <v>750000</v>
      </c>
      <c r="G430" s="10" t="str">
        <f t="shared" si="18"/>
        <v>No</v>
      </c>
      <c r="H430">
        <f t="shared" si="19"/>
        <v>1</v>
      </c>
      <c r="I430">
        <f t="shared" si="20"/>
        <v>1</v>
      </c>
    </row>
    <row r="431" spans="1:9" x14ac:dyDescent="0.3">
      <c r="A431" t="s">
        <v>447</v>
      </c>
      <c r="B431" t="s">
        <v>17</v>
      </c>
      <c r="C431" t="s">
        <v>36</v>
      </c>
      <c r="F431">
        <v>2000000</v>
      </c>
      <c r="G431" s="10" t="str">
        <f t="shared" si="18"/>
        <v>No</v>
      </c>
      <c r="H431">
        <f t="shared" si="19"/>
        <v>1</v>
      </c>
      <c r="I431">
        <f t="shared" si="20"/>
        <v>2</v>
      </c>
    </row>
    <row r="432" spans="1:9" x14ac:dyDescent="0.3">
      <c r="A432" t="s">
        <v>368</v>
      </c>
      <c r="B432" t="s">
        <v>17</v>
      </c>
      <c r="C432" t="s">
        <v>36</v>
      </c>
      <c r="D432">
        <v>3625000</v>
      </c>
      <c r="G432" s="10" t="str">
        <f t="shared" si="18"/>
        <v>No</v>
      </c>
      <c r="H432">
        <f t="shared" si="19"/>
        <v>1</v>
      </c>
      <c r="I432">
        <f t="shared" si="20"/>
        <v>2</v>
      </c>
    </row>
    <row r="433" spans="1:9" x14ac:dyDescent="0.3">
      <c r="A433" t="s">
        <v>448</v>
      </c>
      <c r="B433" t="s">
        <v>17</v>
      </c>
      <c r="C433" t="s">
        <v>36</v>
      </c>
      <c r="F433">
        <v>401000</v>
      </c>
      <c r="G433" s="10" t="str">
        <f t="shared" si="18"/>
        <v>No</v>
      </c>
      <c r="H433">
        <f t="shared" si="19"/>
        <v>1</v>
      </c>
      <c r="I433">
        <f t="shared" si="20"/>
        <v>1</v>
      </c>
    </row>
    <row r="434" spans="1:9" x14ac:dyDescent="0.3">
      <c r="A434" t="s">
        <v>449</v>
      </c>
      <c r="B434" t="s">
        <v>17</v>
      </c>
      <c r="C434" t="s">
        <v>37</v>
      </c>
      <c r="D434">
        <v>1500000</v>
      </c>
      <c r="G434" s="10" t="str">
        <f t="shared" si="18"/>
        <v>Yes</v>
      </c>
      <c r="H434">
        <f t="shared" si="19"/>
        <v>1</v>
      </c>
      <c r="I434">
        <f t="shared" si="20"/>
        <v>3</v>
      </c>
    </row>
    <row r="435" spans="1:9" x14ac:dyDescent="0.3">
      <c r="A435" t="s">
        <v>450</v>
      </c>
      <c r="B435" t="s">
        <v>17</v>
      </c>
      <c r="C435" t="s">
        <v>36</v>
      </c>
      <c r="E435">
        <v>3100000</v>
      </c>
      <c r="G435" s="10" t="str">
        <f t="shared" si="18"/>
        <v>No</v>
      </c>
      <c r="H435">
        <f t="shared" si="19"/>
        <v>1</v>
      </c>
      <c r="I435">
        <f t="shared" si="20"/>
        <v>2</v>
      </c>
    </row>
    <row r="436" spans="1:9" x14ac:dyDescent="0.3">
      <c r="A436" t="s">
        <v>451</v>
      </c>
      <c r="B436" t="s">
        <v>17</v>
      </c>
      <c r="C436" t="s">
        <v>36</v>
      </c>
      <c r="D436">
        <v>3250000</v>
      </c>
      <c r="G436" s="10" t="str">
        <f t="shared" si="18"/>
        <v>Yes</v>
      </c>
      <c r="H436">
        <f t="shared" si="19"/>
        <v>1</v>
      </c>
      <c r="I436">
        <f t="shared" si="20"/>
        <v>3</v>
      </c>
    </row>
    <row r="437" spans="1:9" x14ac:dyDescent="0.3">
      <c r="A437" t="s">
        <v>278</v>
      </c>
      <c r="B437" t="s">
        <v>17</v>
      </c>
      <c r="C437" t="s">
        <v>36</v>
      </c>
      <c r="E437">
        <v>3500000</v>
      </c>
      <c r="G437" s="10" t="str">
        <f t="shared" si="18"/>
        <v>Yes</v>
      </c>
      <c r="H437">
        <f t="shared" si="19"/>
        <v>1</v>
      </c>
      <c r="I437">
        <f t="shared" si="20"/>
        <v>3</v>
      </c>
    </row>
    <row r="438" spans="1:9" x14ac:dyDescent="0.3">
      <c r="A438" t="s">
        <v>452</v>
      </c>
      <c r="B438" t="s">
        <v>17</v>
      </c>
      <c r="C438" t="s">
        <v>36</v>
      </c>
      <c r="D438">
        <v>382000</v>
      </c>
      <c r="E438">
        <v>775000</v>
      </c>
      <c r="F438">
        <v>750000</v>
      </c>
      <c r="G438" s="10" t="str">
        <f t="shared" si="18"/>
        <v>Yes</v>
      </c>
      <c r="H438">
        <f t="shared" si="19"/>
        <v>3</v>
      </c>
      <c r="I438">
        <f t="shared" si="20"/>
        <v>3</v>
      </c>
    </row>
    <row r="439" spans="1:9" x14ac:dyDescent="0.3">
      <c r="A439" t="s">
        <v>453</v>
      </c>
      <c r="B439" t="s">
        <v>17</v>
      </c>
      <c r="C439" t="s">
        <v>37</v>
      </c>
      <c r="D439">
        <v>3250000</v>
      </c>
      <c r="G439" s="10" t="str">
        <f t="shared" si="18"/>
        <v>No</v>
      </c>
      <c r="H439">
        <f t="shared" si="19"/>
        <v>1</v>
      </c>
      <c r="I439">
        <f t="shared" si="20"/>
        <v>1</v>
      </c>
    </row>
    <row r="440" spans="1:9" x14ac:dyDescent="0.3">
      <c r="A440" t="s">
        <v>128</v>
      </c>
      <c r="B440" t="s">
        <v>17</v>
      </c>
      <c r="C440" t="s">
        <v>36</v>
      </c>
      <c r="E440">
        <v>1000000</v>
      </c>
      <c r="G440" s="10" t="str">
        <f t="shared" si="18"/>
        <v>No</v>
      </c>
      <c r="H440">
        <f t="shared" si="19"/>
        <v>1</v>
      </c>
      <c r="I440">
        <f t="shared" si="20"/>
        <v>2</v>
      </c>
    </row>
    <row r="441" spans="1:9" x14ac:dyDescent="0.3">
      <c r="A441" t="s">
        <v>454</v>
      </c>
      <c r="B441" t="s">
        <v>17</v>
      </c>
      <c r="C441" t="s">
        <v>36</v>
      </c>
      <c r="E441">
        <v>2000000</v>
      </c>
      <c r="G441" s="10" t="str">
        <f t="shared" si="18"/>
        <v>No</v>
      </c>
      <c r="H441">
        <f t="shared" si="19"/>
        <v>1</v>
      </c>
      <c r="I441">
        <f t="shared" si="20"/>
        <v>1</v>
      </c>
    </row>
    <row r="442" spans="1:9" x14ac:dyDescent="0.3">
      <c r="A442" t="s">
        <v>455</v>
      </c>
      <c r="B442" t="s">
        <v>17</v>
      </c>
      <c r="C442" t="s">
        <v>35</v>
      </c>
      <c r="D442">
        <v>4400000</v>
      </c>
      <c r="E442">
        <v>9500000</v>
      </c>
      <c r="G442" s="10" t="str">
        <f t="shared" si="18"/>
        <v>Yes</v>
      </c>
      <c r="H442">
        <f t="shared" si="19"/>
        <v>2</v>
      </c>
      <c r="I442">
        <f t="shared" si="20"/>
        <v>3</v>
      </c>
    </row>
    <row r="443" spans="1:9" x14ac:dyDescent="0.3">
      <c r="A443" t="s">
        <v>456</v>
      </c>
      <c r="B443" t="s">
        <v>17</v>
      </c>
      <c r="C443" t="s">
        <v>36</v>
      </c>
      <c r="E443">
        <v>650000</v>
      </c>
      <c r="G443" s="10" t="str">
        <f t="shared" si="18"/>
        <v>No</v>
      </c>
      <c r="H443">
        <f t="shared" si="19"/>
        <v>1</v>
      </c>
      <c r="I443">
        <f t="shared" si="20"/>
        <v>2</v>
      </c>
    </row>
    <row r="444" spans="1:9" x14ac:dyDescent="0.3">
      <c r="A444" t="s">
        <v>457</v>
      </c>
      <c r="B444" t="s">
        <v>17</v>
      </c>
      <c r="C444" t="s">
        <v>38</v>
      </c>
      <c r="F444">
        <v>408000</v>
      </c>
      <c r="G444" s="10" t="str">
        <f t="shared" si="18"/>
        <v>No</v>
      </c>
      <c r="H444">
        <f t="shared" si="19"/>
        <v>1</v>
      </c>
      <c r="I444">
        <f t="shared" si="20"/>
        <v>1</v>
      </c>
    </row>
    <row r="445" spans="1:9" x14ac:dyDescent="0.3">
      <c r="A445" t="s">
        <v>247</v>
      </c>
      <c r="B445" t="s">
        <v>17</v>
      </c>
      <c r="C445" t="s">
        <v>36</v>
      </c>
      <c r="D445">
        <v>386000</v>
      </c>
      <c r="G445" s="10" t="str">
        <f t="shared" si="18"/>
        <v>Yes</v>
      </c>
      <c r="H445">
        <f t="shared" si="19"/>
        <v>1</v>
      </c>
      <c r="I445">
        <f t="shared" si="20"/>
        <v>3</v>
      </c>
    </row>
    <row r="446" spans="1:9" x14ac:dyDescent="0.3">
      <c r="A446" t="s">
        <v>458</v>
      </c>
      <c r="B446" t="s">
        <v>17</v>
      </c>
      <c r="C446" t="s">
        <v>36</v>
      </c>
      <c r="D446">
        <v>4325000</v>
      </c>
      <c r="G446" s="10" t="str">
        <f t="shared" si="18"/>
        <v>No</v>
      </c>
      <c r="H446">
        <f t="shared" si="19"/>
        <v>1</v>
      </c>
      <c r="I446">
        <f t="shared" si="20"/>
        <v>1</v>
      </c>
    </row>
    <row r="447" spans="1:9" x14ac:dyDescent="0.3">
      <c r="A447" t="s">
        <v>459</v>
      </c>
      <c r="B447" t="s">
        <v>17</v>
      </c>
      <c r="C447" t="s">
        <v>35</v>
      </c>
      <c r="F447">
        <v>407000</v>
      </c>
      <c r="G447" s="10" t="str">
        <f t="shared" si="18"/>
        <v>No</v>
      </c>
      <c r="H447">
        <f t="shared" si="19"/>
        <v>1</v>
      </c>
      <c r="I447">
        <f t="shared" si="20"/>
        <v>1</v>
      </c>
    </row>
    <row r="448" spans="1:9" x14ac:dyDescent="0.3">
      <c r="A448" t="s">
        <v>460</v>
      </c>
      <c r="B448" t="s">
        <v>17</v>
      </c>
      <c r="C448" t="s">
        <v>35</v>
      </c>
      <c r="E448">
        <v>396000</v>
      </c>
      <c r="F448">
        <v>415000</v>
      </c>
      <c r="G448" s="10" t="str">
        <f t="shared" si="18"/>
        <v>No</v>
      </c>
      <c r="H448">
        <f t="shared" si="19"/>
        <v>2</v>
      </c>
      <c r="I448">
        <f t="shared" si="20"/>
        <v>2</v>
      </c>
    </row>
    <row r="449" spans="1:9" x14ac:dyDescent="0.3">
      <c r="A449" t="s">
        <v>334</v>
      </c>
      <c r="B449" t="s">
        <v>17</v>
      </c>
      <c r="C449" t="s">
        <v>35</v>
      </c>
      <c r="E449">
        <v>750000</v>
      </c>
      <c r="G449" s="10" t="str">
        <f t="shared" si="18"/>
        <v>No</v>
      </c>
      <c r="H449">
        <f t="shared" si="19"/>
        <v>1</v>
      </c>
      <c r="I449">
        <f t="shared" si="20"/>
        <v>2</v>
      </c>
    </row>
    <row r="450" spans="1:9" x14ac:dyDescent="0.3">
      <c r="A450" t="s">
        <v>461</v>
      </c>
      <c r="B450" t="s">
        <v>17</v>
      </c>
      <c r="C450" t="s">
        <v>35</v>
      </c>
      <c r="F450">
        <v>403000</v>
      </c>
      <c r="G450" s="10" t="str">
        <f t="shared" si="18"/>
        <v>No</v>
      </c>
      <c r="H450">
        <f t="shared" si="19"/>
        <v>1</v>
      </c>
      <c r="I450">
        <f t="shared" si="20"/>
        <v>1</v>
      </c>
    </row>
    <row r="451" spans="1:9" x14ac:dyDescent="0.3">
      <c r="A451" t="s">
        <v>462</v>
      </c>
      <c r="B451" t="s">
        <v>17</v>
      </c>
      <c r="C451" t="s">
        <v>35</v>
      </c>
      <c r="D451">
        <v>1000000</v>
      </c>
      <c r="G451" s="10" t="str">
        <f t="shared" ref="G451:G514" si="21">IF(I451=3,"Yes","No")</f>
        <v>No</v>
      </c>
      <c r="H451">
        <f t="shared" ref="H451:H514" si="22">IF(AND(D451,E451,F451,A451),COUNT(D451,E451,F451))</f>
        <v>1</v>
      </c>
      <c r="I451">
        <f t="shared" ref="I451:I514" si="23">SUMIF(A:A,A451,H:H)</f>
        <v>1</v>
      </c>
    </row>
    <row r="452" spans="1:9" x14ac:dyDescent="0.3">
      <c r="A452" t="s">
        <v>463</v>
      </c>
      <c r="B452" t="s">
        <v>17</v>
      </c>
      <c r="C452" t="s">
        <v>36</v>
      </c>
      <c r="D452">
        <v>383000</v>
      </c>
      <c r="E452">
        <v>399000</v>
      </c>
      <c r="F452">
        <v>1055000</v>
      </c>
      <c r="G452" s="10" t="str">
        <f t="shared" si="21"/>
        <v>Yes</v>
      </c>
      <c r="H452">
        <f t="shared" si="22"/>
        <v>3</v>
      </c>
      <c r="I452">
        <f t="shared" si="23"/>
        <v>3</v>
      </c>
    </row>
    <row r="453" spans="1:9" x14ac:dyDescent="0.3">
      <c r="A453" t="s">
        <v>464</v>
      </c>
      <c r="B453" t="s">
        <v>17</v>
      </c>
      <c r="C453" t="s">
        <v>33</v>
      </c>
      <c r="D453">
        <v>16600000</v>
      </c>
      <c r="E453">
        <v>16600000</v>
      </c>
      <c r="F453">
        <v>16600000</v>
      </c>
      <c r="G453" s="10" t="str">
        <f t="shared" si="21"/>
        <v>Yes</v>
      </c>
      <c r="H453">
        <f t="shared" si="22"/>
        <v>3</v>
      </c>
      <c r="I453">
        <f t="shared" si="23"/>
        <v>3</v>
      </c>
    </row>
    <row r="454" spans="1:9" x14ac:dyDescent="0.3">
      <c r="A454" t="s">
        <v>465</v>
      </c>
      <c r="B454" t="s">
        <v>17</v>
      </c>
      <c r="C454" t="s">
        <v>36</v>
      </c>
      <c r="D454">
        <v>700000</v>
      </c>
      <c r="G454" s="10" t="str">
        <f t="shared" si="21"/>
        <v>No</v>
      </c>
      <c r="H454">
        <f t="shared" si="22"/>
        <v>1</v>
      </c>
      <c r="I454">
        <f t="shared" si="23"/>
        <v>1</v>
      </c>
    </row>
    <row r="455" spans="1:9" x14ac:dyDescent="0.3">
      <c r="A455" t="s">
        <v>466</v>
      </c>
      <c r="B455" t="s">
        <v>17</v>
      </c>
      <c r="C455" t="s">
        <v>38</v>
      </c>
      <c r="D455">
        <v>381000</v>
      </c>
      <c r="E455">
        <v>750000</v>
      </c>
      <c r="F455">
        <v>1000000</v>
      </c>
      <c r="G455" s="10" t="str">
        <f t="shared" si="21"/>
        <v>Yes</v>
      </c>
      <c r="H455">
        <f t="shared" si="22"/>
        <v>3</v>
      </c>
      <c r="I455">
        <f t="shared" si="23"/>
        <v>3</v>
      </c>
    </row>
    <row r="456" spans="1:9" x14ac:dyDescent="0.3">
      <c r="A456" t="s">
        <v>467</v>
      </c>
      <c r="B456" t="s">
        <v>17</v>
      </c>
      <c r="C456" t="s">
        <v>36</v>
      </c>
      <c r="E456">
        <v>392000</v>
      </c>
      <c r="F456">
        <v>750000</v>
      </c>
      <c r="G456" s="10" t="str">
        <f t="shared" si="21"/>
        <v>No</v>
      </c>
      <c r="H456">
        <f t="shared" si="22"/>
        <v>2</v>
      </c>
      <c r="I456">
        <f t="shared" si="23"/>
        <v>2</v>
      </c>
    </row>
    <row r="457" spans="1:9" x14ac:dyDescent="0.3">
      <c r="A457" t="s">
        <v>384</v>
      </c>
      <c r="B457" t="s">
        <v>17</v>
      </c>
      <c r="C457" t="s">
        <v>35</v>
      </c>
      <c r="D457">
        <v>402000</v>
      </c>
      <c r="E457">
        <v>1975000</v>
      </c>
      <c r="G457" s="10" t="str">
        <f t="shared" si="21"/>
        <v>Yes</v>
      </c>
      <c r="H457">
        <f t="shared" si="22"/>
        <v>2</v>
      </c>
      <c r="I457">
        <f t="shared" si="23"/>
        <v>3</v>
      </c>
    </row>
    <row r="458" spans="1:9" x14ac:dyDescent="0.3">
      <c r="A458" t="s">
        <v>468</v>
      </c>
      <c r="B458" t="s">
        <v>17</v>
      </c>
      <c r="C458" t="s">
        <v>31</v>
      </c>
      <c r="D458">
        <v>1075000</v>
      </c>
      <c r="E458">
        <v>3000000</v>
      </c>
      <c r="F458">
        <v>3750000</v>
      </c>
      <c r="G458" s="10" t="str">
        <f t="shared" si="21"/>
        <v>Yes</v>
      </c>
      <c r="H458">
        <f t="shared" si="22"/>
        <v>3</v>
      </c>
      <c r="I458">
        <f t="shared" si="23"/>
        <v>3</v>
      </c>
    </row>
    <row r="459" spans="1:9" x14ac:dyDescent="0.3">
      <c r="A459" t="s">
        <v>469</v>
      </c>
      <c r="B459" t="s">
        <v>5</v>
      </c>
      <c r="C459" t="s">
        <v>38</v>
      </c>
      <c r="F459">
        <v>1000000</v>
      </c>
      <c r="G459" s="10" t="str">
        <f t="shared" si="21"/>
        <v>Yes</v>
      </c>
      <c r="H459">
        <f t="shared" si="22"/>
        <v>1</v>
      </c>
      <c r="I459">
        <f t="shared" si="23"/>
        <v>3</v>
      </c>
    </row>
    <row r="460" spans="1:9" x14ac:dyDescent="0.3">
      <c r="A460" t="s">
        <v>470</v>
      </c>
      <c r="B460" t="s">
        <v>5</v>
      </c>
      <c r="C460" t="s">
        <v>36</v>
      </c>
      <c r="E460">
        <v>400000</v>
      </c>
      <c r="G460" s="10" t="str">
        <f t="shared" si="21"/>
        <v>No</v>
      </c>
      <c r="H460">
        <f t="shared" si="22"/>
        <v>1</v>
      </c>
      <c r="I460">
        <f t="shared" si="23"/>
        <v>1</v>
      </c>
    </row>
    <row r="461" spans="1:9" x14ac:dyDescent="0.3">
      <c r="A461" t="s">
        <v>471</v>
      </c>
      <c r="B461" t="s">
        <v>5</v>
      </c>
      <c r="C461" t="s">
        <v>36</v>
      </c>
      <c r="F461">
        <v>435000</v>
      </c>
      <c r="G461" s="10" t="str">
        <f t="shared" si="21"/>
        <v>No</v>
      </c>
      <c r="H461">
        <f t="shared" si="22"/>
        <v>1</v>
      </c>
      <c r="I461">
        <f t="shared" si="23"/>
        <v>1</v>
      </c>
    </row>
    <row r="462" spans="1:9" x14ac:dyDescent="0.3">
      <c r="A462" t="s">
        <v>472</v>
      </c>
      <c r="B462" t="s">
        <v>5</v>
      </c>
      <c r="C462" t="s">
        <v>36</v>
      </c>
      <c r="D462">
        <v>450000</v>
      </c>
      <c r="E462">
        <v>780000</v>
      </c>
      <c r="F462">
        <v>1300000</v>
      </c>
      <c r="G462" s="10" t="str">
        <f t="shared" si="21"/>
        <v>Yes</v>
      </c>
      <c r="H462">
        <f t="shared" si="22"/>
        <v>3</v>
      </c>
      <c r="I462">
        <f t="shared" si="23"/>
        <v>3</v>
      </c>
    </row>
    <row r="463" spans="1:9" x14ac:dyDescent="0.3">
      <c r="A463" t="s">
        <v>473</v>
      </c>
      <c r="B463" t="s">
        <v>5</v>
      </c>
      <c r="C463" t="s">
        <v>39</v>
      </c>
      <c r="D463">
        <v>4900000</v>
      </c>
      <c r="E463">
        <v>6200000</v>
      </c>
      <c r="F463">
        <v>6300000</v>
      </c>
      <c r="G463" s="10" t="str">
        <f t="shared" si="21"/>
        <v>Yes</v>
      </c>
      <c r="H463">
        <f t="shared" si="22"/>
        <v>3</v>
      </c>
      <c r="I463">
        <f t="shared" si="23"/>
        <v>3</v>
      </c>
    </row>
    <row r="464" spans="1:9" x14ac:dyDescent="0.3">
      <c r="A464" t="s">
        <v>48</v>
      </c>
      <c r="B464" t="s">
        <v>5</v>
      </c>
      <c r="C464" t="s">
        <v>36</v>
      </c>
      <c r="F464">
        <v>4250000</v>
      </c>
      <c r="G464" s="10" t="str">
        <f t="shared" si="21"/>
        <v>Yes</v>
      </c>
      <c r="H464">
        <f t="shared" si="22"/>
        <v>1</v>
      </c>
      <c r="I464">
        <f t="shared" si="23"/>
        <v>3</v>
      </c>
    </row>
    <row r="465" spans="1:9" x14ac:dyDescent="0.3">
      <c r="A465" t="s">
        <v>474</v>
      </c>
      <c r="B465" t="s">
        <v>5</v>
      </c>
      <c r="C465" t="s">
        <v>38</v>
      </c>
      <c r="D465">
        <v>5000000</v>
      </c>
      <c r="E465">
        <v>12000000</v>
      </c>
      <c r="F465">
        <v>10000000</v>
      </c>
      <c r="G465" s="10" t="str">
        <f t="shared" si="21"/>
        <v>Yes</v>
      </c>
      <c r="H465">
        <f t="shared" si="22"/>
        <v>3</v>
      </c>
      <c r="I465">
        <f t="shared" si="23"/>
        <v>3</v>
      </c>
    </row>
    <row r="466" spans="1:9" x14ac:dyDescent="0.3">
      <c r="A466" t="s">
        <v>475</v>
      </c>
      <c r="B466" t="s">
        <v>5</v>
      </c>
      <c r="C466" t="s">
        <v>36</v>
      </c>
      <c r="D466">
        <v>385000</v>
      </c>
      <c r="G466" s="10" t="str">
        <f t="shared" si="21"/>
        <v>Yes</v>
      </c>
      <c r="H466">
        <f t="shared" si="22"/>
        <v>1</v>
      </c>
      <c r="I466">
        <f t="shared" si="23"/>
        <v>3</v>
      </c>
    </row>
    <row r="467" spans="1:9" x14ac:dyDescent="0.3">
      <c r="A467" t="s">
        <v>476</v>
      </c>
      <c r="B467" t="s">
        <v>5</v>
      </c>
      <c r="C467" t="s">
        <v>35</v>
      </c>
      <c r="E467">
        <v>390000</v>
      </c>
      <c r="G467" s="10" t="str">
        <f t="shared" si="21"/>
        <v>No</v>
      </c>
      <c r="H467">
        <f t="shared" si="22"/>
        <v>1</v>
      </c>
      <c r="I467">
        <f t="shared" si="23"/>
        <v>1</v>
      </c>
    </row>
    <row r="468" spans="1:9" x14ac:dyDescent="0.3">
      <c r="A468" t="s">
        <v>477</v>
      </c>
      <c r="B468" t="s">
        <v>5</v>
      </c>
      <c r="C468" t="s">
        <v>35</v>
      </c>
      <c r="D468">
        <v>4775000</v>
      </c>
      <c r="G468" s="10" t="str">
        <f t="shared" si="21"/>
        <v>Yes</v>
      </c>
      <c r="H468">
        <f t="shared" si="22"/>
        <v>1</v>
      </c>
      <c r="I468">
        <f t="shared" si="23"/>
        <v>3</v>
      </c>
    </row>
    <row r="469" spans="1:9" x14ac:dyDescent="0.3">
      <c r="A469" t="s">
        <v>478</v>
      </c>
      <c r="B469" t="s">
        <v>5</v>
      </c>
      <c r="C469" t="s">
        <v>35</v>
      </c>
      <c r="D469">
        <v>410000</v>
      </c>
      <c r="E469">
        <v>1000000</v>
      </c>
      <c r="F469">
        <v>3500000</v>
      </c>
      <c r="G469" s="10" t="str">
        <f t="shared" si="21"/>
        <v>Yes</v>
      </c>
      <c r="H469">
        <f t="shared" si="22"/>
        <v>3</v>
      </c>
      <c r="I469">
        <f t="shared" si="23"/>
        <v>3</v>
      </c>
    </row>
    <row r="470" spans="1:9" x14ac:dyDescent="0.3">
      <c r="A470" t="s">
        <v>479</v>
      </c>
      <c r="B470" t="s">
        <v>5</v>
      </c>
      <c r="C470" t="s">
        <v>36</v>
      </c>
      <c r="E470">
        <v>395000</v>
      </c>
      <c r="G470" s="10" t="str">
        <f t="shared" si="21"/>
        <v>No</v>
      </c>
      <c r="H470">
        <f t="shared" si="22"/>
        <v>1</v>
      </c>
      <c r="I470">
        <f t="shared" si="23"/>
        <v>1</v>
      </c>
    </row>
    <row r="471" spans="1:9" x14ac:dyDescent="0.3">
      <c r="A471" t="s">
        <v>480</v>
      </c>
      <c r="B471" t="s">
        <v>5</v>
      </c>
      <c r="C471" t="s">
        <v>36</v>
      </c>
      <c r="E471">
        <v>7000000</v>
      </c>
      <c r="F471">
        <v>10000000</v>
      </c>
      <c r="G471" s="10" t="str">
        <f t="shared" si="21"/>
        <v>Yes</v>
      </c>
      <c r="H471">
        <f t="shared" si="22"/>
        <v>2</v>
      </c>
      <c r="I471">
        <f t="shared" si="23"/>
        <v>3</v>
      </c>
    </row>
    <row r="472" spans="1:9" x14ac:dyDescent="0.3">
      <c r="A472" t="s">
        <v>481</v>
      </c>
      <c r="B472" t="s">
        <v>5</v>
      </c>
      <c r="C472" t="s">
        <v>36</v>
      </c>
      <c r="F472">
        <v>400000</v>
      </c>
      <c r="G472" s="10" t="str">
        <f t="shared" si="21"/>
        <v>No</v>
      </c>
      <c r="H472">
        <f t="shared" si="22"/>
        <v>1</v>
      </c>
      <c r="I472">
        <f t="shared" si="23"/>
        <v>1</v>
      </c>
    </row>
    <row r="473" spans="1:9" x14ac:dyDescent="0.3">
      <c r="A473" t="s">
        <v>110</v>
      </c>
      <c r="B473" t="s">
        <v>5</v>
      </c>
      <c r="C473" t="s">
        <v>38</v>
      </c>
      <c r="E473">
        <v>10000000</v>
      </c>
      <c r="G473" s="10" t="str">
        <f t="shared" si="21"/>
        <v>Yes</v>
      </c>
      <c r="H473">
        <f t="shared" si="22"/>
        <v>1</v>
      </c>
      <c r="I473">
        <f t="shared" si="23"/>
        <v>3</v>
      </c>
    </row>
    <row r="474" spans="1:9" x14ac:dyDescent="0.3">
      <c r="A474" t="s">
        <v>482</v>
      </c>
      <c r="B474" t="s">
        <v>5</v>
      </c>
      <c r="C474" t="s">
        <v>36</v>
      </c>
      <c r="F474">
        <v>2200000</v>
      </c>
      <c r="G474" s="10" t="str">
        <f t="shared" si="21"/>
        <v>Yes</v>
      </c>
      <c r="H474">
        <f t="shared" si="22"/>
        <v>1</v>
      </c>
      <c r="I474">
        <f t="shared" si="23"/>
        <v>3</v>
      </c>
    </row>
    <row r="475" spans="1:9" x14ac:dyDescent="0.3">
      <c r="A475" t="s">
        <v>483</v>
      </c>
      <c r="B475" t="s">
        <v>5</v>
      </c>
      <c r="C475" t="s">
        <v>36</v>
      </c>
      <c r="D475">
        <v>1000000</v>
      </c>
      <c r="E475">
        <v>1700000</v>
      </c>
      <c r="F475">
        <v>2700000</v>
      </c>
      <c r="G475" s="10" t="str">
        <f t="shared" si="21"/>
        <v>Yes</v>
      </c>
      <c r="H475">
        <f t="shared" si="22"/>
        <v>3</v>
      </c>
      <c r="I475">
        <f t="shared" si="23"/>
        <v>3</v>
      </c>
    </row>
    <row r="476" spans="1:9" x14ac:dyDescent="0.3">
      <c r="A476" t="s">
        <v>484</v>
      </c>
      <c r="B476" t="s">
        <v>5</v>
      </c>
      <c r="C476" t="s">
        <v>32</v>
      </c>
      <c r="D476">
        <v>10916071</v>
      </c>
      <c r="E476">
        <v>13326306</v>
      </c>
      <c r="G476" s="10" t="str">
        <f t="shared" si="21"/>
        <v>Yes</v>
      </c>
      <c r="H476">
        <f t="shared" si="22"/>
        <v>2</v>
      </c>
      <c r="I476">
        <f t="shared" si="23"/>
        <v>3</v>
      </c>
    </row>
    <row r="477" spans="1:9" x14ac:dyDescent="0.3">
      <c r="A477" t="s">
        <v>485</v>
      </c>
      <c r="B477" t="s">
        <v>5</v>
      </c>
      <c r="C477" t="s">
        <v>31</v>
      </c>
      <c r="F477">
        <v>2800000</v>
      </c>
      <c r="G477" s="10" t="str">
        <f t="shared" si="21"/>
        <v>Yes</v>
      </c>
      <c r="H477">
        <f t="shared" si="22"/>
        <v>1</v>
      </c>
      <c r="I477">
        <f t="shared" si="23"/>
        <v>3</v>
      </c>
    </row>
    <row r="478" spans="1:9" x14ac:dyDescent="0.3">
      <c r="A478" t="s">
        <v>486</v>
      </c>
      <c r="B478" t="s">
        <v>5</v>
      </c>
      <c r="C478" t="s">
        <v>31</v>
      </c>
      <c r="D478">
        <v>10567639</v>
      </c>
      <c r="E478">
        <v>12379883</v>
      </c>
      <c r="G478" s="10" t="str">
        <f t="shared" si="21"/>
        <v>Yes</v>
      </c>
      <c r="H478">
        <f t="shared" si="22"/>
        <v>2</v>
      </c>
      <c r="I478">
        <f t="shared" si="23"/>
        <v>3</v>
      </c>
    </row>
    <row r="479" spans="1:9" x14ac:dyDescent="0.3">
      <c r="A479" t="s">
        <v>268</v>
      </c>
      <c r="B479" t="s">
        <v>5</v>
      </c>
      <c r="C479" t="s">
        <v>35</v>
      </c>
      <c r="E479">
        <v>6333333</v>
      </c>
      <c r="G479" s="10" t="str">
        <f t="shared" si="21"/>
        <v>No</v>
      </c>
      <c r="H479">
        <f t="shared" si="22"/>
        <v>1</v>
      </c>
      <c r="I479">
        <f t="shared" si="23"/>
        <v>2</v>
      </c>
    </row>
    <row r="480" spans="1:9" x14ac:dyDescent="0.3">
      <c r="A480" t="s">
        <v>442</v>
      </c>
      <c r="B480" t="s">
        <v>5</v>
      </c>
      <c r="C480" t="s">
        <v>36</v>
      </c>
      <c r="D480">
        <v>395000</v>
      </c>
      <c r="E480">
        <v>420000</v>
      </c>
      <c r="G480" s="10" t="str">
        <f t="shared" si="21"/>
        <v>Yes</v>
      </c>
      <c r="H480">
        <f t="shared" si="22"/>
        <v>2</v>
      </c>
      <c r="I480">
        <f t="shared" si="23"/>
        <v>3</v>
      </c>
    </row>
    <row r="481" spans="1:9" x14ac:dyDescent="0.3">
      <c r="A481" t="s">
        <v>487</v>
      </c>
      <c r="B481" t="s">
        <v>5</v>
      </c>
      <c r="C481" t="s">
        <v>33</v>
      </c>
      <c r="F481">
        <v>403000</v>
      </c>
      <c r="G481" s="10" t="str">
        <f t="shared" si="21"/>
        <v>No</v>
      </c>
      <c r="H481">
        <f t="shared" si="22"/>
        <v>1</v>
      </c>
      <c r="I481">
        <f t="shared" si="23"/>
        <v>1</v>
      </c>
    </row>
    <row r="482" spans="1:9" x14ac:dyDescent="0.3">
      <c r="A482" t="s">
        <v>488</v>
      </c>
      <c r="B482" t="s">
        <v>5</v>
      </c>
      <c r="C482" t="s">
        <v>36</v>
      </c>
      <c r="D482">
        <v>4500000</v>
      </c>
      <c r="E482">
        <v>8500000</v>
      </c>
      <c r="F482">
        <v>12500000</v>
      </c>
      <c r="G482" s="10" t="str">
        <f t="shared" si="21"/>
        <v>Yes</v>
      </c>
      <c r="H482">
        <f t="shared" si="22"/>
        <v>3</v>
      </c>
      <c r="I482">
        <f t="shared" si="23"/>
        <v>3</v>
      </c>
    </row>
    <row r="483" spans="1:9" x14ac:dyDescent="0.3">
      <c r="A483" t="s">
        <v>489</v>
      </c>
      <c r="B483" t="s">
        <v>5</v>
      </c>
      <c r="C483" t="s">
        <v>36</v>
      </c>
      <c r="D483">
        <v>410000</v>
      </c>
      <c r="E483">
        <v>420000</v>
      </c>
      <c r="F483">
        <v>735000</v>
      </c>
      <c r="G483" s="10" t="str">
        <f t="shared" si="21"/>
        <v>Yes</v>
      </c>
      <c r="H483">
        <f t="shared" si="22"/>
        <v>3</v>
      </c>
      <c r="I483">
        <f t="shared" si="23"/>
        <v>3</v>
      </c>
    </row>
    <row r="484" spans="1:9" x14ac:dyDescent="0.3">
      <c r="A484" t="s">
        <v>490</v>
      </c>
      <c r="B484" t="s">
        <v>5</v>
      </c>
      <c r="C484" t="s">
        <v>36</v>
      </c>
      <c r="E484">
        <v>391500</v>
      </c>
      <c r="G484" s="10" t="str">
        <f t="shared" si="21"/>
        <v>No</v>
      </c>
      <c r="H484">
        <f t="shared" si="22"/>
        <v>1</v>
      </c>
      <c r="I484">
        <f t="shared" si="23"/>
        <v>1</v>
      </c>
    </row>
    <row r="485" spans="1:9" x14ac:dyDescent="0.3">
      <c r="A485" t="s">
        <v>491</v>
      </c>
      <c r="B485" t="s">
        <v>5</v>
      </c>
      <c r="C485" t="s">
        <v>36</v>
      </c>
      <c r="D485">
        <v>2500000</v>
      </c>
      <c r="G485" s="10" t="str">
        <f t="shared" si="21"/>
        <v>No</v>
      </c>
      <c r="H485">
        <f t="shared" si="22"/>
        <v>1</v>
      </c>
      <c r="I485">
        <f t="shared" si="23"/>
        <v>1</v>
      </c>
    </row>
    <row r="486" spans="1:9" x14ac:dyDescent="0.3">
      <c r="A486" t="s">
        <v>492</v>
      </c>
      <c r="B486" t="s">
        <v>5</v>
      </c>
      <c r="C486" t="s">
        <v>35</v>
      </c>
      <c r="F486">
        <v>400000</v>
      </c>
      <c r="G486" s="10" t="str">
        <f t="shared" si="21"/>
        <v>No</v>
      </c>
      <c r="H486">
        <f t="shared" si="22"/>
        <v>1</v>
      </c>
      <c r="I486">
        <f t="shared" si="23"/>
        <v>1</v>
      </c>
    </row>
    <row r="487" spans="1:9" x14ac:dyDescent="0.3">
      <c r="A487" t="s">
        <v>493</v>
      </c>
      <c r="B487" t="s">
        <v>5</v>
      </c>
      <c r="C487" t="s">
        <v>36</v>
      </c>
      <c r="F487">
        <v>750000</v>
      </c>
      <c r="G487" s="10" t="str">
        <f t="shared" si="21"/>
        <v>Yes</v>
      </c>
      <c r="H487">
        <f t="shared" si="22"/>
        <v>1</v>
      </c>
      <c r="I487">
        <f t="shared" si="23"/>
        <v>3</v>
      </c>
    </row>
    <row r="488" spans="1:9" x14ac:dyDescent="0.3">
      <c r="A488" t="s">
        <v>494</v>
      </c>
      <c r="B488" t="s">
        <v>5</v>
      </c>
      <c r="C488" t="s">
        <v>36</v>
      </c>
      <c r="D488">
        <v>1030000</v>
      </c>
      <c r="E488">
        <v>1130000</v>
      </c>
      <c r="F488">
        <v>3675000</v>
      </c>
      <c r="G488" s="10" t="str">
        <f t="shared" si="21"/>
        <v>Yes</v>
      </c>
      <c r="H488">
        <f t="shared" si="22"/>
        <v>3</v>
      </c>
      <c r="I488">
        <f t="shared" si="23"/>
        <v>3</v>
      </c>
    </row>
    <row r="489" spans="1:9" x14ac:dyDescent="0.3">
      <c r="A489" t="s">
        <v>495</v>
      </c>
      <c r="B489" t="s">
        <v>5</v>
      </c>
      <c r="C489" t="s">
        <v>36</v>
      </c>
      <c r="D489">
        <v>8000000</v>
      </c>
      <c r="E489">
        <v>8000000</v>
      </c>
      <c r="G489" s="10" t="str">
        <f t="shared" si="21"/>
        <v>No</v>
      </c>
      <c r="H489">
        <f t="shared" si="22"/>
        <v>2</v>
      </c>
      <c r="I489">
        <f t="shared" si="23"/>
        <v>2</v>
      </c>
    </row>
    <row r="490" spans="1:9" x14ac:dyDescent="0.3">
      <c r="A490" t="s">
        <v>496</v>
      </c>
      <c r="B490" t="s">
        <v>5</v>
      </c>
      <c r="C490" t="s">
        <v>35</v>
      </c>
      <c r="D490">
        <v>13200000</v>
      </c>
      <c r="E490">
        <v>15768174</v>
      </c>
      <c r="F490">
        <v>18971596</v>
      </c>
      <c r="G490" s="10" t="str">
        <f t="shared" si="21"/>
        <v>Yes</v>
      </c>
      <c r="H490">
        <f t="shared" si="22"/>
        <v>3</v>
      </c>
      <c r="I490">
        <f t="shared" si="23"/>
        <v>3</v>
      </c>
    </row>
    <row r="491" spans="1:9" x14ac:dyDescent="0.3">
      <c r="A491" t="s">
        <v>497</v>
      </c>
      <c r="B491" t="s">
        <v>5</v>
      </c>
      <c r="C491" t="s">
        <v>35</v>
      </c>
      <c r="D491">
        <v>432500</v>
      </c>
      <c r="E491">
        <v>1275000</v>
      </c>
      <c r="F491">
        <v>2275000</v>
      </c>
      <c r="G491" s="10" t="str">
        <f t="shared" si="21"/>
        <v>Yes</v>
      </c>
      <c r="H491">
        <f t="shared" si="22"/>
        <v>3</v>
      </c>
      <c r="I491">
        <f t="shared" si="23"/>
        <v>3</v>
      </c>
    </row>
    <row r="492" spans="1:9" x14ac:dyDescent="0.3">
      <c r="A492" t="s">
        <v>498</v>
      </c>
      <c r="B492" t="s">
        <v>5</v>
      </c>
      <c r="C492" t="s">
        <v>31</v>
      </c>
      <c r="F492">
        <v>750000</v>
      </c>
      <c r="G492" s="10" t="str">
        <f t="shared" si="21"/>
        <v>Yes</v>
      </c>
      <c r="H492">
        <f t="shared" si="22"/>
        <v>1</v>
      </c>
      <c r="I492">
        <f t="shared" si="23"/>
        <v>3</v>
      </c>
    </row>
    <row r="493" spans="1:9" x14ac:dyDescent="0.3">
      <c r="A493" t="s">
        <v>499</v>
      </c>
      <c r="B493" t="s">
        <v>5</v>
      </c>
      <c r="C493" t="s">
        <v>33</v>
      </c>
      <c r="E493">
        <v>11300000</v>
      </c>
      <c r="F493">
        <v>14383049</v>
      </c>
      <c r="G493" s="10" t="str">
        <f t="shared" si="21"/>
        <v>Yes</v>
      </c>
      <c r="H493">
        <f t="shared" si="22"/>
        <v>2</v>
      </c>
      <c r="I493">
        <f t="shared" si="23"/>
        <v>3</v>
      </c>
    </row>
    <row r="494" spans="1:9" x14ac:dyDescent="0.3">
      <c r="A494" t="s">
        <v>500</v>
      </c>
      <c r="B494" t="s">
        <v>5</v>
      </c>
      <c r="C494" t="s">
        <v>36</v>
      </c>
      <c r="D494">
        <v>2950000</v>
      </c>
      <c r="G494" s="10" t="str">
        <f t="shared" si="21"/>
        <v>No</v>
      </c>
      <c r="H494">
        <f t="shared" si="22"/>
        <v>1</v>
      </c>
      <c r="I494">
        <f t="shared" si="23"/>
        <v>1</v>
      </c>
    </row>
    <row r="495" spans="1:9" x14ac:dyDescent="0.3">
      <c r="A495" t="s">
        <v>501</v>
      </c>
      <c r="B495" t="s">
        <v>5</v>
      </c>
      <c r="C495" t="s">
        <v>31</v>
      </c>
      <c r="D495">
        <v>380000</v>
      </c>
      <c r="G495" s="10" t="str">
        <f t="shared" si="21"/>
        <v>No</v>
      </c>
      <c r="H495">
        <f t="shared" si="22"/>
        <v>1</v>
      </c>
      <c r="I495">
        <f t="shared" si="23"/>
        <v>2</v>
      </c>
    </row>
    <row r="496" spans="1:9" x14ac:dyDescent="0.3">
      <c r="A496" t="s">
        <v>502</v>
      </c>
      <c r="B496" t="s">
        <v>5</v>
      </c>
      <c r="C496" t="s">
        <v>36</v>
      </c>
      <c r="D496">
        <v>3260000</v>
      </c>
      <c r="E496">
        <v>4250000</v>
      </c>
      <c r="F496">
        <v>7000000</v>
      </c>
      <c r="G496" s="10" t="str">
        <f t="shared" si="21"/>
        <v>Yes</v>
      </c>
      <c r="H496">
        <f t="shared" si="22"/>
        <v>3</v>
      </c>
      <c r="I496">
        <f t="shared" si="23"/>
        <v>3</v>
      </c>
    </row>
    <row r="497" spans="1:9" x14ac:dyDescent="0.3">
      <c r="A497" t="s">
        <v>503</v>
      </c>
      <c r="B497" t="s">
        <v>5</v>
      </c>
      <c r="C497" t="s">
        <v>38</v>
      </c>
      <c r="D497">
        <v>2500000</v>
      </c>
      <c r="G497" s="10" t="str">
        <f t="shared" si="21"/>
        <v>No</v>
      </c>
      <c r="H497">
        <f t="shared" si="22"/>
        <v>1</v>
      </c>
      <c r="I497">
        <f t="shared" si="23"/>
        <v>1</v>
      </c>
    </row>
    <row r="498" spans="1:9" x14ac:dyDescent="0.3">
      <c r="A498" t="s">
        <v>134</v>
      </c>
      <c r="B498" t="s">
        <v>5</v>
      </c>
      <c r="C498" t="s">
        <v>37</v>
      </c>
      <c r="D498">
        <v>1300000</v>
      </c>
      <c r="G498" s="10" t="str">
        <f t="shared" si="21"/>
        <v>Yes</v>
      </c>
      <c r="H498">
        <f t="shared" si="22"/>
        <v>1</v>
      </c>
      <c r="I498">
        <f t="shared" si="23"/>
        <v>3</v>
      </c>
    </row>
    <row r="499" spans="1:9" x14ac:dyDescent="0.3">
      <c r="A499" t="s">
        <v>504</v>
      </c>
      <c r="B499" t="s">
        <v>5</v>
      </c>
      <c r="C499" t="s">
        <v>37</v>
      </c>
      <c r="D499">
        <v>4600000</v>
      </c>
      <c r="E499">
        <v>4600000</v>
      </c>
      <c r="F499">
        <v>4600000</v>
      </c>
      <c r="G499" s="10" t="str">
        <f t="shared" si="21"/>
        <v>Yes</v>
      </c>
      <c r="H499">
        <f t="shared" si="22"/>
        <v>3</v>
      </c>
      <c r="I499">
        <f t="shared" si="23"/>
        <v>3</v>
      </c>
    </row>
    <row r="500" spans="1:9" x14ac:dyDescent="0.3">
      <c r="A500" t="s">
        <v>505</v>
      </c>
      <c r="B500" t="s">
        <v>5</v>
      </c>
      <c r="C500" t="s">
        <v>38</v>
      </c>
      <c r="E500">
        <v>575000</v>
      </c>
      <c r="F500">
        <v>825000</v>
      </c>
      <c r="G500" s="10" t="str">
        <f t="shared" si="21"/>
        <v>No</v>
      </c>
      <c r="H500">
        <f t="shared" si="22"/>
        <v>2</v>
      </c>
      <c r="I500">
        <f t="shared" si="23"/>
        <v>2</v>
      </c>
    </row>
    <row r="501" spans="1:9" x14ac:dyDescent="0.3">
      <c r="A501" t="s">
        <v>506</v>
      </c>
      <c r="B501" t="s">
        <v>5</v>
      </c>
      <c r="C501" t="s">
        <v>36</v>
      </c>
      <c r="F501">
        <v>2095000</v>
      </c>
      <c r="G501" s="10" t="str">
        <f t="shared" si="21"/>
        <v>No</v>
      </c>
      <c r="H501">
        <f t="shared" si="22"/>
        <v>1</v>
      </c>
      <c r="I501">
        <f t="shared" si="23"/>
        <v>1</v>
      </c>
    </row>
    <row r="502" spans="1:9" x14ac:dyDescent="0.3">
      <c r="A502" t="s">
        <v>507</v>
      </c>
      <c r="B502" t="s">
        <v>5</v>
      </c>
      <c r="C502" t="s">
        <v>36</v>
      </c>
      <c r="D502">
        <v>385000</v>
      </c>
      <c r="G502" s="10" t="str">
        <f t="shared" si="21"/>
        <v>No</v>
      </c>
      <c r="H502">
        <f t="shared" si="22"/>
        <v>1</v>
      </c>
      <c r="I502">
        <f t="shared" si="23"/>
        <v>1</v>
      </c>
    </row>
    <row r="503" spans="1:9" x14ac:dyDescent="0.3">
      <c r="A503" t="s">
        <v>508</v>
      </c>
      <c r="B503" t="s">
        <v>5</v>
      </c>
      <c r="C503" t="s">
        <v>36</v>
      </c>
      <c r="F503">
        <v>400000</v>
      </c>
      <c r="G503" s="10" t="str">
        <f t="shared" si="21"/>
        <v>No</v>
      </c>
      <c r="H503">
        <f t="shared" si="22"/>
        <v>1</v>
      </c>
      <c r="I503">
        <f t="shared" si="23"/>
        <v>1</v>
      </c>
    </row>
    <row r="504" spans="1:9" x14ac:dyDescent="0.3">
      <c r="A504" t="s">
        <v>509</v>
      </c>
      <c r="B504" t="s">
        <v>5</v>
      </c>
      <c r="C504" t="s">
        <v>35</v>
      </c>
      <c r="E504">
        <v>396000</v>
      </c>
      <c r="G504" s="10" t="str">
        <f t="shared" si="21"/>
        <v>No</v>
      </c>
      <c r="H504">
        <f t="shared" si="22"/>
        <v>1</v>
      </c>
      <c r="I504">
        <f t="shared" si="23"/>
        <v>1</v>
      </c>
    </row>
    <row r="505" spans="1:9" x14ac:dyDescent="0.3">
      <c r="A505" t="s">
        <v>249</v>
      </c>
      <c r="B505" t="s">
        <v>5</v>
      </c>
      <c r="C505" t="s">
        <v>33</v>
      </c>
      <c r="D505">
        <v>4000000</v>
      </c>
      <c r="G505" s="10" t="str">
        <f t="shared" si="21"/>
        <v>No</v>
      </c>
      <c r="H505">
        <f t="shared" si="22"/>
        <v>1</v>
      </c>
      <c r="I505">
        <f t="shared" si="23"/>
        <v>2</v>
      </c>
    </row>
    <row r="506" spans="1:9" x14ac:dyDescent="0.3">
      <c r="A506" t="s">
        <v>510</v>
      </c>
      <c r="B506" t="s">
        <v>5</v>
      </c>
      <c r="C506" t="s">
        <v>36</v>
      </c>
      <c r="D506">
        <v>4809159</v>
      </c>
      <c r="E506">
        <v>7000000</v>
      </c>
      <c r="G506" s="10" t="str">
        <f t="shared" si="21"/>
        <v>No</v>
      </c>
      <c r="H506">
        <f t="shared" si="22"/>
        <v>2</v>
      </c>
      <c r="I506">
        <f t="shared" si="23"/>
        <v>2</v>
      </c>
    </row>
    <row r="507" spans="1:9" x14ac:dyDescent="0.3">
      <c r="A507" t="s">
        <v>511</v>
      </c>
      <c r="B507" t="s">
        <v>5</v>
      </c>
      <c r="C507" t="s">
        <v>38</v>
      </c>
      <c r="D507">
        <v>380000</v>
      </c>
      <c r="G507" s="10" t="str">
        <f t="shared" si="21"/>
        <v>No</v>
      </c>
      <c r="H507">
        <f t="shared" si="22"/>
        <v>1</v>
      </c>
      <c r="I507">
        <f t="shared" si="23"/>
        <v>1</v>
      </c>
    </row>
    <row r="508" spans="1:9" x14ac:dyDescent="0.3">
      <c r="A508" t="s">
        <v>512</v>
      </c>
      <c r="B508" t="s">
        <v>5</v>
      </c>
      <c r="C508" t="s">
        <v>31</v>
      </c>
      <c r="D508">
        <v>950000</v>
      </c>
      <c r="E508">
        <v>950000</v>
      </c>
      <c r="G508" s="10" t="str">
        <f t="shared" si="21"/>
        <v>No</v>
      </c>
      <c r="H508">
        <f t="shared" si="22"/>
        <v>2</v>
      </c>
      <c r="I508">
        <f t="shared" si="23"/>
        <v>2</v>
      </c>
    </row>
    <row r="509" spans="1:9" x14ac:dyDescent="0.3">
      <c r="A509" t="s">
        <v>513</v>
      </c>
      <c r="B509" t="s">
        <v>5</v>
      </c>
      <c r="C509" t="s">
        <v>36</v>
      </c>
      <c r="D509">
        <v>415000</v>
      </c>
      <c r="G509" s="10" t="str">
        <f t="shared" si="21"/>
        <v>Yes</v>
      </c>
      <c r="H509">
        <f t="shared" si="22"/>
        <v>1</v>
      </c>
      <c r="I509">
        <f t="shared" si="23"/>
        <v>3</v>
      </c>
    </row>
    <row r="510" spans="1:9" x14ac:dyDescent="0.3">
      <c r="A510" t="s">
        <v>514</v>
      </c>
      <c r="B510" t="s">
        <v>5</v>
      </c>
      <c r="C510" t="s">
        <v>36</v>
      </c>
      <c r="E510">
        <v>395000</v>
      </c>
      <c r="G510" s="10" t="str">
        <f t="shared" si="21"/>
        <v>No</v>
      </c>
      <c r="H510">
        <f t="shared" si="22"/>
        <v>1</v>
      </c>
      <c r="I510">
        <f t="shared" si="23"/>
        <v>1</v>
      </c>
    </row>
    <row r="511" spans="1:9" x14ac:dyDescent="0.3">
      <c r="A511" t="s">
        <v>515</v>
      </c>
      <c r="B511" t="s">
        <v>5</v>
      </c>
      <c r="C511" t="s">
        <v>36</v>
      </c>
      <c r="E511">
        <v>410000</v>
      </c>
      <c r="F511">
        <v>437500</v>
      </c>
      <c r="G511" s="10" t="str">
        <f t="shared" si="21"/>
        <v>No</v>
      </c>
      <c r="H511">
        <f t="shared" si="22"/>
        <v>2</v>
      </c>
      <c r="I511">
        <f t="shared" si="23"/>
        <v>2</v>
      </c>
    </row>
    <row r="512" spans="1:9" x14ac:dyDescent="0.3">
      <c r="A512" t="s">
        <v>516</v>
      </c>
      <c r="B512" t="s">
        <v>29</v>
      </c>
      <c r="C512" t="s">
        <v>39</v>
      </c>
      <c r="D512">
        <v>925000</v>
      </c>
      <c r="G512" s="10" t="str">
        <f t="shared" si="21"/>
        <v>Yes</v>
      </c>
      <c r="H512">
        <f t="shared" si="22"/>
        <v>1</v>
      </c>
      <c r="I512">
        <f t="shared" si="23"/>
        <v>3</v>
      </c>
    </row>
    <row r="513" spans="1:9" x14ac:dyDescent="0.3">
      <c r="A513" t="s">
        <v>517</v>
      </c>
      <c r="B513" t="s">
        <v>29</v>
      </c>
      <c r="C513" t="s">
        <v>35</v>
      </c>
      <c r="D513">
        <v>380000</v>
      </c>
      <c r="E513">
        <v>390000</v>
      </c>
      <c r="G513" s="10" t="str">
        <f t="shared" si="21"/>
        <v>No</v>
      </c>
      <c r="H513">
        <f t="shared" si="22"/>
        <v>2</v>
      </c>
      <c r="I513">
        <f t="shared" si="23"/>
        <v>2</v>
      </c>
    </row>
    <row r="514" spans="1:9" x14ac:dyDescent="0.3">
      <c r="A514" t="s">
        <v>518</v>
      </c>
      <c r="B514" t="s">
        <v>29</v>
      </c>
      <c r="C514" t="s">
        <v>37</v>
      </c>
      <c r="D514">
        <v>380000</v>
      </c>
      <c r="E514">
        <v>945000</v>
      </c>
      <c r="F514">
        <v>1300000</v>
      </c>
      <c r="G514" s="10" t="str">
        <f t="shared" si="21"/>
        <v>Yes</v>
      </c>
      <c r="H514">
        <f t="shared" si="22"/>
        <v>3</v>
      </c>
      <c r="I514">
        <f t="shared" si="23"/>
        <v>3</v>
      </c>
    </row>
    <row r="515" spans="1:9" x14ac:dyDescent="0.3">
      <c r="A515" t="s">
        <v>519</v>
      </c>
      <c r="B515" t="s">
        <v>29</v>
      </c>
      <c r="C515" t="s">
        <v>36</v>
      </c>
      <c r="E515">
        <v>2212500</v>
      </c>
      <c r="F515">
        <v>2462500</v>
      </c>
      <c r="G515" s="10" t="str">
        <f t="shared" ref="G515:G578" si="24">IF(I515=3,"Yes","No")</f>
        <v>No</v>
      </c>
      <c r="H515">
        <f t="shared" ref="H515:H578" si="25">IF(AND(D515,E515,F515,A515),COUNT(D515,E515,F515))</f>
        <v>2</v>
      </c>
      <c r="I515">
        <f t="shared" ref="I515:I578" si="26">SUMIF(A:A,A515,H:H)</f>
        <v>2</v>
      </c>
    </row>
    <row r="516" spans="1:9" x14ac:dyDescent="0.3">
      <c r="A516" t="s">
        <v>520</v>
      </c>
      <c r="B516" t="s">
        <v>29</v>
      </c>
      <c r="C516" t="s">
        <v>33</v>
      </c>
      <c r="F516">
        <v>400000</v>
      </c>
      <c r="G516" s="10" t="str">
        <f t="shared" si="24"/>
        <v>No</v>
      </c>
      <c r="H516">
        <f t="shared" si="25"/>
        <v>1</v>
      </c>
      <c r="I516">
        <f t="shared" si="26"/>
        <v>1</v>
      </c>
    </row>
    <row r="517" spans="1:9" x14ac:dyDescent="0.3">
      <c r="A517" t="s">
        <v>521</v>
      </c>
      <c r="B517" t="s">
        <v>29</v>
      </c>
      <c r="C517" t="s">
        <v>33</v>
      </c>
      <c r="D517">
        <v>381000</v>
      </c>
      <c r="E517">
        <v>390000</v>
      </c>
      <c r="F517">
        <v>400000</v>
      </c>
      <c r="G517" s="10" t="str">
        <f t="shared" si="24"/>
        <v>Yes</v>
      </c>
      <c r="H517">
        <f t="shared" si="25"/>
        <v>3</v>
      </c>
      <c r="I517">
        <f t="shared" si="26"/>
        <v>3</v>
      </c>
    </row>
    <row r="518" spans="1:9" x14ac:dyDescent="0.3">
      <c r="A518" t="s">
        <v>522</v>
      </c>
      <c r="B518" t="s">
        <v>29</v>
      </c>
      <c r="C518" t="s">
        <v>35</v>
      </c>
      <c r="E518">
        <v>390000</v>
      </c>
      <c r="F518">
        <v>400000</v>
      </c>
      <c r="G518" s="10" t="str">
        <f t="shared" si="24"/>
        <v>No</v>
      </c>
      <c r="H518">
        <f t="shared" si="25"/>
        <v>2</v>
      </c>
      <c r="I518">
        <f t="shared" si="26"/>
        <v>2</v>
      </c>
    </row>
    <row r="519" spans="1:9" x14ac:dyDescent="0.3">
      <c r="A519" t="s">
        <v>523</v>
      </c>
      <c r="B519" t="s">
        <v>29</v>
      </c>
      <c r="C519" t="s">
        <v>35</v>
      </c>
      <c r="F519">
        <v>400000</v>
      </c>
      <c r="G519" s="10" t="str">
        <f t="shared" si="24"/>
        <v>No</v>
      </c>
      <c r="H519">
        <f t="shared" si="25"/>
        <v>1</v>
      </c>
      <c r="I519">
        <f t="shared" si="26"/>
        <v>1</v>
      </c>
    </row>
    <row r="520" spans="1:9" x14ac:dyDescent="0.3">
      <c r="A520" t="s">
        <v>524</v>
      </c>
      <c r="B520" t="s">
        <v>29</v>
      </c>
      <c r="C520" t="s">
        <v>36</v>
      </c>
      <c r="D520">
        <v>380000</v>
      </c>
      <c r="G520" s="10" t="str">
        <f t="shared" si="24"/>
        <v>No</v>
      </c>
      <c r="H520">
        <f t="shared" si="25"/>
        <v>1</v>
      </c>
      <c r="I520">
        <f t="shared" si="26"/>
        <v>1</v>
      </c>
    </row>
    <row r="521" spans="1:9" x14ac:dyDescent="0.3">
      <c r="A521" t="s">
        <v>525</v>
      </c>
      <c r="B521" t="s">
        <v>29</v>
      </c>
      <c r="C521" t="s">
        <v>36</v>
      </c>
      <c r="F521">
        <v>400000</v>
      </c>
      <c r="G521" s="10" t="str">
        <f t="shared" si="24"/>
        <v>No</v>
      </c>
      <c r="H521">
        <f t="shared" si="25"/>
        <v>1</v>
      </c>
      <c r="I521">
        <f t="shared" si="26"/>
        <v>1</v>
      </c>
    </row>
    <row r="522" spans="1:9" x14ac:dyDescent="0.3">
      <c r="A522" t="s">
        <v>526</v>
      </c>
      <c r="B522" t="s">
        <v>29</v>
      </c>
      <c r="C522" t="s">
        <v>35</v>
      </c>
      <c r="D522">
        <v>380000</v>
      </c>
      <c r="E522">
        <v>390000</v>
      </c>
      <c r="F522">
        <v>2225000</v>
      </c>
      <c r="G522" s="10" t="str">
        <f t="shared" si="24"/>
        <v>Yes</v>
      </c>
      <c r="H522">
        <f t="shared" si="25"/>
        <v>3</v>
      </c>
      <c r="I522">
        <f t="shared" si="26"/>
        <v>3</v>
      </c>
    </row>
    <row r="523" spans="1:9" x14ac:dyDescent="0.3">
      <c r="A523" t="s">
        <v>527</v>
      </c>
      <c r="B523" t="s">
        <v>29</v>
      </c>
      <c r="C523" t="s">
        <v>36</v>
      </c>
      <c r="F523">
        <v>400000</v>
      </c>
      <c r="G523" s="10" t="str">
        <f t="shared" si="24"/>
        <v>No</v>
      </c>
      <c r="H523">
        <f t="shared" si="25"/>
        <v>1</v>
      </c>
      <c r="I523">
        <f t="shared" si="26"/>
        <v>1</v>
      </c>
    </row>
    <row r="524" spans="1:9" x14ac:dyDescent="0.3">
      <c r="A524" t="s">
        <v>528</v>
      </c>
      <c r="B524" t="s">
        <v>29</v>
      </c>
      <c r="C524" t="s">
        <v>37</v>
      </c>
      <c r="D524">
        <v>392000</v>
      </c>
      <c r="E524">
        <v>417000</v>
      </c>
      <c r="F524">
        <v>5350000</v>
      </c>
      <c r="G524" s="10" t="str">
        <f t="shared" si="24"/>
        <v>Yes</v>
      </c>
      <c r="H524">
        <f t="shared" si="25"/>
        <v>3</v>
      </c>
      <c r="I524">
        <f t="shared" si="26"/>
        <v>3</v>
      </c>
    </row>
    <row r="525" spans="1:9" x14ac:dyDescent="0.3">
      <c r="A525" t="s">
        <v>480</v>
      </c>
      <c r="B525" t="s">
        <v>29</v>
      </c>
      <c r="C525" t="s">
        <v>36</v>
      </c>
      <c r="D525">
        <v>6450000</v>
      </c>
      <c r="G525" s="10" t="str">
        <f t="shared" si="24"/>
        <v>Yes</v>
      </c>
      <c r="H525">
        <f t="shared" si="25"/>
        <v>1</v>
      </c>
      <c r="I525">
        <f t="shared" si="26"/>
        <v>3</v>
      </c>
    </row>
    <row r="526" spans="1:9" x14ac:dyDescent="0.3">
      <c r="A526" t="s">
        <v>529</v>
      </c>
      <c r="B526" t="s">
        <v>29</v>
      </c>
      <c r="C526" t="s">
        <v>37</v>
      </c>
      <c r="F526">
        <v>400000</v>
      </c>
      <c r="G526" s="10" t="str">
        <f t="shared" si="24"/>
        <v>No</v>
      </c>
      <c r="H526">
        <f t="shared" si="25"/>
        <v>1</v>
      </c>
      <c r="I526">
        <f t="shared" si="26"/>
        <v>1</v>
      </c>
    </row>
    <row r="527" spans="1:9" x14ac:dyDescent="0.3">
      <c r="A527" t="s">
        <v>530</v>
      </c>
      <c r="B527" t="s">
        <v>29</v>
      </c>
      <c r="C527" t="s">
        <v>38</v>
      </c>
      <c r="D527">
        <v>402000</v>
      </c>
      <c r="E527">
        <v>439000</v>
      </c>
      <c r="F527">
        <v>5500000</v>
      </c>
      <c r="G527" s="10" t="str">
        <f t="shared" si="24"/>
        <v>Yes</v>
      </c>
      <c r="H527">
        <f t="shared" si="25"/>
        <v>3</v>
      </c>
      <c r="I527">
        <f t="shared" si="26"/>
        <v>3</v>
      </c>
    </row>
    <row r="528" spans="1:9" x14ac:dyDescent="0.3">
      <c r="A528" t="s">
        <v>531</v>
      </c>
      <c r="B528" t="s">
        <v>29</v>
      </c>
      <c r="C528" t="s">
        <v>36</v>
      </c>
      <c r="E528">
        <v>390000</v>
      </c>
      <c r="G528" s="10" t="str">
        <f t="shared" si="24"/>
        <v>No</v>
      </c>
      <c r="H528">
        <f t="shared" si="25"/>
        <v>1</v>
      </c>
      <c r="I528">
        <f t="shared" si="26"/>
        <v>1</v>
      </c>
    </row>
    <row r="529" spans="1:9" x14ac:dyDescent="0.3">
      <c r="A529" t="s">
        <v>532</v>
      </c>
      <c r="B529" t="s">
        <v>29</v>
      </c>
      <c r="C529" t="s">
        <v>36</v>
      </c>
      <c r="F529">
        <v>400000</v>
      </c>
      <c r="G529" s="10" t="str">
        <f t="shared" si="24"/>
        <v>No</v>
      </c>
      <c r="H529">
        <f t="shared" si="25"/>
        <v>1</v>
      </c>
      <c r="I529">
        <f t="shared" si="26"/>
        <v>1</v>
      </c>
    </row>
    <row r="530" spans="1:9" x14ac:dyDescent="0.3">
      <c r="A530" t="s">
        <v>533</v>
      </c>
      <c r="B530" t="s">
        <v>29</v>
      </c>
      <c r="C530" t="s">
        <v>36</v>
      </c>
      <c r="E530">
        <v>391500</v>
      </c>
      <c r="G530" s="10" t="str">
        <f t="shared" si="24"/>
        <v>No</v>
      </c>
      <c r="H530">
        <f t="shared" si="25"/>
        <v>1</v>
      </c>
      <c r="I530">
        <f t="shared" si="26"/>
        <v>1</v>
      </c>
    </row>
    <row r="531" spans="1:9" x14ac:dyDescent="0.3">
      <c r="A531" t="s">
        <v>534</v>
      </c>
      <c r="B531" t="s">
        <v>29</v>
      </c>
      <c r="C531" t="s">
        <v>36</v>
      </c>
      <c r="D531">
        <v>380000</v>
      </c>
      <c r="E531">
        <v>390000</v>
      </c>
      <c r="G531" s="10" t="str">
        <f t="shared" si="24"/>
        <v>No</v>
      </c>
      <c r="H531">
        <f t="shared" si="25"/>
        <v>2</v>
      </c>
      <c r="I531">
        <f t="shared" si="26"/>
        <v>2</v>
      </c>
    </row>
    <row r="532" spans="1:9" x14ac:dyDescent="0.3">
      <c r="A532" t="s">
        <v>535</v>
      </c>
      <c r="B532" t="s">
        <v>29</v>
      </c>
      <c r="C532" t="s">
        <v>38</v>
      </c>
      <c r="D532">
        <v>390000</v>
      </c>
      <c r="E532">
        <v>390000</v>
      </c>
      <c r="G532" s="10" t="str">
        <f t="shared" si="24"/>
        <v>No</v>
      </c>
      <c r="H532">
        <f t="shared" si="25"/>
        <v>2</v>
      </c>
      <c r="I532">
        <f t="shared" si="26"/>
        <v>2</v>
      </c>
    </row>
    <row r="533" spans="1:9" x14ac:dyDescent="0.3">
      <c r="A533" t="s">
        <v>536</v>
      </c>
      <c r="B533" t="s">
        <v>29</v>
      </c>
      <c r="C533" t="s">
        <v>35</v>
      </c>
      <c r="D533">
        <v>380000</v>
      </c>
      <c r="E533">
        <v>395000</v>
      </c>
      <c r="F533">
        <v>2250000</v>
      </c>
      <c r="G533" s="10" t="str">
        <f t="shared" si="24"/>
        <v>Yes</v>
      </c>
      <c r="H533">
        <f t="shared" si="25"/>
        <v>3</v>
      </c>
      <c r="I533">
        <f t="shared" si="26"/>
        <v>3</v>
      </c>
    </row>
    <row r="534" spans="1:9" x14ac:dyDescent="0.3">
      <c r="A534" t="s">
        <v>537</v>
      </c>
      <c r="B534" t="s">
        <v>29</v>
      </c>
      <c r="C534" t="s">
        <v>35</v>
      </c>
      <c r="D534">
        <v>380000</v>
      </c>
      <c r="G534" s="10" t="str">
        <f t="shared" si="24"/>
        <v>No</v>
      </c>
      <c r="H534">
        <f t="shared" si="25"/>
        <v>1</v>
      </c>
      <c r="I534">
        <f t="shared" si="26"/>
        <v>1</v>
      </c>
    </row>
    <row r="535" spans="1:9" x14ac:dyDescent="0.3">
      <c r="A535" t="s">
        <v>538</v>
      </c>
      <c r="B535" t="s">
        <v>29</v>
      </c>
      <c r="C535" t="s">
        <v>31</v>
      </c>
      <c r="F535">
        <v>400000</v>
      </c>
      <c r="G535" s="10" t="str">
        <f t="shared" si="24"/>
        <v>No</v>
      </c>
      <c r="H535">
        <f t="shared" si="25"/>
        <v>1</v>
      </c>
      <c r="I535">
        <f t="shared" si="26"/>
        <v>1</v>
      </c>
    </row>
    <row r="536" spans="1:9" x14ac:dyDescent="0.3">
      <c r="A536" t="s">
        <v>539</v>
      </c>
      <c r="B536" t="s">
        <v>29</v>
      </c>
      <c r="C536" t="s">
        <v>39</v>
      </c>
      <c r="E536">
        <v>500000</v>
      </c>
      <c r="F536">
        <v>3500000</v>
      </c>
      <c r="G536" s="10" t="str">
        <f t="shared" si="24"/>
        <v>No</v>
      </c>
      <c r="H536">
        <f t="shared" si="25"/>
        <v>2</v>
      </c>
      <c r="I536">
        <f t="shared" si="26"/>
        <v>2</v>
      </c>
    </row>
    <row r="537" spans="1:9" x14ac:dyDescent="0.3">
      <c r="A537" t="s">
        <v>409</v>
      </c>
      <c r="B537" t="s">
        <v>29</v>
      </c>
      <c r="C537" t="s">
        <v>36</v>
      </c>
      <c r="D537">
        <v>3600000</v>
      </c>
      <c r="G537" s="10" t="str">
        <f t="shared" si="24"/>
        <v>Yes</v>
      </c>
      <c r="H537">
        <f t="shared" si="25"/>
        <v>1</v>
      </c>
      <c r="I537">
        <f t="shared" si="26"/>
        <v>3</v>
      </c>
    </row>
    <row r="538" spans="1:9" x14ac:dyDescent="0.3">
      <c r="A538" t="s">
        <v>540</v>
      </c>
      <c r="B538" t="s">
        <v>29</v>
      </c>
      <c r="C538" t="s">
        <v>36</v>
      </c>
      <c r="D538">
        <v>380000</v>
      </c>
      <c r="G538" s="10" t="str">
        <f t="shared" si="24"/>
        <v>No</v>
      </c>
      <c r="H538">
        <f t="shared" si="25"/>
        <v>1</v>
      </c>
      <c r="I538">
        <f t="shared" si="26"/>
        <v>1</v>
      </c>
    </row>
    <row r="539" spans="1:9" x14ac:dyDescent="0.3">
      <c r="A539" t="s">
        <v>541</v>
      </c>
      <c r="B539" t="s">
        <v>29</v>
      </c>
      <c r="C539" t="s">
        <v>36</v>
      </c>
      <c r="D539">
        <v>382000</v>
      </c>
      <c r="E539">
        <v>390000</v>
      </c>
      <c r="F539">
        <v>1400000</v>
      </c>
      <c r="G539" s="10" t="str">
        <f t="shared" si="24"/>
        <v>Yes</v>
      </c>
      <c r="H539">
        <f t="shared" si="25"/>
        <v>3</v>
      </c>
      <c r="I539">
        <f t="shared" si="26"/>
        <v>3</v>
      </c>
    </row>
    <row r="540" spans="1:9" x14ac:dyDescent="0.3">
      <c r="A540" t="s">
        <v>542</v>
      </c>
      <c r="B540" t="s">
        <v>29</v>
      </c>
      <c r="C540" t="s">
        <v>35</v>
      </c>
      <c r="D540">
        <v>380000</v>
      </c>
      <c r="E540">
        <v>405000</v>
      </c>
      <c r="G540" s="10" t="str">
        <f t="shared" si="24"/>
        <v>Yes</v>
      </c>
      <c r="H540">
        <f t="shared" si="25"/>
        <v>2</v>
      </c>
      <c r="I540">
        <f t="shared" si="26"/>
        <v>3</v>
      </c>
    </row>
    <row r="541" spans="1:9" x14ac:dyDescent="0.3">
      <c r="A541" t="s">
        <v>543</v>
      </c>
      <c r="B541" t="s">
        <v>29</v>
      </c>
      <c r="C541" t="s">
        <v>36</v>
      </c>
      <c r="E541">
        <v>750000</v>
      </c>
      <c r="G541" s="10" t="str">
        <f t="shared" si="24"/>
        <v>No</v>
      </c>
      <c r="H541">
        <f t="shared" si="25"/>
        <v>1</v>
      </c>
      <c r="I541">
        <f t="shared" si="26"/>
        <v>1</v>
      </c>
    </row>
    <row r="542" spans="1:9" x14ac:dyDescent="0.3">
      <c r="A542" t="s">
        <v>274</v>
      </c>
      <c r="B542" t="s">
        <v>29</v>
      </c>
      <c r="C542" t="s">
        <v>36</v>
      </c>
      <c r="D542">
        <v>575000</v>
      </c>
      <c r="E542">
        <v>2500000</v>
      </c>
      <c r="G542" s="10" t="str">
        <f t="shared" si="24"/>
        <v>Yes</v>
      </c>
      <c r="H542">
        <f t="shared" si="25"/>
        <v>2</v>
      </c>
      <c r="I542">
        <f t="shared" si="26"/>
        <v>3</v>
      </c>
    </row>
    <row r="543" spans="1:9" x14ac:dyDescent="0.3">
      <c r="A543" t="s">
        <v>544</v>
      </c>
      <c r="B543" t="s">
        <v>29</v>
      </c>
      <c r="C543" t="s">
        <v>36</v>
      </c>
      <c r="F543">
        <v>500000</v>
      </c>
      <c r="G543" s="10" t="str">
        <f t="shared" si="24"/>
        <v>Yes</v>
      </c>
      <c r="H543">
        <f t="shared" si="25"/>
        <v>1</v>
      </c>
      <c r="I543">
        <f t="shared" si="26"/>
        <v>3</v>
      </c>
    </row>
    <row r="544" spans="1:9" x14ac:dyDescent="0.3">
      <c r="A544" t="s">
        <v>545</v>
      </c>
      <c r="B544" t="s">
        <v>29</v>
      </c>
      <c r="C544" t="s">
        <v>36</v>
      </c>
      <c r="D544">
        <v>390000</v>
      </c>
      <c r="E544">
        <v>402500</v>
      </c>
      <c r="G544" s="10" t="str">
        <f t="shared" si="24"/>
        <v>No</v>
      </c>
      <c r="H544">
        <f t="shared" si="25"/>
        <v>2</v>
      </c>
      <c r="I544">
        <f t="shared" si="26"/>
        <v>2</v>
      </c>
    </row>
    <row r="545" spans="1:9" x14ac:dyDescent="0.3">
      <c r="A545" t="s">
        <v>546</v>
      </c>
      <c r="B545" t="s">
        <v>29</v>
      </c>
      <c r="C545" t="s">
        <v>36</v>
      </c>
      <c r="F545">
        <v>412500</v>
      </c>
      <c r="G545" s="10" t="str">
        <f t="shared" si="24"/>
        <v>Yes</v>
      </c>
      <c r="H545">
        <f t="shared" si="25"/>
        <v>1</v>
      </c>
      <c r="I545">
        <f t="shared" si="26"/>
        <v>3</v>
      </c>
    </row>
    <row r="546" spans="1:9" x14ac:dyDescent="0.3">
      <c r="A546" t="s">
        <v>547</v>
      </c>
      <c r="B546" t="s">
        <v>29</v>
      </c>
      <c r="C546" t="s">
        <v>36</v>
      </c>
      <c r="D546">
        <v>380000</v>
      </c>
      <c r="E546">
        <v>390000</v>
      </c>
      <c r="F546">
        <v>660000</v>
      </c>
      <c r="G546" s="10" t="str">
        <f t="shared" si="24"/>
        <v>Yes</v>
      </c>
      <c r="H546">
        <f t="shared" si="25"/>
        <v>3</v>
      </c>
      <c r="I546">
        <f t="shared" si="26"/>
        <v>3</v>
      </c>
    </row>
    <row r="547" spans="1:9" x14ac:dyDescent="0.3">
      <c r="A547" t="s">
        <v>548</v>
      </c>
      <c r="B547" t="s">
        <v>29</v>
      </c>
      <c r="C547" t="s">
        <v>35</v>
      </c>
      <c r="E547">
        <v>2000000</v>
      </c>
      <c r="G547" s="10" t="str">
        <f t="shared" si="24"/>
        <v>No</v>
      </c>
      <c r="H547">
        <f t="shared" si="25"/>
        <v>1</v>
      </c>
      <c r="I547">
        <f t="shared" si="26"/>
        <v>2</v>
      </c>
    </row>
    <row r="548" spans="1:9" x14ac:dyDescent="0.3">
      <c r="A548" t="s">
        <v>188</v>
      </c>
      <c r="B548" t="s">
        <v>29</v>
      </c>
      <c r="C548" t="s">
        <v>36</v>
      </c>
      <c r="E548">
        <v>1500000</v>
      </c>
      <c r="G548" s="10" t="str">
        <f t="shared" si="24"/>
        <v>Yes</v>
      </c>
      <c r="H548">
        <f t="shared" si="25"/>
        <v>1</v>
      </c>
      <c r="I548">
        <f t="shared" si="26"/>
        <v>3</v>
      </c>
    </row>
    <row r="549" spans="1:9" x14ac:dyDescent="0.3">
      <c r="A549" t="s">
        <v>549</v>
      </c>
      <c r="B549" t="s">
        <v>29</v>
      </c>
      <c r="C549" t="s">
        <v>36</v>
      </c>
      <c r="D549">
        <v>380000</v>
      </c>
      <c r="E549">
        <v>395000</v>
      </c>
      <c r="F549">
        <v>410000</v>
      </c>
      <c r="G549" s="10" t="str">
        <f t="shared" si="24"/>
        <v>Yes</v>
      </c>
      <c r="H549">
        <f t="shared" si="25"/>
        <v>3</v>
      </c>
      <c r="I549">
        <f t="shared" si="26"/>
        <v>3</v>
      </c>
    </row>
    <row r="550" spans="1:9" x14ac:dyDescent="0.3">
      <c r="A550" t="s">
        <v>498</v>
      </c>
      <c r="B550" t="s">
        <v>29</v>
      </c>
      <c r="C550" t="s">
        <v>31</v>
      </c>
      <c r="D550">
        <v>380000</v>
      </c>
      <c r="E550">
        <v>705000</v>
      </c>
      <c r="G550" s="10" t="str">
        <f t="shared" si="24"/>
        <v>Yes</v>
      </c>
      <c r="H550">
        <f t="shared" si="25"/>
        <v>2</v>
      </c>
      <c r="I550">
        <f t="shared" si="26"/>
        <v>3</v>
      </c>
    </row>
    <row r="551" spans="1:9" x14ac:dyDescent="0.3">
      <c r="A551" t="s">
        <v>499</v>
      </c>
      <c r="B551" t="s">
        <v>29</v>
      </c>
      <c r="C551" t="s">
        <v>39</v>
      </c>
      <c r="D551">
        <v>7400000</v>
      </c>
      <c r="G551" s="10" t="str">
        <f t="shared" si="24"/>
        <v>Yes</v>
      </c>
      <c r="H551">
        <f t="shared" si="25"/>
        <v>1</v>
      </c>
      <c r="I551">
        <f t="shared" si="26"/>
        <v>3</v>
      </c>
    </row>
    <row r="552" spans="1:9" x14ac:dyDescent="0.3">
      <c r="A552" t="s">
        <v>550</v>
      </c>
      <c r="B552" t="s">
        <v>29</v>
      </c>
      <c r="C552" t="s">
        <v>31</v>
      </c>
      <c r="D552">
        <v>2000000</v>
      </c>
      <c r="G552" s="10" t="str">
        <f t="shared" si="24"/>
        <v>Yes</v>
      </c>
      <c r="H552">
        <f t="shared" si="25"/>
        <v>1</v>
      </c>
      <c r="I552">
        <f t="shared" si="26"/>
        <v>3</v>
      </c>
    </row>
    <row r="553" spans="1:9" x14ac:dyDescent="0.3">
      <c r="A553" t="s">
        <v>551</v>
      </c>
      <c r="B553" t="s">
        <v>29</v>
      </c>
      <c r="C553" t="s">
        <v>33</v>
      </c>
      <c r="D553">
        <v>380000</v>
      </c>
      <c r="E553">
        <v>395000</v>
      </c>
      <c r="G553" s="10" t="str">
        <f t="shared" si="24"/>
        <v>Yes</v>
      </c>
      <c r="H553">
        <f t="shared" si="25"/>
        <v>2</v>
      </c>
      <c r="I553">
        <f t="shared" si="26"/>
        <v>3</v>
      </c>
    </row>
    <row r="554" spans="1:9" x14ac:dyDescent="0.3">
      <c r="A554" t="s">
        <v>501</v>
      </c>
      <c r="B554" t="s">
        <v>29</v>
      </c>
      <c r="C554" t="s">
        <v>31</v>
      </c>
      <c r="E554">
        <v>390000</v>
      </c>
      <c r="G554" s="10" t="str">
        <f t="shared" si="24"/>
        <v>No</v>
      </c>
      <c r="H554">
        <f t="shared" si="25"/>
        <v>1</v>
      </c>
      <c r="I554">
        <f t="shared" si="26"/>
        <v>2</v>
      </c>
    </row>
    <row r="555" spans="1:9" x14ac:dyDescent="0.3">
      <c r="A555" t="s">
        <v>552</v>
      </c>
      <c r="B555" t="s">
        <v>29</v>
      </c>
      <c r="C555" t="s">
        <v>31</v>
      </c>
      <c r="E555">
        <v>390000</v>
      </c>
      <c r="G555" s="10" t="str">
        <f t="shared" si="24"/>
        <v>No</v>
      </c>
      <c r="H555">
        <f t="shared" si="25"/>
        <v>1</v>
      </c>
      <c r="I555">
        <f t="shared" si="26"/>
        <v>1</v>
      </c>
    </row>
    <row r="556" spans="1:9" x14ac:dyDescent="0.3">
      <c r="A556" t="s">
        <v>553</v>
      </c>
      <c r="B556" t="s">
        <v>29</v>
      </c>
      <c r="C556" t="s">
        <v>36</v>
      </c>
      <c r="D556">
        <v>380000</v>
      </c>
      <c r="G556" s="10" t="str">
        <f t="shared" si="24"/>
        <v>No</v>
      </c>
      <c r="H556">
        <f t="shared" si="25"/>
        <v>1</v>
      </c>
      <c r="I556">
        <f t="shared" si="26"/>
        <v>1</v>
      </c>
    </row>
    <row r="557" spans="1:9" x14ac:dyDescent="0.3">
      <c r="A557" t="s">
        <v>554</v>
      </c>
      <c r="B557" t="s">
        <v>29</v>
      </c>
      <c r="C557" t="s">
        <v>36</v>
      </c>
      <c r="D557">
        <v>380000</v>
      </c>
      <c r="E557">
        <v>391500</v>
      </c>
      <c r="F557">
        <v>404000</v>
      </c>
      <c r="G557" s="10" t="str">
        <f t="shared" si="24"/>
        <v>Yes</v>
      </c>
      <c r="H557">
        <f t="shared" si="25"/>
        <v>3</v>
      </c>
      <c r="I557">
        <f t="shared" si="26"/>
        <v>3</v>
      </c>
    </row>
    <row r="558" spans="1:9" x14ac:dyDescent="0.3">
      <c r="A558" t="s">
        <v>555</v>
      </c>
      <c r="B558" t="s">
        <v>29</v>
      </c>
      <c r="C558" t="s">
        <v>36</v>
      </c>
      <c r="F558">
        <v>400000</v>
      </c>
      <c r="G558" s="10" t="str">
        <f t="shared" si="24"/>
        <v>No</v>
      </c>
      <c r="H558">
        <f t="shared" si="25"/>
        <v>1</v>
      </c>
      <c r="I558">
        <f t="shared" si="26"/>
        <v>1</v>
      </c>
    </row>
    <row r="559" spans="1:9" x14ac:dyDescent="0.3">
      <c r="A559" t="s">
        <v>556</v>
      </c>
      <c r="B559" t="s">
        <v>29</v>
      </c>
      <c r="C559" t="s">
        <v>36</v>
      </c>
      <c r="D559">
        <v>380000</v>
      </c>
      <c r="E559">
        <v>390000</v>
      </c>
      <c r="F559">
        <v>2400000</v>
      </c>
      <c r="G559" s="10" t="str">
        <f t="shared" si="24"/>
        <v>Yes</v>
      </c>
      <c r="H559">
        <f t="shared" si="25"/>
        <v>3</v>
      </c>
      <c r="I559">
        <f t="shared" si="26"/>
        <v>3</v>
      </c>
    </row>
    <row r="560" spans="1:9" x14ac:dyDescent="0.3">
      <c r="A560" t="s">
        <v>197</v>
      </c>
      <c r="B560" t="s">
        <v>29</v>
      </c>
      <c r="C560" t="s">
        <v>38</v>
      </c>
      <c r="E560">
        <v>390000</v>
      </c>
      <c r="G560" s="10" t="str">
        <f t="shared" si="24"/>
        <v>No</v>
      </c>
      <c r="H560">
        <f t="shared" si="25"/>
        <v>1</v>
      </c>
      <c r="I560">
        <f t="shared" si="26"/>
        <v>2</v>
      </c>
    </row>
    <row r="561" spans="1:9" x14ac:dyDescent="0.3">
      <c r="A561" t="s">
        <v>557</v>
      </c>
      <c r="B561" t="s">
        <v>29</v>
      </c>
      <c r="C561" t="s">
        <v>31</v>
      </c>
      <c r="F561">
        <v>440000</v>
      </c>
      <c r="G561" s="10" t="str">
        <f t="shared" si="24"/>
        <v>Yes</v>
      </c>
      <c r="H561">
        <f t="shared" si="25"/>
        <v>1</v>
      </c>
      <c r="I561">
        <f t="shared" si="26"/>
        <v>3</v>
      </c>
    </row>
    <row r="562" spans="1:9" x14ac:dyDescent="0.3">
      <c r="A562" t="s">
        <v>558</v>
      </c>
      <c r="B562" t="s">
        <v>29</v>
      </c>
      <c r="C562" t="s">
        <v>33</v>
      </c>
      <c r="F562">
        <v>1900000</v>
      </c>
      <c r="G562" s="10" t="str">
        <f t="shared" si="24"/>
        <v>Yes</v>
      </c>
      <c r="H562">
        <f t="shared" si="25"/>
        <v>1</v>
      </c>
      <c r="I562">
        <f t="shared" si="26"/>
        <v>3</v>
      </c>
    </row>
    <row r="563" spans="1:9" x14ac:dyDescent="0.3">
      <c r="A563" t="s">
        <v>559</v>
      </c>
      <c r="B563" t="s">
        <v>29</v>
      </c>
      <c r="C563" t="s">
        <v>36</v>
      </c>
      <c r="D563">
        <v>380000</v>
      </c>
      <c r="E563">
        <v>405000</v>
      </c>
      <c r="G563" s="10" t="str">
        <f t="shared" si="24"/>
        <v>Yes</v>
      </c>
      <c r="H563">
        <f t="shared" si="25"/>
        <v>2</v>
      </c>
      <c r="I563">
        <f t="shared" si="26"/>
        <v>3</v>
      </c>
    </row>
    <row r="564" spans="1:9" x14ac:dyDescent="0.3">
      <c r="A564" t="s">
        <v>560</v>
      </c>
      <c r="B564" t="s">
        <v>29</v>
      </c>
      <c r="C564" t="s">
        <v>36</v>
      </c>
      <c r="F564">
        <v>750000</v>
      </c>
      <c r="G564" s="10" t="str">
        <f t="shared" si="24"/>
        <v>Yes</v>
      </c>
      <c r="H564">
        <f t="shared" si="25"/>
        <v>1</v>
      </c>
      <c r="I564">
        <f t="shared" si="26"/>
        <v>3</v>
      </c>
    </row>
    <row r="565" spans="1:9" x14ac:dyDescent="0.3">
      <c r="A565" t="s">
        <v>561</v>
      </c>
      <c r="B565" t="s">
        <v>29</v>
      </c>
      <c r="C565" t="s">
        <v>36</v>
      </c>
      <c r="D565">
        <v>380000</v>
      </c>
      <c r="E565">
        <v>1200000</v>
      </c>
      <c r="G565" s="10" t="str">
        <f t="shared" si="24"/>
        <v>No</v>
      </c>
      <c r="H565">
        <f t="shared" si="25"/>
        <v>2</v>
      </c>
      <c r="I565">
        <f t="shared" si="26"/>
        <v>2</v>
      </c>
    </row>
    <row r="566" spans="1:9" x14ac:dyDescent="0.3">
      <c r="A566" t="s">
        <v>562</v>
      </c>
      <c r="B566" t="s">
        <v>29</v>
      </c>
      <c r="C566" t="s">
        <v>36</v>
      </c>
      <c r="D566">
        <v>380000</v>
      </c>
      <c r="E566">
        <v>392500</v>
      </c>
      <c r="G566" s="10" t="str">
        <f t="shared" si="24"/>
        <v>No</v>
      </c>
      <c r="H566">
        <f t="shared" si="25"/>
        <v>2</v>
      </c>
      <c r="I566">
        <f t="shared" si="26"/>
        <v>2</v>
      </c>
    </row>
    <row r="567" spans="1:9" x14ac:dyDescent="0.3">
      <c r="A567" t="s">
        <v>563</v>
      </c>
      <c r="B567" t="s">
        <v>29</v>
      </c>
      <c r="C567" t="s">
        <v>33</v>
      </c>
      <c r="F567">
        <v>950000</v>
      </c>
      <c r="G567" s="10" t="str">
        <f t="shared" si="24"/>
        <v>Yes</v>
      </c>
      <c r="H567">
        <f t="shared" si="25"/>
        <v>1</v>
      </c>
      <c r="I567">
        <f t="shared" si="26"/>
        <v>3</v>
      </c>
    </row>
    <row r="568" spans="1:9" x14ac:dyDescent="0.3">
      <c r="A568" t="s">
        <v>516</v>
      </c>
      <c r="B568" t="s">
        <v>8</v>
      </c>
      <c r="C568" t="s">
        <v>33</v>
      </c>
      <c r="F568">
        <v>750000</v>
      </c>
      <c r="G568" s="10" t="str">
        <f t="shared" si="24"/>
        <v>Yes</v>
      </c>
      <c r="H568">
        <f t="shared" si="25"/>
        <v>1</v>
      </c>
      <c r="I568">
        <f t="shared" si="26"/>
        <v>3</v>
      </c>
    </row>
    <row r="569" spans="1:9" x14ac:dyDescent="0.3">
      <c r="A569" t="s">
        <v>469</v>
      </c>
      <c r="B569" t="s">
        <v>8</v>
      </c>
      <c r="C569" t="s">
        <v>38</v>
      </c>
      <c r="D569">
        <v>2800000</v>
      </c>
      <c r="G569" s="10" t="str">
        <f t="shared" si="24"/>
        <v>Yes</v>
      </c>
      <c r="H569">
        <f t="shared" si="25"/>
        <v>1</v>
      </c>
      <c r="I569">
        <f t="shared" si="26"/>
        <v>3</v>
      </c>
    </row>
    <row r="570" spans="1:9" x14ac:dyDescent="0.3">
      <c r="A570" t="s">
        <v>564</v>
      </c>
      <c r="B570" t="s">
        <v>8</v>
      </c>
      <c r="C570" t="s">
        <v>31</v>
      </c>
      <c r="D570">
        <v>4000000</v>
      </c>
      <c r="E570">
        <v>2000000</v>
      </c>
      <c r="G570" s="10" t="str">
        <f t="shared" si="24"/>
        <v>Yes</v>
      </c>
      <c r="H570">
        <f t="shared" si="25"/>
        <v>2</v>
      </c>
      <c r="I570">
        <f t="shared" si="26"/>
        <v>3</v>
      </c>
    </row>
    <row r="571" spans="1:9" x14ac:dyDescent="0.3">
      <c r="A571" t="s">
        <v>565</v>
      </c>
      <c r="B571" t="s">
        <v>8</v>
      </c>
      <c r="C571" t="s">
        <v>36</v>
      </c>
      <c r="D571">
        <v>5350000</v>
      </c>
      <c r="G571" s="10" t="str">
        <f t="shared" si="24"/>
        <v>Yes</v>
      </c>
      <c r="H571">
        <f t="shared" si="25"/>
        <v>1</v>
      </c>
      <c r="I571">
        <f t="shared" si="26"/>
        <v>3</v>
      </c>
    </row>
    <row r="572" spans="1:9" x14ac:dyDescent="0.3">
      <c r="A572" t="s">
        <v>566</v>
      </c>
      <c r="B572" t="s">
        <v>8</v>
      </c>
      <c r="C572" t="s">
        <v>36</v>
      </c>
      <c r="D572">
        <v>545000</v>
      </c>
      <c r="E572">
        <v>800000</v>
      </c>
      <c r="F572">
        <v>1550000</v>
      </c>
      <c r="G572" s="10" t="str">
        <f t="shared" si="24"/>
        <v>Yes</v>
      </c>
      <c r="H572">
        <f t="shared" si="25"/>
        <v>3</v>
      </c>
      <c r="I572">
        <f t="shared" si="26"/>
        <v>3</v>
      </c>
    </row>
    <row r="573" spans="1:9" x14ac:dyDescent="0.3">
      <c r="A573" t="s">
        <v>567</v>
      </c>
      <c r="B573" t="s">
        <v>8</v>
      </c>
      <c r="C573" t="s">
        <v>36</v>
      </c>
      <c r="D573">
        <v>500000</v>
      </c>
      <c r="E573">
        <v>500000</v>
      </c>
      <c r="F573">
        <v>2300000</v>
      </c>
      <c r="G573" s="10" t="str">
        <f t="shared" si="24"/>
        <v>Yes</v>
      </c>
      <c r="H573">
        <f t="shared" si="25"/>
        <v>3</v>
      </c>
      <c r="I573">
        <f t="shared" si="26"/>
        <v>3</v>
      </c>
    </row>
    <row r="574" spans="1:9" x14ac:dyDescent="0.3">
      <c r="A574" t="s">
        <v>568</v>
      </c>
      <c r="B574" t="s">
        <v>8</v>
      </c>
      <c r="C574" t="s">
        <v>35</v>
      </c>
      <c r="D574">
        <v>11500000</v>
      </c>
      <c r="E574">
        <v>12500000</v>
      </c>
      <c r="F574">
        <v>19000000</v>
      </c>
      <c r="G574" s="10" t="str">
        <f t="shared" si="24"/>
        <v>Yes</v>
      </c>
      <c r="H574">
        <f t="shared" si="25"/>
        <v>3</v>
      </c>
      <c r="I574">
        <f t="shared" si="26"/>
        <v>3</v>
      </c>
    </row>
    <row r="575" spans="1:9" x14ac:dyDescent="0.3">
      <c r="A575" t="s">
        <v>53</v>
      </c>
      <c r="B575" t="s">
        <v>8</v>
      </c>
      <c r="C575" t="s">
        <v>36</v>
      </c>
      <c r="D575">
        <v>441000</v>
      </c>
      <c r="G575" s="10" t="str">
        <f t="shared" si="24"/>
        <v>Yes</v>
      </c>
      <c r="H575">
        <f t="shared" si="25"/>
        <v>1</v>
      </c>
      <c r="I575">
        <f t="shared" si="26"/>
        <v>3</v>
      </c>
    </row>
    <row r="576" spans="1:9" x14ac:dyDescent="0.3">
      <c r="A576" t="s">
        <v>56</v>
      </c>
      <c r="B576" t="s">
        <v>8</v>
      </c>
      <c r="C576" t="s">
        <v>37</v>
      </c>
      <c r="D576">
        <v>415000</v>
      </c>
      <c r="G576" s="10" t="str">
        <f t="shared" si="24"/>
        <v>No</v>
      </c>
      <c r="H576">
        <f t="shared" si="25"/>
        <v>1</v>
      </c>
      <c r="I576">
        <f t="shared" si="26"/>
        <v>2</v>
      </c>
    </row>
    <row r="577" spans="1:9" x14ac:dyDescent="0.3">
      <c r="A577" t="s">
        <v>569</v>
      </c>
      <c r="B577" t="s">
        <v>8</v>
      </c>
      <c r="C577" t="s">
        <v>36</v>
      </c>
      <c r="D577">
        <v>380000</v>
      </c>
      <c r="E577">
        <v>401000</v>
      </c>
      <c r="F577">
        <v>449000</v>
      </c>
      <c r="G577" s="10" t="str">
        <f t="shared" si="24"/>
        <v>Yes</v>
      </c>
      <c r="H577">
        <f t="shared" si="25"/>
        <v>3</v>
      </c>
      <c r="I577">
        <f t="shared" si="26"/>
        <v>3</v>
      </c>
    </row>
    <row r="578" spans="1:9" x14ac:dyDescent="0.3">
      <c r="A578" t="s">
        <v>570</v>
      </c>
      <c r="B578" t="s">
        <v>8</v>
      </c>
      <c r="C578" t="s">
        <v>37</v>
      </c>
      <c r="D578">
        <v>5150000</v>
      </c>
      <c r="G578" s="10" t="str">
        <f t="shared" si="24"/>
        <v>No</v>
      </c>
      <c r="H578">
        <f t="shared" si="25"/>
        <v>1</v>
      </c>
      <c r="I578">
        <f t="shared" si="26"/>
        <v>1</v>
      </c>
    </row>
    <row r="579" spans="1:9" x14ac:dyDescent="0.3">
      <c r="A579" t="s">
        <v>571</v>
      </c>
      <c r="B579" t="s">
        <v>8</v>
      </c>
      <c r="C579" t="s">
        <v>36</v>
      </c>
      <c r="D579">
        <v>2100000</v>
      </c>
      <c r="G579" s="10" t="str">
        <f t="shared" ref="G579:G642" si="27">IF(I579=3,"Yes","No")</f>
        <v>Yes</v>
      </c>
      <c r="H579">
        <f t="shared" ref="H579:H642" si="28">IF(AND(D579,E579,F579,A579),COUNT(D579,E579,F579))</f>
        <v>1</v>
      </c>
      <c r="I579">
        <f t="shared" ref="I579:I642" si="29">SUMIF(A:A,A579,H:H)</f>
        <v>3</v>
      </c>
    </row>
    <row r="580" spans="1:9" x14ac:dyDescent="0.3">
      <c r="A580" t="s">
        <v>310</v>
      </c>
      <c r="B580" t="s">
        <v>8</v>
      </c>
      <c r="C580" t="s">
        <v>35</v>
      </c>
      <c r="E580">
        <v>1000000</v>
      </c>
      <c r="F580">
        <v>1750000</v>
      </c>
      <c r="G580" s="10" t="str">
        <f t="shared" si="27"/>
        <v>Yes</v>
      </c>
      <c r="H580">
        <f t="shared" si="28"/>
        <v>2</v>
      </c>
      <c r="I580">
        <f t="shared" si="29"/>
        <v>3</v>
      </c>
    </row>
    <row r="581" spans="1:9" x14ac:dyDescent="0.3">
      <c r="A581" t="s">
        <v>572</v>
      </c>
      <c r="B581" t="s">
        <v>8</v>
      </c>
      <c r="C581" t="s">
        <v>36</v>
      </c>
      <c r="D581">
        <v>575000</v>
      </c>
      <c r="E581">
        <v>800000</v>
      </c>
      <c r="G581" s="10" t="str">
        <f t="shared" si="27"/>
        <v>No</v>
      </c>
      <c r="H581">
        <f t="shared" si="28"/>
        <v>2</v>
      </c>
      <c r="I581">
        <f t="shared" si="29"/>
        <v>2</v>
      </c>
    </row>
    <row r="582" spans="1:9" x14ac:dyDescent="0.3">
      <c r="A582" t="s">
        <v>573</v>
      </c>
      <c r="B582" t="s">
        <v>8</v>
      </c>
      <c r="C582" t="s">
        <v>36</v>
      </c>
      <c r="E582">
        <v>2500000</v>
      </c>
      <c r="F582">
        <v>2500000</v>
      </c>
      <c r="G582" s="10" t="str">
        <f t="shared" si="27"/>
        <v>Yes</v>
      </c>
      <c r="H582">
        <f t="shared" si="28"/>
        <v>2</v>
      </c>
      <c r="I582">
        <f t="shared" si="29"/>
        <v>3</v>
      </c>
    </row>
    <row r="583" spans="1:9" x14ac:dyDescent="0.3">
      <c r="A583" t="s">
        <v>574</v>
      </c>
      <c r="B583" t="s">
        <v>8</v>
      </c>
      <c r="C583" t="s">
        <v>36</v>
      </c>
      <c r="E583">
        <v>390000</v>
      </c>
      <c r="G583" s="10" t="str">
        <f t="shared" si="27"/>
        <v>No</v>
      </c>
      <c r="H583">
        <f t="shared" si="28"/>
        <v>1</v>
      </c>
      <c r="I583">
        <f t="shared" si="29"/>
        <v>1</v>
      </c>
    </row>
    <row r="584" spans="1:9" x14ac:dyDescent="0.3">
      <c r="A584" t="s">
        <v>575</v>
      </c>
      <c r="B584" t="s">
        <v>8</v>
      </c>
      <c r="C584" t="s">
        <v>39</v>
      </c>
      <c r="E584">
        <v>1100000</v>
      </c>
      <c r="F584">
        <v>1250000</v>
      </c>
      <c r="G584" s="10" t="str">
        <f t="shared" si="27"/>
        <v>Yes</v>
      </c>
      <c r="H584">
        <f t="shared" si="28"/>
        <v>2</v>
      </c>
      <c r="I584">
        <f t="shared" si="29"/>
        <v>3</v>
      </c>
    </row>
    <row r="585" spans="1:9" x14ac:dyDescent="0.3">
      <c r="A585" t="s">
        <v>576</v>
      </c>
      <c r="B585" t="s">
        <v>8</v>
      </c>
      <c r="C585" t="s">
        <v>36</v>
      </c>
      <c r="E585">
        <v>1125000</v>
      </c>
      <c r="F585">
        <v>1700000</v>
      </c>
      <c r="G585" s="10" t="str">
        <f t="shared" si="27"/>
        <v>Yes</v>
      </c>
      <c r="H585">
        <f t="shared" si="28"/>
        <v>2</v>
      </c>
      <c r="I585">
        <f t="shared" si="29"/>
        <v>3</v>
      </c>
    </row>
    <row r="586" spans="1:9" x14ac:dyDescent="0.3">
      <c r="A586" t="s">
        <v>577</v>
      </c>
      <c r="B586" t="s">
        <v>8</v>
      </c>
      <c r="C586" t="s">
        <v>31</v>
      </c>
      <c r="D586">
        <v>380000</v>
      </c>
      <c r="G586" s="10" t="str">
        <f t="shared" si="27"/>
        <v>No</v>
      </c>
      <c r="H586">
        <f t="shared" si="28"/>
        <v>1</v>
      </c>
      <c r="I586">
        <f t="shared" si="29"/>
        <v>1</v>
      </c>
    </row>
    <row r="587" spans="1:9" x14ac:dyDescent="0.3">
      <c r="A587" t="s">
        <v>578</v>
      </c>
      <c r="B587" t="s">
        <v>8</v>
      </c>
      <c r="C587" t="s">
        <v>31</v>
      </c>
      <c r="D587">
        <v>385000</v>
      </c>
      <c r="E587">
        <v>405000</v>
      </c>
      <c r="F587">
        <v>610000</v>
      </c>
      <c r="G587" s="10" t="str">
        <f t="shared" si="27"/>
        <v>Yes</v>
      </c>
      <c r="H587">
        <f t="shared" si="28"/>
        <v>3</v>
      </c>
      <c r="I587">
        <f t="shared" si="29"/>
        <v>3</v>
      </c>
    </row>
    <row r="588" spans="1:9" x14ac:dyDescent="0.3">
      <c r="A588" t="s">
        <v>579</v>
      </c>
      <c r="B588" t="s">
        <v>8</v>
      </c>
      <c r="C588" t="s">
        <v>35</v>
      </c>
      <c r="E588">
        <v>396000</v>
      </c>
      <c r="F588">
        <v>439000</v>
      </c>
      <c r="G588" s="10" t="str">
        <f t="shared" si="27"/>
        <v>No</v>
      </c>
      <c r="H588">
        <f t="shared" si="28"/>
        <v>2</v>
      </c>
      <c r="I588">
        <f t="shared" si="29"/>
        <v>2</v>
      </c>
    </row>
    <row r="589" spans="1:9" x14ac:dyDescent="0.3">
      <c r="A589" t="s">
        <v>486</v>
      </c>
      <c r="B589" t="s">
        <v>8</v>
      </c>
      <c r="C589" t="s">
        <v>31</v>
      </c>
      <c r="F589">
        <v>1500000</v>
      </c>
      <c r="G589" s="10" t="str">
        <f t="shared" si="27"/>
        <v>Yes</v>
      </c>
      <c r="H589">
        <f t="shared" si="28"/>
        <v>1</v>
      </c>
      <c r="I589">
        <f t="shared" si="29"/>
        <v>3</v>
      </c>
    </row>
    <row r="590" spans="1:9" x14ac:dyDescent="0.3">
      <c r="A590" t="s">
        <v>580</v>
      </c>
      <c r="B590" t="s">
        <v>8</v>
      </c>
      <c r="C590" t="s">
        <v>31</v>
      </c>
      <c r="E590">
        <v>390000</v>
      </c>
      <c r="G590" s="10" t="str">
        <f t="shared" si="27"/>
        <v>No</v>
      </c>
      <c r="H590">
        <f t="shared" si="28"/>
        <v>1</v>
      </c>
      <c r="I590">
        <f t="shared" si="29"/>
        <v>1</v>
      </c>
    </row>
    <row r="591" spans="1:9" x14ac:dyDescent="0.3">
      <c r="A591" t="s">
        <v>581</v>
      </c>
      <c r="B591" t="s">
        <v>8</v>
      </c>
      <c r="C591" t="s">
        <v>36</v>
      </c>
      <c r="D591">
        <v>5500000</v>
      </c>
      <c r="G591" s="10" t="str">
        <f t="shared" si="27"/>
        <v>Yes</v>
      </c>
      <c r="H591">
        <f t="shared" si="28"/>
        <v>1</v>
      </c>
      <c r="I591">
        <f t="shared" si="29"/>
        <v>3</v>
      </c>
    </row>
    <row r="592" spans="1:9" x14ac:dyDescent="0.3">
      <c r="A592" t="s">
        <v>582</v>
      </c>
      <c r="B592" t="s">
        <v>8</v>
      </c>
      <c r="C592" t="s">
        <v>35</v>
      </c>
      <c r="D592">
        <v>1050000</v>
      </c>
      <c r="G592" s="10" t="str">
        <f t="shared" si="27"/>
        <v>No</v>
      </c>
      <c r="H592">
        <f t="shared" si="28"/>
        <v>1</v>
      </c>
      <c r="I592">
        <f t="shared" si="29"/>
        <v>1</v>
      </c>
    </row>
    <row r="593" spans="1:9" x14ac:dyDescent="0.3">
      <c r="A593" t="s">
        <v>402</v>
      </c>
      <c r="B593" t="s">
        <v>8</v>
      </c>
      <c r="C593" t="s">
        <v>35</v>
      </c>
      <c r="F593">
        <v>750000</v>
      </c>
      <c r="G593" s="10" t="str">
        <f t="shared" si="27"/>
        <v>Yes</v>
      </c>
      <c r="H593">
        <f t="shared" si="28"/>
        <v>1</v>
      </c>
      <c r="I593">
        <f t="shared" si="29"/>
        <v>3</v>
      </c>
    </row>
    <row r="594" spans="1:9" x14ac:dyDescent="0.3">
      <c r="A594" t="s">
        <v>583</v>
      </c>
      <c r="B594" t="s">
        <v>8</v>
      </c>
      <c r="C594" t="s">
        <v>39</v>
      </c>
      <c r="F594">
        <v>500000</v>
      </c>
      <c r="G594" s="10" t="str">
        <f t="shared" si="27"/>
        <v>No</v>
      </c>
      <c r="H594">
        <f t="shared" si="28"/>
        <v>1</v>
      </c>
      <c r="I594">
        <f t="shared" si="29"/>
        <v>2</v>
      </c>
    </row>
    <row r="595" spans="1:9" x14ac:dyDescent="0.3">
      <c r="A595" t="s">
        <v>361</v>
      </c>
      <c r="B595" t="s">
        <v>8</v>
      </c>
      <c r="C595" t="s">
        <v>39</v>
      </c>
      <c r="F595">
        <v>427500</v>
      </c>
      <c r="G595" s="10" t="str">
        <f t="shared" si="27"/>
        <v>Yes</v>
      </c>
      <c r="H595">
        <f t="shared" si="28"/>
        <v>1</v>
      </c>
      <c r="I595">
        <f t="shared" si="29"/>
        <v>3</v>
      </c>
    </row>
    <row r="596" spans="1:9" x14ac:dyDescent="0.3">
      <c r="A596" s="1" t="s">
        <v>584</v>
      </c>
      <c r="B596" t="s">
        <v>8</v>
      </c>
      <c r="C596" t="s">
        <v>35</v>
      </c>
      <c r="E596">
        <v>650000</v>
      </c>
      <c r="G596" s="10" t="str">
        <f t="shared" si="27"/>
        <v>No</v>
      </c>
      <c r="H596">
        <f t="shared" si="28"/>
        <v>1</v>
      </c>
      <c r="I596">
        <f t="shared" si="29"/>
        <v>2</v>
      </c>
    </row>
    <row r="597" spans="1:9" x14ac:dyDescent="0.3">
      <c r="A597" t="s">
        <v>71</v>
      </c>
      <c r="B597" t="s">
        <v>8</v>
      </c>
      <c r="C597" t="s">
        <v>36</v>
      </c>
      <c r="E597">
        <v>4700000</v>
      </c>
      <c r="F597">
        <v>8000000</v>
      </c>
      <c r="G597" s="10" t="str">
        <f t="shared" si="27"/>
        <v>Yes</v>
      </c>
      <c r="H597">
        <f t="shared" si="28"/>
        <v>2</v>
      </c>
      <c r="I597">
        <f t="shared" si="29"/>
        <v>3</v>
      </c>
    </row>
    <row r="598" spans="1:9" x14ac:dyDescent="0.3">
      <c r="A598" t="s">
        <v>449</v>
      </c>
      <c r="B598" t="s">
        <v>8</v>
      </c>
      <c r="C598" t="s">
        <v>37</v>
      </c>
      <c r="E598">
        <v>5500000</v>
      </c>
      <c r="F598">
        <v>5500000</v>
      </c>
      <c r="G598" s="10" t="str">
        <f t="shared" si="27"/>
        <v>Yes</v>
      </c>
      <c r="H598">
        <f t="shared" si="28"/>
        <v>2</v>
      </c>
      <c r="I598">
        <f t="shared" si="29"/>
        <v>3</v>
      </c>
    </row>
    <row r="599" spans="1:9" x14ac:dyDescent="0.3">
      <c r="A599" t="s">
        <v>585</v>
      </c>
      <c r="B599" t="s">
        <v>8</v>
      </c>
      <c r="C599" t="s">
        <v>33</v>
      </c>
      <c r="D599">
        <v>14500000</v>
      </c>
      <c r="E599">
        <v>14500000</v>
      </c>
      <c r="F599">
        <v>14500000</v>
      </c>
      <c r="G599" s="10" t="str">
        <f t="shared" si="27"/>
        <v>Yes</v>
      </c>
      <c r="H599">
        <f t="shared" si="28"/>
        <v>3</v>
      </c>
      <c r="I599">
        <f t="shared" si="29"/>
        <v>3</v>
      </c>
    </row>
    <row r="600" spans="1:9" x14ac:dyDescent="0.3">
      <c r="A600" t="s">
        <v>451</v>
      </c>
      <c r="B600" t="s">
        <v>8</v>
      </c>
      <c r="C600" t="s">
        <v>36</v>
      </c>
      <c r="F600">
        <v>3500000</v>
      </c>
      <c r="G600" s="10" t="str">
        <f t="shared" si="27"/>
        <v>Yes</v>
      </c>
      <c r="H600">
        <f t="shared" si="28"/>
        <v>1</v>
      </c>
      <c r="I600">
        <f t="shared" si="29"/>
        <v>3</v>
      </c>
    </row>
    <row r="601" spans="1:9" x14ac:dyDescent="0.3">
      <c r="A601" t="s">
        <v>187</v>
      </c>
      <c r="B601" t="s">
        <v>8</v>
      </c>
      <c r="C601" t="s">
        <v>35</v>
      </c>
      <c r="D601">
        <v>382000</v>
      </c>
      <c r="G601" s="10" t="str">
        <f t="shared" si="27"/>
        <v>Yes</v>
      </c>
      <c r="H601">
        <f t="shared" si="28"/>
        <v>1</v>
      </c>
      <c r="I601">
        <f t="shared" si="29"/>
        <v>3</v>
      </c>
    </row>
    <row r="602" spans="1:9" x14ac:dyDescent="0.3">
      <c r="A602" t="s">
        <v>586</v>
      </c>
      <c r="B602" t="s">
        <v>8</v>
      </c>
      <c r="C602" t="s">
        <v>37</v>
      </c>
      <c r="D602">
        <v>2500000</v>
      </c>
      <c r="E602">
        <v>2750000</v>
      </c>
      <c r="G602" s="10" t="str">
        <f t="shared" si="27"/>
        <v>Yes</v>
      </c>
      <c r="H602">
        <f t="shared" si="28"/>
        <v>2</v>
      </c>
      <c r="I602">
        <f t="shared" si="29"/>
        <v>3</v>
      </c>
    </row>
    <row r="603" spans="1:9" x14ac:dyDescent="0.3">
      <c r="A603" t="s">
        <v>587</v>
      </c>
      <c r="B603" t="s">
        <v>8</v>
      </c>
      <c r="C603" t="s">
        <v>35</v>
      </c>
      <c r="E603">
        <v>396000</v>
      </c>
      <c r="F603">
        <v>434500</v>
      </c>
      <c r="G603" s="10" t="str">
        <f t="shared" si="27"/>
        <v>Yes</v>
      </c>
      <c r="H603">
        <f t="shared" si="28"/>
        <v>2</v>
      </c>
      <c r="I603">
        <f t="shared" si="29"/>
        <v>3</v>
      </c>
    </row>
    <row r="604" spans="1:9" x14ac:dyDescent="0.3">
      <c r="A604" t="s">
        <v>191</v>
      </c>
      <c r="B604" t="s">
        <v>8</v>
      </c>
      <c r="C604" t="s">
        <v>38</v>
      </c>
      <c r="E604">
        <v>14811414</v>
      </c>
      <c r="F604">
        <v>14811415</v>
      </c>
      <c r="G604" s="10" t="str">
        <f t="shared" si="27"/>
        <v>Yes</v>
      </c>
      <c r="H604">
        <f t="shared" si="28"/>
        <v>2</v>
      </c>
      <c r="I604">
        <f t="shared" si="29"/>
        <v>3</v>
      </c>
    </row>
    <row r="605" spans="1:9" x14ac:dyDescent="0.3">
      <c r="A605" t="s">
        <v>133</v>
      </c>
      <c r="B605" t="s">
        <v>8</v>
      </c>
      <c r="C605" t="s">
        <v>36</v>
      </c>
      <c r="F605">
        <v>2000000</v>
      </c>
      <c r="G605" s="10" t="str">
        <f t="shared" si="27"/>
        <v>Yes</v>
      </c>
      <c r="H605">
        <f t="shared" si="28"/>
        <v>1</v>
      </c>
      <c r="I605">
        <f t="shared" si="29"/>
        <v>3</v>
      </c>
    </row>
    <row r="606" spans="1:9" x14ac:dyDescent="0.3">
      <c r="A606" t="s">
        <v>588</v>
      </c>
      <c r="B606" t="s">
        <v>8</v>
      </c>
      <c r="C606" t="s">
        <v>39</v>
      </c>
      <c r="D606">
        <v>2700000</v>
      </c>
      <c r="G606" s="10" t="str">
        <f t="shared" si="27"/>
        <v>No</v>
      </c>
      <c r="H606">
        <f t="shared" si="28"/>
        <v>1</v>
      </c>
      <c r="I606">
        <f t="shared" si="29"/>
        <v>2</v>
      </c>
    </row>
    <row r="607" spans="1:9" x14ac:dyDescent="0.3">
      <c r="A607" t="s">
        <v>589</v>
      </c>
      <c r="B607" t="s">
        <v>8</v>
      </c>
      <c r="C607" t="s">
        <v>39</v>
      </c>
      <c r="D607">
        <v>4350000</v>
      </c>
      <c r="G607" s="10" t="str">
        <f t="shared" si="27"/>
        <v>No</v>
      </c>
      <c r="H607">
        <f t="shared" si="28"/>
        <v>1</v>
      </c>
      <c r="I607">
        <f t="shared" si="29"/>
        <v>2</v>
      </c>
    </row>
    <row r="608" spans="1:9" x14ac:dyDescent="0.3">
      <c r="A608" t="s">
        <v>590</v>
      </c>
      <c r="B608" t="s">
        <v>8</v>
      </c>
      <c r="C608" t="s">
        <v>35</v>
      </c>
      <c r="D608">
        <v>950000</v>
      </c>
      <c r="G608" s="10" t="str">
        <f t="shared" si="27"/>
        <v>No</v>
      </c>
      <c r="H608">
        <f t="shared" si="28"/>
        <v>1</v>
      </c>
      <c r="I608">
        <f t="shared" si="29"/>
        <v>1</v>
      </c>
    </row>
    <row r="609" spans="1:9" x14ac:dyDescent="0.3">
      <c r="A609" t="s">
        <v>135</v>
      </c>
      <c r="B609" t="s">
        <v>8</v>
      </c>
      <c r="C609" t="s">
        <v>36</v>
      </c>
      <c r="E609">
        <v>1125000</v>
      </c>
      <c r="G609" s="10" t="str">
        <f t="shared" si="27"/>
        <v>No</v>
      </c>
      <c r="H609">
        <f t="shared" si="28"/>
        <v>1</v>
      </c>
      <c r="I609">
        <f t="shared" si="29"/>
        <v>2</v>
      </c>
    </row>
    <row r="610" spans="1:9" x14ac:dyDescent="0.3">
      <c r="A610" t="s">
        <v>591</v>
      </c>
      <c r="B610" t="s">
        <v>8</v>
      </c>
      <c r="C610" t="s">
        <v>36</v>
      </c>
      <c r="D610">
        <v>600000</v>
      </c>
      <c r="G610" s="10" t="str">
        <f t="shared" si="27"/>
        <v>No</v>
      </c>
      <c r="H610">
        <f t="shared" si="28"/>
        <v>1</v>
      </c>
      <c r="I610">
        <f t="shared" si="29"/>
        <v>1</v>
      </c>
    </row>
    <row r="611" spans="1:9" x14ac:dyDescent="0.3">
      <c r="A611" t="s">
        <v>592</v>
      </c>
      <c r="B611" t="s">
        <v>8</v>
      </c>
      <c r="C611" t="s">
        <v>36</v>
      </c>
      <c r="D611">
        <v>13000000</v>
      </c>
      <c r="E611">
        <v>13000000</v>
      </c>
      <c r="F611">
        <v>14000000</v>
      </c>
      <c r="G611" s="10" t="str">
        <f t="shared" si="27"/>
        <v>Yes</v>
      </c>
      <c r="H611">
        <f t="shared" si="28"/>
        <v>3</v>
      </c>
      <c r="I611">
        <f t="shared" si="29"/>
        <v>3</v>
      </c>
    </row>
    <row r="612" spans="1:9" x14ac:dyDescent="0.3">
      <c r="A612" t="s">
        <v>593</v>
      </c>
      <c r="B612" t="s">
        <v>8</v>
      </c>
      <c r="C612" t="s">
        <v>36</v>
      </c>
      <c r="F612">
        <v>750000</v>
      </c>
      <c r="G612" s="10" t="str">
        <f t="shared" si="27"/>
        <v>No</v>
      </c>
      <c r="H612">
        <f t="shared" si="28"/>
        <v>1</v>
      </c>
      <c r="I612">
        <f t="shared" si="29"/>
        <v>2</v>
      </c>
    </row>
    <row r="613" spans="1:9" x14ac:dyDescent="0.3">
      <c r="A613" t="s">
        <v>594</v>
      </c>
      <c r="B613" t="s">
        <v>8</v>
      </c>
      <c r="C613" t="s">
        <v>36</v>
      </c>
      <c r="E613">
        <v>2000000</v>
      </c>
      <c r="G613" s="10" t="str">
        <f t="shared" si="27"/>
        <v>No</v>
      </c>
      <c r="H613">
        <f t="shared" si="28"/>
        <v>1</v>
      </c>
      <c r="I613">
        <f t="shared" si="29"/>
        <v>2</v>
      </c>
    </row>
    <row r="614" spans="1:9" x14ac:dyDescent="0.3">
      <c r="A614" t="s">
        <v>595</v>
      </c>
      <c r="B614" t="s">
        <v>8</v>
      </c>
      <c r="C614" t="s">
        <v>36</v>
      </c>
      <c r="F614">
        <v>1000000</v>
      </c>
      <c r="G614" s="10" t="str">
        <f t="shared" si="27"/>
        <v>No</v>
      </c>
      <c r="H614">
        <f t="shared" si="28"/>
        <v>1</v>
      </c>
      <c r="I614">
        <f t="shared" si="29"/>
        <v>1</v>
      </c>
    </row>
    <row r="615" spans="1:9" x14ac:dyDescent="0.3">
      <c r="A615" t="s">
        <v>596</v>
      </c>
      <c r="B615" t="s">
        <v>8</v>
      </c>
      <c r="C615" t="s">
        <v>36</v>
      </c>
      <c r="D615">
        <v>1300000</v>
      </c>
      <c r="G615" s="10" t="str">
        <f t="shared" si="27"/>
        <v>Yes</v>
      </c>
      <c r="H615">
        <f t="shared" si="28"/>
        <v>1</v>
      </c>
      <c r="I615">
        <f t="shared" si="29"/>
        <v>3</v>
      </c>
    </row>
    <row r="616" spans="1:9" x14ac:dyDescent="0.3">
      <c r="A616" t="s">
        <v>205</v>
      </c>
      <c r="B616" t="s">
        <v>8</v>
      </c>
      <c r="C616" t="s">
        <v>39</v>
      </c>
      <c r="E616">
        <v>4350000</v>
      </c>
      <c r="G616" s="10" t="str">
        <f t="shared" si="27"/>
        <v>Yes</v>
      </c>
      <c r="H616">
        <f t="shared" si="28"/>
        <v>1</v>
      </c>
      <c r="I616">
        <f t="shared" si="29"/>
        <v>3</v>
      </c>
    </row>
    <row r="617" spans="1:9" x14ac:dyDescent="0.3">
      <c r="A617" t="s">
        <v>597</v>
      </c>
      <c r="B617" t="s">
        <v>8</v>
      </c>
      <c r="C617" t="s">
        <v>36</v>
      </c>
      <c r="D617">
        <v>406000</v>
      </c>
      <c r="E617">
        <v>451000</v>
      </c>
      <c r="F617">
        <v>2600000</v>
      </c>
      <c r="G617" s="10" t="str">
        <f t="shared" si="27"/>
        <v>Yes</v>
      </c>
      <c r="H617">
        <f t="shared" si="28"/>
        <v>3</v>
      </c>
      <c r="I617">
        <f t="shared" si="29"/>
        <v>3</v>
      </c>
    </row>
    <row r="618" spans="1:9" x14ac:dyDescent="0.3">
      <c r="A618" t="s">
        <v>598</v>
      </c>
      <c r="B618" t="s">
        <v>8</v>
      </c>
      <c r="C618" t="s">
        <v>36</v>
      </c>
      <c r="E618">
        <v>390000</v>
      </c>
      <c r="F618">
        <v>425000</v>
      </c>
      <c r="G618" s="10" t="str">
        <f t="shared" si="27"/>
        <v>No</v>
      </c>
      <c r="H618">
        <f t="shared" si="28"/>
        <v>2</v>
      </c>
      <c r="I618">
        <f t="shared" si="29"/>
        <v>2</v>
      </c>
    </row>
    <row r="619" spans="1:9" x14ac:dyDescent="0.3">
      <c r="A619" t="s">
        <v>599</v>
      </c>
      <c r="B619" t="s">
        <v>8</v>
      </c>
      <c r="C619" t="s">
        <v>36</v>
      </c>
      <c r="D619">
        <v>6000000</v>
      </c>
      <c r="G619" s="10" t="str">
        <f t="shared" si="27"/>
        <v>No</v>
      </c>
      <c r="H619">
        <f t="shared" si="28"/>
        <v>1</v>
      </c>
      <c r="I619">
        <f t="shared" si="29"/>
        <v>1</v>
      </c>
    </row>
    <row r="620" spans="1:9" x14ac:dyDescent="0.3">
      <c r="A620" t="s">
        <v>44</v>
      </c>
      <c r="B620" t="s">
        <v>20</v>
      </c>
      <c r="C620" t="s">
        <v>38</v>
      </c>
      <c r="E620">
        <v>394000</v>
      </c>
      <c r="F620">
        <v>415500</v>
      </c>
      <c r="G620" s="10" t="str">
        <f t="shared" si="27"/>
        <v>Yes</v>
      </c>
      <c r="H620">
        <f t="shared" si="28"/>
        <v>2</v>
      </c>
      <c r="I620">
        <f t="shared" si="29"/>
        <v>3</v>
      </c>
    </row>
    <row r="621" spans="1:9" x14ac:dyDescent="0.3">
      <c r="A621" t="s">
        <v>600</v>
      </c>
      <c r="B621" t="s">
        <v>20</v>
      </c>
      <c r="C621" t="s">
        <v>39</v>
      </c>
      <c r="D621">
        <v>380000</v>
      </c>
      <c r="E621">
        <v>406000</v>
      </c>
      <c r="F621">
        <v>457000</v>
      </c>
      <c r="G621" s="10" t="str">
        <f t="shared" si="27"/>
        <v>Yes</v>
      </c>
      <c r="H621">
        <f t="shared" si="28"/>
        <v>3</v>
      </c>
      <c r="I621">
        <f t="shared" si="29"/>
        <v>3</v>
      </c>
    </row>
    <row r="622" spans="1:9" x14ac:dyDescent="0.3">
      <c r="A622" t="s">
        <v>601</v>
      </c>
      <c r="B622" t="s">
        <v>20</v>
      </c>
      <c r="C622" t="s">
        <v>38</v>
      </c>
      <c r="D622">
        <v>380000</v>
      </c>
      <c r="G622" s="10" t="str">
        <f t="shared" si="27"/>
        <v>No</v>
      </c>
      <c r="H622">
        <f t="shared" si="28"/>
        <v>1</v>
      </c>
      <c r="I622">
        <f t="shared" si="29"/>
        <v>1</v>
      </c>
    </row>
    <row r="623" spans="1:9" x14ac:dyDescent="0.3">
      <c r="A623" t="s">
        <v>602</v>
      </c>
      <c r="B623" t="s">
        <v>20</v>
      </c>
      <c r="C623" t="s">
        <v>32</v>
      </c>
      <c r="E623">
        <v>399000</v>
      </c>
      <c r="F623">
        <v>421000</v>
      </c>
      <c r="G623" s="10" t="str">
        <f t="shared" si="27"/>
        <v>No</v>
      </c>
      <c r="H623">
        <f t="shared" si="28"/>
        <v>2</v>
      </c>
      <c r="I623">
        <f t="shared" si="29"/>
        <v>2</v>
      </c>
    </row>
    <row r="624" spans="1:9" x14ac:dyDescent="0.3">
      <c r="A624" t="s">
        <v>603</v>
      </c>
      <c r="B624" t="s">
        <v>20</v>
      </c>
      <c r="C624" t="s">
        <v>36</v>
      </c>
      <c r="D624">
        <v>550000</v>
      </c>
      <c r="G624" s="10" t="str">
        <f t="shared" si="27"/>
        <v>No</v>
      </c>
      <c r="H624">
        <f t="shared" si="28"/>
        <v>1</v>
      </c>
      <c r="I624">
        <f t="shared" si="29"/>
        <v>1</v>
      </c>
    </row>
    <row r="625" spans="1:9" x14ac:dyDescent="0.3">
      <c r="A625" t="s">
        <v>95</v>
      </c>
      <c r="B625" t="s">
        <v>20</v>
      </c>
      <c r="C625" t="s">
        <v>31</v>
      </c>
      <c r="F625">
        <v>405000</v>
      </c>
      <c r="G625" s="10" t="str">
        <f t="shared" si="27"/>
        <v>Yes</v>
      </c>
      <c r="H625">
        <f t="shared" si="28"/>
        <v>1</v>
      </c>
      <c r="I625">
        <f t="shared" si="29"/>
        <v>3</v>
      </c>
    </row>
    <row r="626" spans="1:9" x14ac:dyDescent="0.3">
      <c r="A626" t="s">
        <v>604</v>
      </c>
      <c r="B626" t="s">
        <v>20</v>
      </c>
      <c r="C626" t="s">
        <v>36</v>
      </c>
      <c r="E626">
        <v>3000000</v>
      </c>
      <c r="G626" s="10" t="str">
        <f t="shared" si="27"/>
        <v>No</v>
      </c>
      <c r="H626">
        <f t="shared" si="28"/>
        <v>1</v>
      </c>
      <c r="I626">
        <f t="shared" si="29"/>
        <v>2</v>
      </c>
    </row>
    <row r="627" spans="1:9" x14ac:dyDescent="0.3">
      <c r="A627" t="s">
        <v>605</v>
      </c>
      <c r="B627" t="s">
        <v>20</v>
      </c>
      <c r="C627" t="s">
        <v>36</v>
      </c>
      <c r="D627">
        <v>327000</v>
      </c>
      <c r="E627">
        <v>421000</v>
      </c>
      <c r="G627" s="10" t="str">
        <f t="shared" si="27"/>
        <v>No</v>
      </c>
      <c r="H627">
        <f t="shared" si="28"/>
        <v>2</v>
      </c>
      <c r="I627">
        <f t="shared" si="29"/>
        <v>2</v>
      </c>
    </row>
    <row r="628" spans="1:9" x14ac:dyDescent="0.3">
      <c r="A628" t="s">
        <v>212</v>
      </c>
      <c r="B628" t="s">
        <v>20</v>
      </c>
      <c r="C628" t="s">
        <v>35</v>
      </c>
      <c r="F628">
        <v>6083333</v>
      </c>
      <c r="G628" s="10" t="str">
        <f t="shared" si="27"/>
        <v>Yes</v>
      </c>
      <c r="H628">
        <f t="shared" si="28"/>
        <v>1</v>
      </c>
      <c r="I628">
        <f t="shared" si="29"/>
        <v>3</v>
      </c>
    </row>
    <row r="629" spans="1:9" x14ac:dyDescent="0.3">
      <c r="A629" t="s">
        <v>606</v>
      </c>
      <c r="B629" t="s">
        <v>20</v>
      </c>
      <c r="C629" t="s">
        <v>35</v>
      </c>
      <c r="D629">
        <v>2000000</v>
      </c>
      <c r="E629">
        <v>2500000</v>
      </c>
      <c r="F629">
        <v>3600000</v>
      </c>
      <c r="G629" s="10" t="str">
        <f t="shared" si="27"/>
        <v>Yes</v>
      </c>
      <c r="H629">
        <f t="shared" si="28"/>
        <v>3</v>
      </c>
      <c r="I629">
        <f t="shared" si="29"/>
        <v>3</v>
      </c>
    </row>
    <row r="630" spans="1:9" x14ac:dyDescent="0.3">
      <c r="A630" t="s">
        <v>607</v>
      </c>
      <c r="B630" t="s">
        <v>20</v>
      </c>
      <c r="C630" t="s">
        <v>36</v>
      </c>
      <c r="D630">
        <v>2000000</v>
      </c>
      <c r="G630" s="10" t="str">
        <f t="shared" si="27"/>
        <v>Yes</v>
      </c>
      <c r="H630">
        <f t="shared" si="28"/>
        <v>1</v>
      </c>
      <c r="I630">
        <f t="shared" si="29"/>
        <v>3</v>
      </c>
    </row>
    <row r="631" spans="1:9" x14ac:dyDescent="0.3">
      <c r="A631" t="s">
        <v>608</v>
      </c>
      <c r="B631" t="s">
        <v>20</v>
      </c>
      <c r="C631" t="s">
        <v>36</v>
      </c>
      <c r="F631">
        <v>640000</v>
      </c>
      <c r="G631" s="10" t="str">
        <f t="shared" si="27"/>
        <v>No</v>
      </c>
      <c r="H631">
        <f t="shared" si="28"/>
        <v>1</v>
      </c>
      <c r="I631">
        <f t="shared" si="29"/>
        <v>1</v>
      </c>
    </row>
    <row r="632" spans="1:9" x14ac:dyDescent="0.3">
      <c r="A632" t="s">
        <v>609</v>
      </c>
      <c r="B632" t="s">
        <v>20</v>
      </c>
      <c r="C632" t="s">
        <v>35</v>
      </c>
      <c r="D632">
        <v>3450000</v>
      </c>
      <c r="G632" s="10" t="str">
        <f t="shared" si="27"/>
        <v>No</v>
      </c>
      <c r="H632">
        <f t="shared" si="28"/>
        <v>1</v>
      </c>
      <c r="I632">
        <f t="shared" si="29"/>
        <v>2</v>
      </c>
    </row>
    <row r="633" spans="1:9" x14ac:dyDescent="0.3">
      <c r="A633" t="s">
        <v>610</v>
      </c>
      <c r="B633" t="s">
        <v>20</v>
      </c>
      <c r="C633" t="s">
        <v>39</v>
      </c>
      <c r="D633">
        <v>423000</v>
      </c>
      <c r="E633">
        <v>1000000</v>
      </c>
      <c r="G633" s="10" t="str">
        <f t="shared" si="27"/>
        <v>No</v>
      </c>
      <c r="H633">
        <f t="shared" si="28"/>
        <v>2</v>
      </c>
      <c r="I633">
        <f t="shared" si="29"/>
        <v>2</v>
      </c>
    </row>
    <row r="634" spans="1:9" x14ac:dyDescent="0.3">
      <c r="A634" t="s">
        <v>611</v>
      </c>
      <c r="B634" t="s">
        <v>20</v>
      </c>
      <c r="C634" t="s">
        <v>36</v>
      </c>
      <c r="D634">
        <v>7400000</v>
      </c>
      <c r="E634">
        <v>11400000</v>
      </c>
      <c r="F634">
        <v>11400000</v>
      </c>
      <c r="G634" s="10" t="str">
        <f t="shared" si="27"/>
        <v>Yes</v>
      </c>
      <c r="H634">
        <f t="shared" si="28"/>
        <v>3</v>
      </c>
      <c r="I634">
        <f t="shared" si="29"/>
        <v>3</v>
      </c>
    </row>
    <row r="635" spans="1:9" x14ac:dyDescent="0.3">
      <c r="A635" t="s">
        <v>612</v>
      </c>
      <c r="B635" t="s">
        <v>20</v>
      </c>
      <c r="C635" t="s">
        <v>36</v>
      </c>
      <c r="F635">
        <v>1800000</v>
      </c>
      <c r="G635" s="10" t="str">
        <f t="shared" si="27"/>
        <v>No</v>
      </c>
      <c r="H635">
        <f t="shared" si="28"/>
        <v>1</v>
      </c>
      <c r="I635">
        <f t="shared" si="29"/>
        <v>2</v>
      </c>
    </row>
    <row r="636" spans="1:9" x14ac:dyDescent="0.3">
      <c r="A636" t="s">
        <v>613</v>
      </c>
      <c r="B636" t="s">
        <v>20</v>
      </c>
      <c r="C636" t="s">
        <v>36</v>
      </c>
      <c r="F636">
        <v>800000</v>
      </c>
      <c r="G636" s="10" t="str">
        <f t="shared" si="27"/>
        <v>No</v>
      </c>
      <c r="H636">
        <f t="shared" si="28"/>
        <v>1</v>
      </c>
      <c r="I636">
        <f t="shared" si="29"/>
        <v>2</v>
      </c>
    </row>
    <row r="637" spans="1:9" x14ac:dyDescent="0.3">
      <c r="A637" t="s">
        <v>614</v>
      </c>
      <c r="B637" t="s">
        <v>20</v>
      </c>
      <c r="C637" t="s">
        <v>31</v>
      </c>
      <c r="D637">
        <v>5200000</v>
      </c>
      <c r="G637" s="10" t="str">
        <f t="shared" si="27"/>
        <v>Yes</v>
      </c>
      <c r="H637">
        <f t="shared" si="28"/>
        <v>1</v>
      </c>
      <c r="I637">
        <f t="shared" si="29"/>
        <v>3</v>
      </c>
    </row>
    <row r="638" spans="1:9" x14ac:dyDescent="0.3">
      <c r="A638" t="s">
        <v>615</v>
      </c>
      <c r="B638" t="s">
        <v>20</v>
      </c>
      <c r="C638" t="s">
        <v>36</v>
      </c>
      <c r="D638">
        <v>712500</v>
      </c>
      <c r="E638">
        <v>1312500</v>
      </c>
      <c r="G638" s="10" t="str">
        <f t="shared" si="27"/>
        <v>No</v>
      </c>
      <c r="H638">
        <f t="shared" si="28"/>
        <v>2</v>
      </c>
      <c r="I638">
        <f t="shared" si="29"/>
        <v>2</v>
      </c>
    </row>
    <row r="639" spans="1:9" x14ac:dyDescent="0.3">
      <c r="A639" t="s">
        <v>616</v>
      </c>
      <c r="B639" t="s">
        <v>20</v>
      </c>
      <c r="C639" t="s">
        <v>36</v>
      </c>
      <c r="D639">
        <v>380000</v>
      </c>
      <c r="E639">
        <v>426500</v>
      </c>
      <c r="F639">
        <v>1000000</v>
      </c>
      <c r="G639" s="10" t="str">
        <f t="shared" si="27"/>
        <v>Yes</v>
      </c>
      <c r="H639">
        <f t="shared" si="28"/>
        <v>3</v>
      </c>
      <c r="I639">
        <f t="shared" si="29"/>
        <v>3</v>
      </c>
    </row>
    <row r="640" spans="1:9" x14ac:dyDescent="0.3">
      <c r="A640" t="s">
        <v>617</v>
      </c>
      <c r="B640" t="s">
        <v>20</v>
      </c>
      <c r="C640" t="s">
        <v>36</v>
      </c>
      <c r="D640">
        <v>394000</v>
      </c>
      <c r="G640" s="10" t="str">
        <f t="shared" si="27"/>
        <v>No</v>
      </c>
      <c r="H640">
        <f t="shared" si="28"/>
        <v>1</v>
      </c>
      <c r="I640">
        <f t="shared" si="29"/>
        <v>2</v>
      </c>
    </row>
    <row r="641" spans="1:9" x14ac:dyDescent="0.3">
      <c r="A641" t="s">
        <v>618</v>
      </c>
      <c r="B641" t="s">
        <v>20</v>
      </c>
      <c r="C641" t="s">
        <v>36</v>
      </c>
      <c r="D641">
        <v>400500</v>
      </c>
      <c r="G641" s="10" t="str">
        <f t="shared" si="27"/>
        <v>No</v>
      </c>
      <c r="H641">
        <f t="shared" si="28"/>
        <v>1</v>
      </c>
      <c r="I641">
        <f t="shared" si="29"/>
        <v>1</v>
      </c>
    </row>
    <row r="642" spans="1:9" x14ac:dyDescent="0.3">
      <c r="A642" t="s">
        <v>270</v>
      </c>
      <c r="B642" t="s">
        <v>20</v>
      </c>
      <c r="C642" t="s">
        <v>35</v>
      </c>
      <c r="E642">
        <v>427000</v>
      </c>
      <c r="G642" s="10" t="str">
        <f t="shared" si="27"/>
        <v>No</v>
      </c>
      <c r="H642">
        <f t="shared" si="28"/>
        <v>1</v>
      </c>
      <c r="I642">
        <f t="shared" si="29"/>
        <v>2</v>
      </c>
    </row>
    <row r="643" spans="1:9" x14ac:dyDescent="0.3">
      <c r="A643" t="s">
        <v>619</v>
      </c>
      <c r="B643" t="s">
        <v>20</v>
      </c>
      <c r="C643" t="s">
        <v>36</v>
      </c>
      <c r="D643">
        <v>1800000</v>
      </c>
      <c r="E643">
        <v>2200000</v>
      </c>
      <c r="F643">
        <v>1200000</v>
      </c>
      <c r="G643" s="10" t="str">
        <f t="shared" ref="G643:G706" si="30">IF(I643=3,"Yes","No")</f>
        <v>Yes</v>
      </c>
      <c r="H643">
        <f t="shared" ref="H643:H706" si="31">IF(AND(D643,E643,F643,A643),COUNT(D643,E643,F643))</f>
        <v>3</v>
      </c>
      <c r="I643">
        <f t="shared" ref="I643:I706" si="32">SUMIF(A:A,A643,H:H)</f>
        <v>3</v>
      </c>
    </row>
    <row r="644" spans="1:9" x14ac:dyDescent="0.3">
      <c r="A644" t="s">
        <v>620</v>
      </c>
      <c r="B644" t="s">
        <v>20</v>
      </c>
      <c r="C644" t="s">
        <v>31</v>
      </c>
      <c r="D644">
        <v>440000</v>
      </c>
      <c r="E644">
        <v>2200000</v>
      </c>
      <c r="F644">
        <v>2900000</v>
      </c>
      <c r="G644" s="10" t="str">
        <f t="shared" si="30"/>
        <v>Yes</v>
      </c>
      <c r="H644">
        <f t="shared" si="31"/>
        <v>3</v>
      </c>
      <c r="I644">
        <f t="shared" si="32"/>
        <v>3</v>
      </c>
    </row>
    <row r="645" spans="1:9" x14ac:dyDescent="0.3">
      <c r="A645" t="s">
        <v>621</v>
      </c>
      <c r="B645" t="s">
        <v>20</v>
      </c>
      <c r="C645" t="s">
        <v>36</v>
      </c>
      <c r="D645">
        <v>417000</v>
      </c>
      <c r="G645" s="10" t="str">
        <f t="shared" si="30"/>
        <v>No</v>
      </c>
      <c r="H645">
        <f t="shared" si="31"/>
        <v>1</v>
      </c>
      <c r="I645">
        <f t="shared" si="32"/>
        <v>2</v>
      </c>
    </row>
    <row r="646" spans="1:9" x14ac:dyDescent="0.3">
      <c r="A646" t="s">
        <v>622</v>
      </c>
      <c r="B646" t="s">
        <v>20</v>
      </c>
      <c r="C646" t="s">
        <v>35</v>
      </c>
      <c r="E646">
        <v>12000000</v>
      </c>
      <c r="F646">
        <v>12000000</v>
      </c>
      <c r="G646" s="10" t="str">
        <f t="shared" si="30"/>
        <v>Yes</v>
      </c>
      <c r="H646">
        <f t="shared" si="31"/>
        <v>2</v>
      </c>
      <c r="I646">
        <f t="shared" si="32"/>
        <v>3</v>
      </c>
    </row>
    <row r="647" spans="1:9" x14ac:dyDescent="0.3">
      <c r="A647" t="s">
        <v>72</v>
      </c>
      <c r="B647" t="s">
        <v>20</v>
      </c>
      <c r="C647" t="s">
        <v>36</v>
      </c>
      <c r="F647">
        <v>2250000</v>
      </c>
      <c r="G647" s="10" t="str">
        <f t="shared" si="30"/>
        <v>Yes</v>
      </c>
      <c r="H647">
        <f t="shared" si="31"/>
        <v>1</v>
      </c>
      <c r="I647">
        <f t="shared" si="32"/>
        <v>3</v>
      </c>
    </row>
    <row r="648" spans="1:9" x14ac:dyDescent="0.3">
      <c r="A648" t="s">
        <v>623</v>
      </c>
      <c r="B648" t="s">
        <v>20</v>
      </c>
      <c r="C648" t="s">
        <v>36</v>
      </c>
      <c r="F648">
        <v>1300000</v>
      </c>
      <c r="G648" s="10" t="str">
        <f t="shared" si="30"/>
        <v>No</v>
      </c>
      <c r="H648">
        <f t="shared" si="31"/>
        <v>1</v>
      </c>
      <c r="I648">
        <f t="shared" si="32"/>
        <v>1</v>
      </c>
    </row>
    <row r="649" spans="1:9" x14ac:dyDescent="0.3">
      <c r="A649" t="s">
        <v>624</v>
      </c>
      <c r="B649" t="s">
        <v>20</v>
      </c>
      <c r="C649" t="s">
        <v>36</v>
      </c>
      <c r="F649">
        <v>4250000</v>
      </c>
      <c r="G649" s="10" t="str">
        <f t="shared" si="30"/>
        <v>Yes</v>
      </c>
      <c r="H649">
        <f t="shared" si="31"/>
        <v>1</v>
      </c>
      <c r="I649">
        <f t="shared" si="32"/>
        <v>3</v>
      </c>
    </row>
    <row r="650" spans="1:9" x14ac:dyDescent="0.3">
      <c r="A650" t="s">
        <v>546</v>
      </c>
      <c r="B650" t="s">
        <v>20</v>
      </c>
      <c r="C650" t="s">
        <v>36</v>
      </c>
      <c r="D650">
        <v>382000</v>
      </c>
      <c r="E650">
        <v>405000</v>
      </c>
      <c r="G650" s="10" t="str">
        <f t="shared" si="30"/>
        <v>Yes</v>
      </c>
      <c r="H650">
        <f t="shared" si="31"/>
        <v>2</v>
      </c>
      <c r="I650">
        <f t="shared" si="32"/>
        <v>3</v>
      </c>
    </row>
    <row r="651" spans="1:9" x14ac:dyDescent="0.3">
      <c r="A651" t="s">
        <v>625</v>
      </c>
      <c r="B651" t="s">
        <v>20</v>
      </c>
      <c r="C651" t="s">
        <v>36</v>
      </c>
      <c r="D651">
        <v>422000</v>
      </c>
      <c r="E651">
        <v>475000</v>
      </c>
      <c r="G651" s="10" t="str">
        <f t="shared" si="30"/>
        <v>No</v>
      </c>
      <c r="H651">
        <f t="shared" si="31"/>
        <v>2</v>
      </c>
      <c r="I651">
        <f t="shared" si="32"/>
        <v>2</v>
      </c>
    </row>
    <row r="652" spans="1:9" x14ac:dyDescent="0.3">
      <c r="A652" t="s">
        <v>626</v>
      </c>
      <c r="B652" t="s">
        <v>20</v>
      </c>
      <c r="C652" t="s">
        <v>37</v>
      </c>
      <c r="D652">
        <v>4000000</v>
      </c>
      <c r="E652">
        <v>4500000</v>
      </c>
      <c r="G652" s="10" t="str">
        <f t="shared" si="30"/>
        <v>No</v>
      </c>
      <c r="H652">
        <f t="shared" si="31"/>
        <v>2</v>
      </c>
      <c r="I652">
        <f t="shared" si="32"/>
        <v>2</v>
      </c>
    </row>
    <row r="653" spans="1:9" x14ac:dyDescent="0.3">
      <c r="A653" t="s">
        <v>627</v>
      </c>
      <c r="B653" t="s">
        <v>20</v>
      </c>
      <c r="C653" t="s">
        <v>37</v>
      </c>
      <c r="D653">
        <v>416000</v>
      </c>
      <c r="E653">
        <v>2337500</v>
      </c>
      <c r="F653">
        <v>3575000</v>
      </c>
      <c r="G653" s="10" t="str">
        <f t="shared" si="30"/>
        <v>Yes</v>
      </c>
      <c r="H653">
        <f t="shared" si="31"/>
        <v>3</v>
      </c>
      <c r="I653">
        <f t="shared" si="32"/>
        <v>3</v>
      </c>
    </row>
    <row r="654" spans="1:9" x14ac:dyDescent="0.3">
      <c r="A654" t="s">
        <v>628</v>
      </c>
      <c r="B654" t="s">
        <v>20</v>
      </c>
      <c r="C654" t="s">
        <v>31</v>
      </c>
      <c r="E654">
        <v>390000</v>
      </c>
      <c r="G654" s="10" t="str">
        <f t="shared" si="30"/>
        <v>No</v>
      </c>
      <c r="H654">
        <f t="shared" si="31"/>
        <v>1</v>
      </c>
      <c r="I654">
        <f t="shared" si="32"/>
        <v>1</v>
      </c>
    </row>
    <row r="655" spans="1:9" x14ac:dyDescent="0.3">
      <c r="A655" t="s">
        <v>550</v>
      </c>
      <c r="B655" t="s">
        <v>20</v>
      </c>
      <c r="C655" t="s">
        <v>31</v>
      </c>
      <c r="E655">
        <v>2050000</v>
      </c>
      <c r="F655">
        <v>2700000</v>
      </c>
      <c r="G655" s="10" t="str">
        <f t="shared" si="30"/>
        <v>Yes</v>
      </c>
      <c r="H655">
        <f t="shared" si="31"/>
        <v>2</v>
      </c>
      <c r="I655">
        <f t="shared" si="32"/>
        <v>3</v>
      </c>
    </row>
    <row r="656" spans="1:9" x14ac:dyDescent="0.3">
      <c r="A656" t="s">
        <v>629</v>
      </c>
      <c r="B656" t="s">
        <v>20</v>
      </c>
      <c r="C656" t="s">
        <v>38</v>
      </c>
      <c r="F656">
        <v>424500</v>
      </c>
      <c r="G656" s="10" t="str">
        <f t="shared" si="30"/>
        <v>No</v>
      </c>
      <c r="H656">
        <f t="shared" si="31"/>
        <v>1</v>
      </c>
      <c r="I656">
        <f t="shared" si="32"/>
        <v>1</v>
      </c>
    </row>
    <row r="657" spans="1:9" x14ac:dyDescent="0.3">
      <c r="A657" t="s">
        <v>551</v>
      </c>
      <c r="B657" t="s">
        <v>20</v>
      </c>
      <c r="C657" t="s">
        <v>33</v>
      </c>
      <c r="F657">
        <v>3275000</v>
      </c>
      <c r="G657" s="10" t="str">
        <f t="shared" si="30"/>
        <v>Yes</v>
      </c>
      <c r="H657">
        <f t="shared" si="31"/>
        <v>1</v>
      </c>
      <c r="I657">
        <f t="shared" si="32"/>
        <v>3</v>
      </c>
    </row>
    <row r="658" spans="1:9" x14ac:dyDescent="0.3">
      <c r="A658" t="s">
        <v>630</v>
      </c>
      <c r="B658" t="s">
        <v>20</v>
      </c>
      <c r="C658" t="s">
        <v>33</v>
      </c>
      <c r="D658">
        <v>11000000</v>
      </c>
      <c r="G658" s="10" t="str">
        <f t="shared" si="30"/>
        <v>Yes</v>
      </c>
      <c r="H658">
        <f t="shared" si="31"/>
        <v>1</v>
      </c>
      <c r="I658">
        <f t="shared" si="32"/>
        <v>3</v>
      </c>
    </row>
    <row r="659" spans="1:9" x14ac:dyDescent="0.3">
      <c r="A659" t="s">
        <v>328</v>
      </c>
      <c r="B659" t="s">
        <v>20</v>
      </c>
      <c r="C659" t="s">
        <v>36</v>
      </c>
      <c r="D659">
        <v>5000000</v>
      </c>
      <c r="G659" s="10" t="str">
        <f t="shared" si="30"/>
        <v>Yes</v>
      </c>
      <c r="H659">
        <f t="shared" si="31"/>
        <v>1</v>
      </c>
      <c r="I659">
        <f t="shared" si="32"/>
        <v>3</v>
      </c>
    </row>
    <row r="660" spans="1:9" x14ac:dyDescent="0.3">
      <c r="A660" t="s">
        <v>631</v>
      </c>
      <c r="B660" t="s">
        <v>20</v>
      </c>
      <c r="C660" t="s">
        <v>36</v>
      </c>
      <c r="D660">
        <v>7750000</v>
      </c>
      <c r="G660" s="10" t="str">
        <f t="shared" si="30"/>
        <v>No</v>
      </c>
      <c r="H660">
        <f t="shared" si="31"/>
        <v>1</v>
      </c>
      <c r="I660">
        <f t="shared" si="32"/>
        <v>2</v>
      </c>
    </row>
    <row r="661" spans="1:9" x14ac:dyDescent="0.3">
      <c r="A661" t="s">
        <v>247</v>
      </c>
      <c r="B661" t="s">
        <v>20</v>
      </c>
      <c r="C661" t="s">
        <v>36</v>
      </c>
      <c r="E661">
        <v>397000</v>
      </c>
      <c r="G661" s="10" t="str">
        <f t="shared" si="30"/>
        <v>Yes</v>
      </c>
      <c r="H661">
        <f t="shared" si="31"/>
        <v>1</v>
      </c>
      <c r="I661">
        <f t="shared" si="32"/>
        <v>3</v>
      </c>
    </row>
    <row r="662" spans="1:9" x14ac:dyDescent="0.3">
      <c r="A662" t="s">
        <v>632</v>
      </c>
      <c r="B662" t="s">
        <v>20</v>
      </c>
      <c r="C662" t="s">
        <v>35</v>
      </c>
      <c r="D662">
        <v>5000000</v>
      </c>
      <c r="G662" s="10" t="str">
        <f t="shared" si="30"/>
        <v>No</v>
      </c>
      <c r="H662">
        <f t="shared" si="31"/>
        <v>1</v>
      </c>
      <c r="I662">
        <f t="shared" si="32"/>
        <v>1</v>
      </c>
    </row>
    <row r="663" spans="1:9" x14ac:dyDescent="0.3">
      <c r="A663" t="s">
        <v>633</v>
      </c>
      <c r="B663" t="s">
        <v>20</v>
      </c>
      <c r="C663" t="s">
        <v>36</v>
      </c>
      <c r="F663">
        <v>437000</v>
      </c>
      <c r="G663" s="10" t="str">
        <f t="shared" si="30"/>
        <v>No</v>
      </c>
      <c r="H663">
        <f t="shared" si="31"/>
        <v>1</v>
      </c>
      <c r="I663">
        <f t="shared" si="32"/>
        <v>2</v>
      </c>
    </row>
    <row r="664" spans="1:9" x14ac:dyDescent="0.3">
      <c r="A664" t="s">
        <v>634</v>
      </c>
      <c r="B664" t="s">
        <v>20</v>
      </c>
      <c r="C664" t="s">
        <v>36</v>
      </c>
      <c r="E664">
        <v>4000000</v>
      </c>
      <c r="F664">
        <v>4000000</v>
      </c>
      <c r="G664" s="10" t="str">
        <f t="shared" si="30"/>
        <v>Yes</v>
      </c>
      <c r="H664">
        <f t="shared" si="31"/>
        <v>2</v>
      </c>
      <c r="I664">
        <f t="shared" si="32"/>
        <v>3</v>
      </c>
    </row>
    <row r="665" spans="1:9" x14ac:dyDescent="0.3">
      <c r="A665" t="s">
        <v>558</v>
      </c>
      <c r="B665" t="s">
        <v>20</v>
      </c>
      <c r="C665" t="s">
        <v>33</v>
      </c>
      <c r="D665">
        <v>625000</v>
      </c>
      <c r="E665">
        <v>1300000</v>
      </c>
      <c r="G665" s="10" t="str">
        <f t="shared" si="30"/>
        <v>Yes</v>
      </c>
      <c r="H665">
        <f t="shared" si="31"/>
        <v>2</v>
      </c>
      <c r="I665">
        <f t="shared" si="32"/>
        <v>3</v>
      </c>
    </row>
    <row r="666" spans="1:9" x14ac:dyDescent="0.3">
      <c r="A666" t="s">
        <v>635</v>
      </c>
      <c r="B666" t="s">
        <v>20</v>
      </c>
      <c r="C666" t="s">
        <v>36</v>
      </c>
      <c r="D666">
        <v>380000</v>
      </c>
      <c r="G666" s="10" t="str">
        <f t="shared" si="30"/>
        <v>No</v>
      </c>
      <c r="H666">
        <f t="shared" si="31"/>
        <v>1</v>
      </c>
      <c r="I666">
        <f t="shared" si="32"/>
        <v>1</v>
      </c>
    </row>
    <row r="667" spans="1:9" x14ac:dyDescent="0.3">
      <c r="A667" t="s">
        <v>636</v>
      </c>
      <c r="B667" t="s">
        <v>20</v>
      </c>
      <c r="C667" t="s">
        <v>33</v>
      </c>
      <c r="D667">
        <v>392500</v>
      </c>
      <c r="G667" s="10" t="str">
        <f t="shared" si="30"/>
        <v>No</v>
      </c>
      <c r="H667">
        <f t="shared" si="31"/>
        <v>1</v>
      </c>
      <c r="I667">
        <f t="shared" si="32"/>
        <v>1</v>
      </c>
    </row>
    <row r="668" spans="1:9" x14ac:dyDescent="0.3">
      <c r="A668" t="s">
        <v>637</v>
      </c>
      <c r="B668" t="s">
        <v>20</v>
      </c>
      <c r="C668" t="s">
        <v>36</v>
      </c>
      <c r="D668">
        <v>4000000</v>
      </c>
      <c r="G668" s="10" t="str">
        <f t="shared" si="30"/>
        <v>No</v>
      </c>
      <c r="H668">
        <f t="shared" si="31"/>
        <v>1</v>
      </c>
      <c r="I668">
        <f t="shared" si="32"/>
        <v>1</v>
      </c>
    </row>
    <row r="669" spans="1:9" x14ac:dyDescent="0.3">
      <c r="A669" t="s">
        <v>638</v>
      </c>
      <c r="B669" t="s">
        <v>20</v>
      </c>
      <c r="C669" t="s">
        <v>36</v>
      </c>
      <c r="D669">
        <v>635000</v>
      </c>
      <c r="G669" s="10" t="str">
        <f t="shared" si="30"/>
        <v>Yes</v>
      </c>
      <c r="H669">
        <f t="shared" si="31"/>
        <v>1</v>
      </c>
      <c r="I669">
        <f t="shared" si="32"/>
        <v>3</v>
      </c>
    </row>
    <row r="670" spans="1:9" x14ac:dyDescent="0.3">
      <c r="A670" t="s">
        <v>639</v>
      </c>
      <c r="B670" t="s">
        <v>20</v>
      </c>
      <c r="C670" t="s">
        <v>38</v>
      </c>
      <c r="D670">
        <v>380000</v>
      </c>
      <c r="E670">
        <v>405000</v>
      </c>
      <c r="F670">
        <v>425000</v>
      </c>
      <c r="G670" s="10" t="str">
        <f t="shared" si="30"/>
        <v>Yes</v>
      </c>
      <c r="H670">
        <f t="shared" si="31"/>
        <v>3</v>
      </c>
      <c r="I670">
        <f t="shared" si="32"/>
        <v>3</v>
      </c>
    </row>
    <row r="671" spans="1:9" x14ac:dyDescent="0.3">
      <c r="A671" t="s">
        <v>640</v>
      </c>
      <c r="B671" t="s">
        <v>20</v>
      </c>
      <c r="C671" t="s">
        <v>35</v>
      </c>
      <c r="F671">
        <v>1400000</v>
      </c>
      <c r="G671" s="10" t="str">
        <f t="shared" si="30"/>
        <v>Yes</v>
      </c>
      <c r="H671">
        <f t="shared" si="31"/>
        <v>1</v>
      </c>
      <c r="I671">
        <f t="shared" si="32"/>
        <v>3</v>
      </c>
    </row>
    <row r="672" spans="1:9" x14ac:dyDescent="0.3">
      <c r="A672" t="s">
        <v>641</v>
      </c>
      <c r="B672" t="s">
        <v>20</v>
      </c>
      <c r="C672" t="s">
        <v>36</v>
      </c>
      <c r="E672">
        <v>2500000</v>
      </c>
      <c r="G672" s="10" t="str">
        <f t="shared" si="30"/>
        <v>No</v>
      </c>
      <c r="H672">
        <f t="shared" si="31"/>
        <v>1</v>
      </c>
      <c r="I672">
        <f t="shared" si="32"/>
        <v>1</v>
      </c>
    </row>
    <row r="673" spans="1:9" x14ac:dyDescent="0.3">
      <c r="A673" t="s">
        <v>642</v>
      </c>
      <c r="B673" t="s">
        <v>20</v>
      </c>
      <c r="C673" t="s">
        <v>36</v>
      </c>
      <c r="D673">
        <v>407000</v>
      </c>
      <c r="E673">
        <v>1400000</v>
      </c>
      <c r="F673">
        <v>3750000</v>
      </c>
      <c r="G673" s="10" t="str">
        <f t="shared" si="30"/>
        <v>Yes</v>
      </c>
      <c r="H673">
        <f t="shared" si="31"/>
        <v>3</v>
      </c>
      <c r="I673">
        <f t="shared" si="32"/>
        <v>3</v>
      </c>
    </row>
    <row r="674" spans="1:9" x14ac:dyDescent="0.3">
      <c r="A674" t="s">
        <v>301</v>
      </c>
      <c r="B674" t="s">
        <v>6</v>
      </c>
      <c r="C674" t="s">
        <v>36</v>
      </c>
      <c r="D674">
        <v>16000000</v>
      </c>
      <c r="G674" s="10" t="str">
        <f t="shared" si="30"/>
        <v>No</v>
      </c>
      <c r="H674">
        <f t="shared" si="31"/>
        <v>1</v>
      </c>
      <c r="I674">
        <f t="shared" si="32"/>
        <v>2</v>
      </c>
    </row>
    <row r="675" spans="1:9" x14ac:dyDescent="0.3">
      <c r="A675" t="s">
        <v>643</v>
      </c>
      <c r="B675" t="s">
        <v>6</v>
      </c>
      <c r="C675" t="s">
        <v>35</v>
      </c>
      <c r="F675">
        <v>5000000</v>
      </c>
      <c r="G675" s="10" t="str">
        <f t="shared" si="30"/>
        <v>Yes</v>
      </c>
      <c r="H675">
        <f t="shared" si="31"/>
        <v>1</v>
      </c>
      <c r="I675">
        <f t="shared" si="32"/>
        <v>3</v>
      </c>
    </row>
    <row r="676" spans="1:9" x14ac:dyDescent="0.3">
      <c r="A676" t="s">
        <v>431</v>
      </c>
      <c r="B676" t="s">
        <v>6</v>
      </c>
      <c r="C676" t="s">
        <v>36</v>
      </c>
      <c r="F676">
        <v>8500000</v>
      </c>
      <c r="G676" s="10" t="str">
        <f t="shared" si="30"/>
        <v>Yes</v>
      </c>
      <c r="H676">
        <f t="shared" si="31"/>
        <v>1</v>
      </c>
      <c r="I676">
        <f t="shared" si="32"/>
        <v>3</v>
      </c>
    </row>
    <row r="677" spans="1:9" x14ac:dyDescent="0.3">
      <c r="A677" t="s">
        <v>98</v>
      </c>
      <c r="B677" t="s">
        <v>6</v>
      </c>
      <c r="C677" t="s">
        <v>33</v>
      </c>
      <c r="D677">
        <v>382500</v>
      </c>
      <c r="E677">
        <v>1450000</v>
      </c>
      <c r="G677" s="10" t="str">
        <f t="shared" si="30"/>
        <v>Yes</v>
      </c>
      <c r="H677">
        <f t="shared" si="31"/>
        <v>2</v>
      </c>
      <c r="I677">
        <f t="shared" si="32"/>
        <v>3</v>
      </c>
    </row>
    <row r="678" spans="1:9" x14ac:dyDescent="0.3">
      <c r="A678" t="s">
        <v>644</v>
      </c>
      <c r="B678" t="s">
        <v>6</v>
      </c>
      <c r="C678" t="s">
        <v>39</v>
      </c>
      <c r="D678">
        <v>3500000</v>
      </c>
      <c r="E678">
        <v>4750000</v>
      </c>
      <c r="F678">
        <v>5775000</v>
      </c>
      <c r="G678" s="10" t="str">
        <f t="shared" si="30"/>
        <v>Yes</v>
      </c>
      <c r="H678">
        <f t="shared" si="31"/>
        <v>3</v>
      </c>
      <c r="I678">
        <f t="shared" si="32"/>
        <v>3</v>
      </c>
    </row>
    <row r="679" spans="1:9" x14ac:dyDescent="0.3">
      <c r="A679" t="s">
        <v>645</v>
      </c>
      <c r="B679" t="s">
        <v>6</v>
      </c>
      <c r="C679" t="s">
        <v>36</v>
      </c>
      <c r="D679">
        <v>380000</v>
      </c>
      <c r="E679">
        <v>415000</v>
      </c>
      <c r="G679" s="10" t="str">
        <f t="shared" si="30"/>
        <v>No</v>
      </c>
      <c r="H679">
        <f t="shared" si="31"/>
        <v>2</v>
      </c>
      <c r="I679">
        <f t="shared" si="32"/>
        <v>2</v>
      </c>
    </row>
    <row r="680" spans="1:9" x14ac:dyDescent="0.3">
      <c r="A680" t="s">
        <v>646</v>
      </c>
      <c r="B680" t="s">
        <v>6</v>
      </c>
      <c r="C680" t="s">
        <v>39</v>
      </c>
      <c r="D680">
        <v>382500</v>
      </c>
      <c r="G680" s="10" t="str">
        <f t="shared" si="30"/>
        <v>No</v>
      </c>
      <c r="H680">
        <f t="shared" si="31"/>
        <v>1</v>
      </c>
      <c r="I680">
        <f t="shared" si="32"/>
        <v>1</v>
      </c>
    </row>
    <row r="681" spans="1:9" x14ac:dyDescent="0.3">
      <c r="A681" t="s">
        <v>647</v>
      </c>
      <c r="B681" t="s">
        <v>6</v>
      </c>
      <c r="C681" t="s">
        <v>36</v>
      </c>
      <c r="E681">
        <v>390000</v>
      </c>
      <c r="G681" s="10" t="str">
        <f t="shared" si="30"/>
        <v>No</v>
      </c>
      <c r="H681">
        <f t="shared" si="31"/>
        <v>1</v>
      </c>
      <c r="I681">
        <f t="shared" si="32"/>
        <v>2</v>
      </c>
    </row>
    <row r="682" spans="1:9" x14ac:dyDescent="0.3">
      <c r="A682" t="s">
        <v>648</v>
      </c>
      <c r="B682" t="s">
        <v>6</v>
      </c>
      <c r="C682" t="s">
        <v>36</v>
      </c>
      <c r="D682">
        <v>1500000</v>
      </c>
      <c r="E682">
        <v>2000000</v>
      </c>
      <c r="F682">
        <v>3665000</v>
      </c>
      <c r="G682" s="10" t="str">
        <f t="shared" si="30"/>
        <v>Yes</v>
      </c>
      <c r="H682">
        <f t="shared" si="31"/>
        <v>3</v>
      </c>
      <c r="I682">
        <f t="shared" si="32"/>
        <v>3</v>
      </c>
    </row>
    <row r="683" spans="1:9" x14ac:dyDescent="0.3">
      <c r="A683" t="s">
        <v>649</v>
      </c>
      <c r="B683" t="s">
        <v>6</v>
      </c>
      <c r="C683" t="s">
        <v>36</v>
      </c>
      <c r="D683">
        <v>380500</v>
      </c>
      <c r="E683">
        <v>420000</v>
      </c>
      <c r="F683">
        <v>435000</v>
      </c>
      <c r="G683" s="10" t="str">
        <f t="shared" si="30"/>
        <v>Yes</v>
      </c>
      <c r="H683">
        <f t="shared" si="31"/>
        <v>3</v>
      </c>
      <c r="I683">
        <f t="shared" si="32"/>
        <v>3</v>
      </c>
    </row>
    <row r="684" spans="1:9" x14ac:dyDescent="0.3">
      <c r="A684" t="s">
        <v>650</v>
      </c>
      <c r="B684" t="s">
        <v>6</v>
      </c>
      <c r="C684" t="s">
        <v>38</v>
      </c>
      <c r="D684">
        <v>382500</v>
      </c>
      <c r="E684">
        <v>415000</v>
      </c>
      <c r="F684">
        <v>460000</v>
      </c>
      <c r="G684" s="10" t="str">
        <f t="shared" si="30"/>
        <v>Yes</v>
      </c>
      <c r="H684">
        <f t="shared" si="31"/>
        <v>3</v>
      </c>
      <c r="I684">
        <f t="shared" si="32"/>
        <v>3</v>
      </c>
    </row>
    <row r="685" spans="1:9" x14ac:dyDescent="0.3">
      <c r="A685" t="s">
        <v>651</v>
      </c>
      <c r="B685" t="s">
        <v>6</v>
      </c>
      <c r="C685" t="s">
        <v>36</v>
      </c>
      <c r="D685">
        <v>425000</v>
      </c>
      <c r="E685">
        <v>420000</v>
      </c>
      <c r="F685">
        <v>3800000</v>
      </c>
      <c r="G685" s="10" t="str">
        <f t="shared" si="30"/>
        <v>Yes</v>
      </c>
      <c r="H685">
        <f t="shared" si="31"/>
        <v>3</v>
      </c>
      <c r="I685">
        <f t="shared" si="32"/>
        <v>3</v>
      </c>
    </row>
    <row r="686" spans="1:9" x14ac:dyDescent="0.3">
      <c r="A686" t="s">
        <v>652</v>
      </c>
      <c r="B686" t="s">
        <v>6</v>
      </c>
      <c r="C686" t="s">
        <v>36</v>
      </c>
      <c r="D686">
        <v>7000000</v>
      </c>
      <c r="E686">
        <v>10000000</v>
      </c>
      <c r="G686" s="10" t="str">
        <f t="shared" si="30"/>
        <v>Yes</v>
      </c>
      <c r="H686">
        <f t="shared" si="31"/>
        <v>2</v>
      </c>
      <c r="I686">
        <f t="shared" si="32"/>
        <v>3</v>
      </c>
    </row>
    <row r="687" spans="1:9" x14ac:dyDescent="0.3">
      <c r="A687" t="s">
        <v>112</v>
      </c>
      <c r="B687" t="s">
        <v>6</v>
      </c>
      <c r="C687" t="s">
        <v>35</v>
      </c>
      <c r="D687">
        <v>11600000</v>
      </c>
      <c r="E687">
        <v>12600000</v>
      </c>
      <c r="G687" s="10" t="str">
        <f t="shared" si="30"/>
        <v>Yes</v>
      </c>
      <c r="H687">
        <f t="shared" si="31"/>
        <v>2</v>
      </c>
      <c r="I687">
        <f t="shared" si="32"/>
        <v>3</v>
      </c>
    </row>
    <row r="688" spans="1:9" x14ac:dyDescent="0.3">
      <c r="A688" t="s">
        <v>653</v>
      </c>
      <c r="B688" t="s">
        <v>6</v>
      </c>
      <c r="C688" t="s">
        <v>35</v>
      </c>
      <c r="D688">
        <v>6400000</v>
      </c>
      <c r="E688">
        <v>9400000</v>
      </c>
      <c r="F688">
        <v>10400000</v>
      </c>
      <c r="G688" s="10" t="str">
        <f t="shared" si="30"/>
        <v>Yes</v>
      </c>
      <c r="H688">
        <f t="shared" si="31"/>
        <v>3</v>
      </c>
      <c r="I688">
        <f t="shared" si="32"/>
        <v>3</v>
      </c>
    </row>
    <row r="689" spans="1:9" x14ac:dyDescent="0.3">
      <c r="A689" t="s">
        <v>654</v>
      </c>
      <c r="B689" t="s">
        <v>6</v>
      </c>
      <c r="C689" t="s">
        <v>36</v>
      </c>
      <c r="D689">
        <v>3000000</v>
      </c>
      <c r="G689" s="10" t="str">
        <f t="shared" si="30"/>
        <v>No</v>
      </c>
      <c r="H689">
        <f t="shared" si="31"/>
        <v>1</v>
      </c>
      <c r="I689">
        <f t="shared" si="32"/>
        <v>1</v>
      </c>
    </row>
    <row r="690" spans="1:9" x14ac:dyDescent="0.3">
      <c r="A690" t="s">
        <v>655</v>
      </c>
      <c r="B690" t="s">
        <v>6</v>
      </c>
      <c r="C690" t="s">
        <v>37</v>
      </c>
      <c r="D690">
        <v>395000</v>
      </c>
      <c r="E690">
        <v>432500</v>
      </c>
      <c r="F690">
        <v>465000</v>
      </c>
      <c r="G690" s="10" t="str">
        <f t="shared" si="30"/>
        <v>Yes</v>
      </c>
      <c r="H690">
        <f t="shared" si="31"/>
        <v>3</v>
      </c>
      <c r="I690">
        <f t="shared" si="32"/>
        <v>3</v>
      </c>
    </row>
    <row r="691" spans="1:9" x14ac:dyDescent="0.3">
      <c r="A691" t="s">
        <v>656</v>
      </c>
      <c r="B691" t="s">
        <v>6</v>
      </c>
      <c r="C691" t="s">
        <v>36</v>
      </c>
      <c r="E691">
        <v>392000</v>
      </c>
      <c r="F691">
        <v>403000</v>
      </c>
      <c r="G691" s="10" t="str">
        <f t="shared" si="30"/>
        <v>No</v>
      </c>
      <c r="H691">
        <f t="shared" si="31"/>
        <v>2</v>
      </c>
      <c r="I691">
        <f t="shared" si="32"/>
        <v>2</v>
      </c>
    </row>
    <row r="692" spans="1:9" x14ac:dyDescent="0.3">
      <c r="A692" t="s">
        <v>657</v>
      </c>
      <c r="B692" t="s">
        <v>6</v>
      </c>
      <c r="C692" t="s">
        <v>31</v>
      </c>
      <c r="E692">
        <v>415000</v>
      </c>
      <c r="F692">
        <v>450000</v>
      </c>
      <c r="G692" s="10" t="str">
        <f t="shared" si="30"/>
        <v>No</v>
      </c>
      <c r="H692">
        <f t="shared" si="31"/>
        <v>2</v>
      </c>
      <c r="I692">
        <f t="shared" si="32"/>
        <v>2</v>
      </c>
    </row>
    <row r="693" spans="1:9" x14ac:dyDescent="0.3">
      <c r="A693" t="s">
        <v>658</v>
      </c>
      <c r="B693" t="s">
        <v>6</v>
      </c>
      <c r="C693" t="s">
        <v>36</v>
      </c>
      <c r="D693">
        <v>385000</v>
      </c>
      <c r="E693">
        <v>435000</v>
      </c>
      <c r="F693">
        <v>465000</v>
      </c>
      <c r="G693" s="10" t="str">
        <f t="shared" si="30"/>
        <v>Yes</v>
      </c>
      <c r="H693">
        <f t="shared" si="31"/>
        <v>3</v>
      </c>
      <c r="I693">
        <f t="shared" si="32"/>
        <v>3</v>
      </c>
    </row>
    <row r="694" spans="1:9" x14ac:dyDescent="0.3">
      <c r="A694" t="s">
        <v>659</v>
      </c>
      <c r="B694" t="s">
        <v>6</v>
      </c>
      <c r="C694" t="s">
        <v>36</v>
      </c>
      <c r="D694">
        <v>380000</v>
      </c>
      <c r="E694">
        <v>425000</v>
      </c>
      <c r="F694">
        <v>475000</v>
      </c>
      <c r="G694" s="10" t="str">
        <f t="shared" si="30"/>
        <v>Yes</v>
      </c>
      <c r="H694">
        <f t="shared" si="31"/>
        <v>3</v>
      </c>
      <c r="I694">
        <f t="shared" si="32"/>
        <v>3</v>
      </c>
    </row>
    <row r="695" spans="1:9" x14ac:dyDescent="0.3">
      <c r="A695" t="s">
        <v>660</v>
      </c>
      <c r="B695" t="s">
        <v>6</v>
      </c>
      <c r="C695" t="s">
        <v>36</v>
      </c>
      <c r="D695">
        <v>5833333</v>
      </c>
      <c r="E695">
        <v>7333333</v>
      </c>
      <c r="F695">
        <v>10000000</v>
      </c>
      <c r="G695" s="10" t="str">
        <f t="shared" si="30"/>
        <v>Yes</v>
      </c>
      <c r="H695">
        <f t="shared" si="31"/>
        <v>3</v>
      </c>
      <c r="I695">
        <f t="shared" si="32"/>
        <v>3</v>
      </c>
    </row>
    <row r="696" spans="1:9" x14ac:dyDescent="0.3">
      <c r="A696" t="s">
        <v>69</v>
      </c>
      <c r="B696" t="s">
        <v>6</v>
      </c>
      <c r="C696" t="s">
        <v>36</v>
      </c>
      <c r="E696">
        <v>12000000</v>
      </c>
      <c r="G696" s="10" t="str">
        <f t="shared" si="30"/>
        <v>Yes</v>
      </c>
      <c r="H696">
        <f t="shared" si="31"/>
        <v>1</v>
      </c>
      <c r="I696">
        <f t="shared" si="32"/>
        <v>3</v>
      </c>
    </row>
    <row r="697" spans="1:9" x14ac:dyDescent="0.3">
      <c r="A697" t="s">
        <v>661</v>
      </c>
      <c r="B697" t="s">
        <v>6</v>
      </c>
      <c r="C697" t="s">
        <v>36</v>
      </c>
      <c r="F697">
        <v>410000</v>
      </c>
      <c r="G697" s="10" t="str">
        <f t="shared" si="30"/>
        <v>No</v>
      </c>
      <c r="H697">
        <f t="shared" si="31"/>
        <v>1</v>
      </c>
      <c r="I697">
        <f t="shared" si="32"/>
        <v>1</v>
      </c>
    </row>
    <row r="698" spans="1:9" x14ac:dyDescent="0.3">
      <c r="A698" t="s">
        <v>662</v>
      </c>
      <c r="B698" t="s">
        <v>6</v>
      </c>
      <c r="C698" t="s">
        <v>31</v>
      </c>
      <c r="D698">
        <v>1350000</v>
      </c>
      <c r="G698" s="10" t="str">
        <f t="shared" si="30"/>
        <v>Yes</v>
      </c>
      <c r="H698">
        <f t="shared" si="31"/>
        <v>1</v>
      </c>
      <c r="I698">
        <f t="shared" si="32"/>
        <v>3</v>
      </c>
    </row>
    <row r="699" spans="1:9" x14ac:dyDescent="0.3">
      <c r="A699" t="s">
        <v>663</v>
      </c>
      <c r="B699" t="s">
        <v>6</v>
      </c>
      <c r="C699" t="s">
        <v>35</v>
      </c>
      <c r="D699">
        <v>2025000</v>
      </c>
      <c r="E699">
        <v>2025000</v>
      </c>
      <c r="F699">
        <v>3250000</v>
      </c>
      <c r="G699" s="10" t="str">
        <f t="shared" si="30"/>
        <v>Yes</v>
      </c>
      <c r="H699">
        <f t="shared" si="31"/>
        <v>3</v>
      </c>
      <c r="I699">
        <f t="shared" si="32"/>
        <v>3</v>
      </c>
    </row>
    <row r="700" spans="1:9" x14ac:dyDescent="0.3">
      <c r="A700" t="s">
        <v>664</v>
      </c>
      <c r="B700" t="s">
        <v>6</v>
      </c>
      <c r="C700" t="s">
        <v>36</v>
      </c>
      <c r="D700">
        <v>3750000</v>
      </c>
      <c r="E700">
        <v>4250000</v>
      </c>
      <c r="F700">
        <v>4750000</v>
      </c>
      <c r="G700" s="10" t="str">
        <f t="shared" si="30"/>
        <v>Yes</v>
      </c>
      <c r="H700">
        <f t="shared" si="31"/>
        <v>3</v>
      </c>
      <c r="I700">
        <f t="shared" si="32"/>
        <v>3</v>
      </c>
    </row>
    <row r="701" spans="1:9" x14ac:dyDescent="0.3">
      <c r="A701" t="s">
        <v>665</v>
      </c>
      <c r="B701" t="s">
        <v>6</v>
      </c>
      <c r="C701" t="s">
        <v>36</v>
      </c>
      <c r="D701">
        <v>9000000</v>
      </c>
      <c r="E701">
        <v>9500000</v>
      </c>
      <c r="F701">
        <v>10000000</v>
      </c>
      <c r="G701" s="10" t="str">
        <f t="shared" si="30"/>
        <v>Yes</v>
      </c>
      <c r="H701">
        <f t="shared" si="31"/>
        <v>3</v>
      </c>
      <c r="I701">
        <f t="shared" si="32"/>
        <v>3</v>
      </c>
    </row>
    <row r="702" spans="1:9" x14ac:dyDescent="0.3">
      <c r="A702" t="s">
        <v>666</v>
      </c>
      <c r="B702" t="s">
        <v>6</v>
      </c>
      <c r="C702" t="s">
        <v>33</v>
      </c>
      <c r="F702">
        <v>1100000</v>
      </c>
      <c r="G702" s="10" t="str">
        <f t="shared" si="30"/>
        <v>No</v>
      </c>
      <c r="H702">
        <f t="shared" si="31"/>
        <v>1</v>
      </c>
      <c r="I702">
        <f t="shared" si="32"/>
        <v>1</v>
      </c>
    </row>
    <row r="703" spans="1:9" x14ac:dyDescent="0.3">
      <c r="A703" t="s">
        <v>667</v>
      </c>
      <c r="B703" t="s">
        <v>6</v>
      </c>
      <c r="C703" t="s">
        <v>36</v>
      </c>
      <c r="F703">
        <v>401000</v>
      </c>
      <c r="G703" s="10" t="str">
        <f t="shared" si="30"/>
        <v>No</v>
      </c>
      <c r="H703">
        <f t="shared" si="31"/>
        <v>1</v>
      </c>
      <c r="I703">
        <f t="shared" si="32"/>
        <v>1</v>
      </c>
    </row>
    <row r="704" spans="1:9" x14ac:dyDescent="0.3">
      <c r="A704" t="s">
        <v>668</v>
      </c>
      <c r="B704" t="s">
        <v>6</v>
      </c>
      <c r="C704" t="s">
        <v>38</v>
      </c>
      <c r="D704">
        <v>440000</v>
      </c>
      <c r="E704">
        <v>1200000</v>
      </c>
      <c r="F704">
        <v>1600000</v>
      </c>
      <c r="G704" s="10" t="str">
        <f t="shared" si="30"/>
        <v>Yes</v>
      </c>
      <c r="H704">
        <f t="shared" si="31"/>
        <v>3</v>
      </c>
      <c r="I704">
        <f t="shared" si="32"/>
        <v>3</v>
      </c>
    </row>
    <row r="705" spans="1:9" x14ac:dyDescent="0.3">
      <c r="A705" t="s">
        <v>669</v>
      </c>
      <c r="B705" t="s">
        <v>6</v>
      </c>
      <c r="C705" t="s">
        <v>31</v>
      </c>
      <c r="D705">
        <v>395000</v>
      </c>
      <c r="E705">
        <v>425000</v>
      </c>
      <c r="F705">
        <v>2000000</v>
      </c>
      <c r="G705" s="10" t="str">
        <f t="shared" si="30"/>
        <v>Yes</v>
      </c>
      <c r="H705">
        <f t="shared" si="31"/>
        <v>3</v>
      </c>
      <c r="I705">
        <f t="shared" si="32"/>
        <v>3</v>
      </c>
    </row>
    <row r="706" spans="1:9" x14ac:dyDescent="0.3">
      <c r="A706" t="s">
        <v>670</v>
      </c>
      <c r="B706" t="s">
        <v>6</v>
      </c>
      <c r="C706" t="s">
        <v>36</v>
      </c>
      <c r="F706">
        <v>400000</v>
      </c>
      <c r="G706" s="10" t="str">
        <f t="shared" si="30"/>
        <v>No</v>
      </c>
      <c r="H706">
        <f t="shared" si="31"/>
        <v>1</v>
      </c>
      <c r="I706">
        <f t="shared" si="32"/>
        <v>1</v>
      </c>
    </row>
    <row r="707" spans="1:9" x14ac:dyDescent="0.3">
      <c r="A707" t="s">
        <v>329</v>
      </c>
      <c r="B707" t="s">
        <v>6</v>
      </c>
      <c r="C707" t="s">
        <v>38</v>
      </c>
      <c r="D707">
        <v>8500000</v>
      </c>
      <c r="G707" s="10" t="str">
        <f t="shared" ref="G707:G770" si="33">IF(I707=3,"Yes","No")</f>
        <v>Yes</v>
      </c>
      <c r="H707">
        <f t="shared" ref="H707:H770" si="34">IF(AND(D707,E707,F707,A707),COUNT(D707,E707,F707))</f>
        <v>1</v>
      </c>
      <c r="I707">
        <f t="shared" ref="I707:I770" si="35">SUMIF(A:A,A707,H:H)</f>
        <v>3</v>
      </c>
    </row>
    <row r="708" spans="1:9" x14ac:dyDescent="0.3">
      <c r="A708" t="s">
        <v>671</v>
      </c>
      <c r="B708" t="s">
        <v>6</v>
      </c>
      <c r="C708" t="s">
        <v>35</v>
      </c>
      <c r="D708">
        <v>382500</v>
      </c>
      <c r="E708">
        <v>432500</v>
      </c>
      <c r="G708" s="10" t="str">
        <f t="shared" si="33"/>
        <v>No</v>
      </c>
      <c r="H708">
        <f t="shared" si="34"/>
        <v>2</v>
      </c>
      <c r="I708">
        <f t="shared" si="35"/>
        <v>2</v>
      </c>
    </row>
    <row r="709" spans="1:9" x14ac:dyDescent="0.3">
      <c r="A709" t="s">
        <v>672</v>
      </c>
      <c r="B709" t="s">
        <v>6</v>
      </c>
      <c r="C709" t="s">
        <v>36</v>
      </c>
      <c r="E709">
        <v>391000</v>
      </c>
      <c r="G709" s="10" t="str">
        <f t="shared" si="33"/>
        <v>No</v>
      </c>
      <c r="H709">
        <f t="shared" si="34"/>
        <v>1</v>
      </c>
      <c r="I709">
        <f t="shared" si="35"/>
        <v>1</v>
      </c>
    </row>
    <row r="710" spans="1:9" x14ac:dyDescent="0.3">
      <c r="A710" t="s">
        <v>673</v>
      </c>
      <c r="B710" t="s">
        <v>6</v>
      </c>
      <c r="C710" t="s">
        <v>39</v>
      </c>
      <c r="D710">
        <v>800000</v>
      </c>
      <c r="E710">
        <v>1050000</v>
      </c>
      <c r="F710">
        <v>1100000</v>
      </c>
      <c r="G710" s="10" t="str">
        <f t="shared" si="33"/>
        <v>Yes</v>
      </c>
      <c r="H710">
        <f t="shared" si="34"/>
        <v>3</v>
      </c>
      <c r="I710">
        <f t="shared" si="35"/>
        <v>3</v>
      </c>
    </row>
    <row r="711" spans="1:9" x14ac:dyDescent="0.3">
      <c r="A711" t="s">
        <v>674</v>
      </c>
      <c r="B711" t="s">
        <v>6</v>
      </c>
      <c r="C711" t="s">
        <v>36</v>
      </c>
      <c r="D711">
        <v>3400000</v>
      </c>
      <c r="E711">
        <v>4250000</v>
      </c>
      <c r="F711">
        <v>5000000</v>
      </c>
      <c r="G711" s="10" t="str">
        <f t="shared" si="33"/>
        <v>Yes</v>
      </c>
      <c r="H711">
        <f t="shared" si="34"/>
        <v>3</v>
      </c>
      <c r="I711">
        <f t="shared" si="35"/>
        <v>3</v>
      </c>
    </row>
    <row r="712" spans="1:9" x14ac:dyDescent="0.3">
      <c r="A712" t="s">
        <v>675</v>
      </c>
      <c r="B712" t="s">
        <v>6</v>
      </c>
      <c r="C712" t="s">
        <v>36</v>
      </c>
      <c r="F712">
        <v>405000</v>
      </c>
      <c r="G712" s="10" t="str">
        <f t="shared" si="33"/>
        <v>No</v>
      </c>
      <c r="H712">
        <f t="shared" si="34"/>
        <v>1</v>
      </c>
      <c r="I712">
        <f t="shared" si="35"/>
        <v>1</v>
      </c>
    </row>
    <row r="713" spans="1:9" x14ac:dyDescent="0.3">
      <c r="A713" t="s">
        <v>676</v>
      </c>
      <c r="B713" t="s">
        <v>6</v>
      </c>
      <c r="C713" t="s">
        <v>39</v>
      </c>
      <c r="D713">
        <v>6000000</v>
      </c>
      <c r="G713" s="10" t="str">
        <f t="shared" si="33"/>
        <v>No</v>
      </c>
      <c r="H713">
        <f t="shared" si="34"/>
        <v>1</v>
      </c>
      <c r="I713">
        <f t="shared" si="35"/>
        <v>1</v>
      </c>
    </row>
    <row r="714" spans="1:9" x14ac:dyDescent="0.3">
      <c r="A714" t="s">
        <v>677</v>
      </c>
      <c r="B714" t="s">
        <v>6</v>
      </c>
      <c r="C714" t="s">
        <v>35</v>
      </c>
      <c r="D714">
        <v>382500</v>
      </c>
      <c r="G714" s="10" t="str">
        <f t="shared" si="33"/>
        <v>No</v>
      </c>
      <c r="H714">
        <f t="shared" si="34"/>
        <v>1</v>
      </c>
      <c r="I714">
        <f t="shared" si="35"/>
        <v>1</v>
      </c>
    </row>
    <row r="715" spans="1:9" x14ac:dyDescent="0.3">
      <c r="A715" t="s">
        <v>678</v>
      </c>
      <c r="B715" t="s">
        <v>6</v>
      </c>
      <c r="C715" t="s">
        <v>35</v>
      </c>
      <c r="E715">
        <v>16500000</v>
      </c>
      <c r="F715">
        <v>18000000</v>
      </c>
      <c r="G715" s="10" t="str">
        <f t="shared" si="33"/>
        <v>Yes</v>
      </c>
      <c r="H715">
        <f t="shared" si="34"/>
        <v>2</v>
      </c>
      <c r="I715">
        <f t="shared" si="35"/>
        <v>3</v>
      </c>
    </row>
    <row r="716" spans="1:9" x14ac:dyDescent="0.3">
      <c r="A716" t="s">
        <v>679</v>
      </c>
      <c r="B716" t="s">
        <v>6</v>
      </c>
      <c r="C716" t="s">
        <v>35</v>
      </c>
      <c r="D716">
        <v>14500000</v>
      </c>
      <c r="E716">
        <v>15500000</v>
      </c>
      <c r="F716">
        <v>15000000</v>
      </c>
      <c r="G716" s="10" t="str">
        <f t="shared" si="33"/>
        <v>Yes</v>
      </c>
      <c r="H716">
        <f t="shared" si="34"/>
        <v>3</v>
      </c>
      <c r="I716">
        <f t="shared" si="35"/>
        <v>3</v>
      </c>
    </row>
    <row r="717" spans="1:9" x14ac:dyDescent="0.3">
      <c r="A717" t="s">
        <v>680</v>
      </c>
      <c r="B717" t="s">
        <v>9</v>
      </c>
      <c r="C717" t="s">
        <v>35</v>
      </c>
      <c r="D717">
        <v>387500</v>
      </c>
      <c r="E717">
        <v>424500</v>
      </c>
      <c r="F717">
        <v>3100000</v>
      </c>
      <c r="G717" s="10" t="str">
        <f t="shared" si="33"/>
        <v>Yes</v>
      </c>
      <c r="H717">
        <f t="shared" si="34"/>
        <v>3</v>
      </c>
      <c r="I717">
        <f t="shared" si="35"/>
        <v>3</v>
      </c>
    </row>
    <row r="718" spans="1:9" x14ac:dyDescent="0.3">
      <c r="A718" t="s">
        <v>91</v>
      </c>
      <c r="B718" t="s">
        <v>9</v>
      </c>
      <c r="C718" t="s">
        <v>35</v>
      </c>
      <c r="E718">
        <v>14726910</v>
      </c>
      <c r="G718" s="10" t="str">
        <f t="shared" si="33"/>
        <v>Yes</v>
      </c>
      <c r="H718">
        <f t="shared" si="34"/>
        <v>1</v>
      </c>
      <c r="I718">
        <f t="shared" si="35"/>
        <v>3</v>
      </c>
    </row>
    <row r="719" spans="1:9" x14ac:dyDescent="0.3">
      <c r="A719" t="s">
        <v>681</v>
      </c>
      <c r="B719" t="s">
        <v>9</v>
      </c>
      <c r="C719" t="s">
        <v>39</v>
      </c>
      <c r="E719">
        <v>392500</v>
      </c>
      <c r="G719" s="10" t="str">
        <f t="shared" si="33"/>
        <v>No</v>
      </c>
      <c r="H719">
        <f t="shared" si="34"/>
        <v>1</v>
      </c>
      <c r="I719">
        <f t="shared" si="35"/>
        <v>2</v>
      </c>
    </row>
    <row r="720" spans="1:9" x14ac:dyDescent="0.3">
      <c r="A720" t="s">
        <v>682</v>
      </c>
      <c r="B720" t="s">
        <v>9</v>
      </c>
      <c r="C720" t="s">
        <v>39</v>
      </c>
      <c r="E720">
        <v>400000</v>
      </c>
      <c r="G720" s="10" t="str">
        <f t="shared" si="33"/>
        <v>No</v>
      </c>
      <c r="H720">
        <f t="shared" si="34"/>
        <v>1</v>
      </c>
      <c r="I720">
        <f t="shared" si="35"/>
        <v>1</v>
      </c>
    </row>
    <row r="721" spans="1:9" x14ac:dyDescent="0.3">
      <c r="A721" t="s">
        <v>683</v>
      </c>
      <c r="B721" t="s">
        <v>9</v>
      </c>
      <c r="C721" t="s">
        <v>39</v>
      </c>
      <c r="E721">
        <v>390000</v>
      </c>
      <c r="F721">
        <v>405000</v>
      </c>
      <c r="G721" s="10" t="str">
        <f t="shared" si="33"/>
        <v>No</v>
      </c>
      <c r="H721">
        <f t="shared" si="34"/>
        <v>2</v>
      </c>
      <c r="I721">
        <f t="shared" si="35"/>
        <v>2</v>
      </c>
    </row>
    <row r="722" spans="1:9" x14ac:dyDescent="0.3">
      <c r="A722" t="s">
        <v>564</v>
      </c>
      <c r="B722" t="s">
        <v>9</v>
      </c>
      <c r="C722" t="s">
        <v>31</v>
      </c>
      <c r="F722">
        <v>1000000</v>
      </c>
      <c r="G722" s="10" t="str">
        <f t="shared" si="33"/>
        <v>Yes</v>
      </c>
      <c r="H722">
        <f t="shared" si="34"/>
        <v>1</v>
      </c>
      <c r="I722">
        <f t="shared" si="35"/>
        <v>3</v>
      </c>
    </row>
    <row r="723" spans="1:9" x14ac:dyDescent="0.3">
      <c r="A723" t="s">
        <v>207</v>
      </c>
      <c r="B723" t="s">
        <v>9</v>
      </c>
      <c r="C723" t="s">
        <v>36</v>
      </c>
      <c r="D723">
        <v>7750000</v>
      </c>
      <c r="E723">
        <v>9250000</v>
      </c>
      <c r="G723" s="10" t="str">
        <f t="shared" si="33"/>
        <v>Yes</v>
      </c>
      <c r="H723">
        <f t="shared" si="34"/>
        <v>2</v>
      </c>
      <c r="I723">
        <f t="shared" si="35"/>
        <v>3</v>
      </c>
    </row>
    <row r="724" spans="1:9" x14ac:dyDescent="0.3">
      <c r="A724" t="s">
        <v>684</v>
      </c>
      <c r="B724" t="s">
        <v>9</v>
      </c>
      <c r="C724" t="s">
        <v>35</v>
      </c>
      <c r="D724">
        <v>3900000</v>
      </c>
      <c r="G724" s="10" t="str">
        <f t="shared" si="33"/>
        <v>No</v>
      </c>
      <c r="H724">
        <f t="shared" si="34"/>
        <v>1</v>
      </c>
      <c r="I724">
        <f t="shared" si="35"/>
        <v>1</v>
      </c>
    </row>
    <row r="725" spans="1:9" x14ac:dyDescent="0.3">
      <c r="A725" t="s">
        <v>604</v>
      </c>
      <c r="B725" t="s">
        <v>9</v>
      </c>
      <c r="C725" t="s">
        <v>36</v>
      </c>
      <c r="D725">
        <v>4100000</v>
      </c>
      <c r="G725" s="10" t="str">
        <f t="shared" si="33"/>
        <v>No</v>
      </c>
      <c r="H725">
        <f t="shared" si="34"/>
        <v>1</v>
      </c>
      <c r="I725">
        <f t="shared" si="35"/>
        <v>2</v>
      </c>
    </row>
    <row r="726" spans="1:9" x14ac:dyDescent="0.3">
      <c r="A726" t="s">
        <v>392</v>
      </c>
      <c r="B726" t="s">
        <v>9</v>
      </c>
      <c r="C726" t="s">
        <v>39</v>
      </c>
      <c r="F726">
        <v>5000000</v>
      </c>
      <c r="G726" s="10" t="str">
        <f t="shared" si="33"/>
        <v>Yes</v>
      </c>
      <c r="H726">
        <f t="shared" si="34"/>
        <v>1</v>
      </c>
      <c r="I726">
        <f t="shared" si="35"/>
        <v>3</v>
      </c>
    </row>
    <row r="727" spans="1:9" x14ac:dyDescent="0.3">
      <c r="A727" t="s">
        <v>685</v>
      </c>
      <c r="B727" t="s">
        <v>9</v>
      </c>
      <c r="C727" t="s">
        <v>36</v>
      </c>
      <c r="D727">
        <v>384500</v>
      </c>
      <c r="E727">
        <v>415000</v>
      </c>
      <c r="F727">
        <v>475000</v>
      </c>
      <c r="G727" s="10" t="str">
        <f t="shared" si="33"/>
        <v>Yes</v>
      </c>
      <c r="H727">
        <f t="shared" si="34"/>
        <v>3</v>
      </c>
      <c r="I727">
        <f t="shared" si="35"/>
        <v>3</v>
      </c>
    </row>
    <row r="728" spans="1:9" x14ac:dyDescent="0.3">
      <c r="A728" t="s">
        <v>686</v>
      </c>
      <c r="B728" t="s">
        <v>9</v>
      </c>
      <c r="C728" t="s">
        <v>38</v>
      </c>
      <c r="E728">
        <v>390000</v>
      </c>
      <c r="G728" s="10" t="str">
        <f t="shared" si="33"/>
        <v>No</v>
      </c>
      <c r="H728">
        <f t="shared" si="34"/>
        <v>1</v>
      </c>
      <c r="I728">
        <f t="shared" si="35"/>
        <v>1</v>
      </c>
    </row>
    <row r="729" spans="1:9" x14ac:dyDescent="0.3">
      <c r="A729" t="s">
        <v>687</v>
      </c>
      <c r="B729" t="s">
        <v>9</v>
      </c>
      <c r="C729" t="s">
        <v>36</v>
      </c>
      <c r="F729">
        <v>450000</v>
      </c>
      <c r="G729" s="10" t="str">
        <f t="shared" si="33"/>
        <v>No</v>
      </c>
      <c r="H729">
        <f t="shared" si="34"/>
        <v>1</v>
      </c>
      <c r="I729">
        <f t="shared" si="35"/>
        <v>2</v>
      </c>
    </row>
    <row r="730" spans="1:9" x14ac:dyDescent="0.3">
      <c r="A730" t="s">
        <v>688</v>
      </c>
      <c r="B730" t="s">
        <v>9</v>
      </c>
      <c r="C730" t="s">
        <v>36</v>
      </c>
      <c r="F730">
        <v>404000</v>
      </c>
      <c r="G730" s="10" t="str">
        <f t="shared" si="33"/>
        <v>No</v>
      </c>
      <c r="H730">
        <f t="shared" si="34"/>
        <v>1</v>
      </c>
      <c r="I730">
        <f t="shared" si="35"/>
        <v>1</v>
      </c>
    </row>
    <row r="731" spans="1:9" x14ac:dyDescent="0.3">
      <c r="A731" t="s">
        <v>689</v>
      </c>
      <c r="B731" t="s">
        <v>9</v>
      </c>
      <c r="C731" t="s">
        <v>36</v>
      </c>
      <c r="F731">
        <v>402500</v>
      </c>
      <c r="G731" s="10" t="str">
        <f t="shared" si="33"/>
        <v>No</v>
      </c>
      <c r="H731">
        <f t="shared" si="34"/>
        <v>1</v>
      </c>
      <c r="I731">
        <f t="shared" si="35"/>
        <v>1</v>
      </c>
    </row>
    <row r="732" spans="1:9" x14ac:dyDescent="0.3">
      <c r="A732" t="s">
        <v>690</v>
      </c>
      <c r="B732" t="s">
        <v>9</v>
      </c>
      <c r="C732" t="s">
        <v>35</v>
      </c>
      <c r="E732">
        <v>391000</v>
      </c>
      <c r="F732">
        <v>406000</v>
      </c>
      <c r="G732" s="10" t="str">
        <f t="shared" si="33"/>
        <v>No</v>
      </c>
      <c r="H732">
        <f t="shared" si="34"/>
        <v>2</v>
      </c>
      <c r="I732">
        <f t="shared" si="35"/>
        <v>2</v>
      </c>
    </row>
    <row r="733" spans="1:9" x14ac:dyDescent="0.3">
      <c r="A733" t="s">
        <v>109</v>
      </c>
      <c r="B733" t="s">
        <v>9</v>
      </c>
      <c r="C733" t="s">
        <v>36</v>
      </c>
      <c r="D733">
        <v>9500000</v>
      </c>
      <c r="E733">
        <v>10000000</v>
      </c>
      <c r="G733" s="10" t="str">
        <f t="shared" si="33"/>
        <v>Yes</v>
      </c>
      <c r="H733">
        <f t="shared" si="34"/>
        <v>2</v>
      </c>
      <c r="I733">
        <f t="shared" si="35"/>
        <v>3</v>
      </c>
    </row>
    <row r="734" spans="1:9" x14ac:dyDescent="0.3">
      <c r="A734" t="s">
        <v>691</v>
      </c>
      <c r="B734" t="s">
        <v>9</v>
      </c>
      <c r="C734" t="s">
        <v>36</v>
      </c>
      <c r="E734">
        <v>7500000</v>
      </c>
      <c r="G734" s="10" t="str">
        <f t="shared" si="33"/>
        <v>No</v>
      </c>
      <c r="H734">
        <f t="shared" si="34"/>
        <v>1</v>
      </c>
      <c r="I734">
        <f t="shared" si="35"/>
        <v>2</v>
      </c>
    </row>
    <row r="735" spans="1:9" x14ac:dyDescent="0.3">
      <c r="A735" t="s">
        <v>692</v>
      </c>
      <c r="B735" t="s">
        <v>9</v>
      </c>
      <c r="C735" t="s">
        <v>31</v>
      </c>
      <c r="E735">
        <v>825000</v>
      </c>
      <c r="G735" s="10" t="str">
        <f t="shared" si="33"/>
        <v>No</v>
      </c>
      <c r="H735">
        <f t="shared" si="34"/>
        <v>1</v>
      </c>
      <c r="I735">
        <f t="shared" si="35"/>
        <v>2</v>
      </c>
    </row>
    <row r="736" spans="1:9" s="1" customFormat="1" x14ac:dyDescent="0.3">
      <c r="A736" t="s">
        <v>693</v>
      </c>
      <c r="B736" t="s">
        <v>9</v>
      </c>
      <c r="C736" t="s">
        <v>36</v>
      </c>
      <c r="D736"/>
      <c r="E736"/>
      <c r="F736">
        <v>2350000</v>
      </c>
      <c r="G736" s="10" t="str">
        <f t="shared" si="33"/>
        <v>Yes</v>
      </c>
      <c r="H736">
        <f t="shared" si="34"/>
        <v>1</v>
      </c>
      <c r="I736">
        <f t="shared" si="35"/>
        <v>3</v>
      </c>
    </row>
    <row r="737" spans="1:9" x14ac:dyDescent="0.3">
      <c r="A737" t="s">
        <v>694</v>
      </c>
      <c r="B737" t="s">
        <v>9</v>
      </c>
      <c r="C737" t="s">
        <v>36</v>
      </c>
      <c r="E737">
        <v>7433333</v>
      </c>
      <c r="F737">
        <v>12433333</v>
      </c>
      <c r="G737" s="10" t="str">
        <f t="shared" si="33"/>
        <v>No</v>
      </c>
      <c r="H737">
        <f t="shared" si="34"/>
        <v>2</v>
      </c>
      <c r="I737">
        <f t="shared" si="35"/>
        <v>2</v>
      </c>
    </row>
    <row r="738" spans="1:9" x14ac:dyDescent="0.3">
      <c r="A738" t="s">
        <v>695</v>
      </c>
      <c r="B738" t="s">
        <v>9</v>
      </c>
      <c r="C738" t="s">
        <v>36</v>
      </c>
      <c r="D738">
        <v>384000</v>
      </c>
      <c r="E738">
        <v>392000</v>
      </c>
      <c r="F738">
        <v>437000</v>
      </c>
      <c r="G738" s="10" t="str">
        <f t="shared" si="33"/>
        <v>Yes</v>
      </c>
      <c r="H738">
        <f t="shared" si="34"/>
        <v>3</v>
      </c>
      <c r="I738">
        <f t="shared" si="35"/>
        <v>3</v>
      </c>
    </row>
    <row r="739" spans="1:9" x14ac:dyDescent="0.3">
      <c r="A739" t="s">
        <v>696</v>
      </c>
      <c r="B739" t="s">
        <v>9</v>
      </c>
      <c r="C739" t="s">
        <v>33</v>
      </c>
      <c r="E739">
        <v>411000</v>
      </c>
      <c r="F739">
        <v>465000</v>
      </c>
      <c r="G739" s="10" t="str">
        <f t="shared" si="33"/>
        <v>No</v>
      </c>
      <c r="H739">
        <f t="shared" si="34"/>
        <v>2</v>
      </c>
      <c r="I739">
        <f t="shared" si="35"/>
        <v>2</v>
      </c>
    </row>
    <row r="740" spans="1:9" x14ac:dyDescent="0.3">
      <c r="A740" t="s">
        <v>697</v>
      </c>
      <c r="B740" t="s">
        <v>9</v>
      </c>
      <c r="C740" t="s">
        <v>36</v>
      </c>
      <c r="F740">
        <v>400750</v>
      </c>
      <c r="G740" s="10" t="str">
        <f t="shared" si="33"/>
        <v>No</v>
      </c>
      <c r="H740">
        <f t="shared" si="34"/>
        <v>1</v>
      </c>
      <c r="I740">
        <f t="shared" si="35"/>
        <v>1</v>
      </c>
    </row>
    <row r="741" spans="1:9" x14ac:dyDescent="0.3">
      <c r="A741" t="s">
        <v>698</v>
      </c>
      <c r="B741" t="s">
        <v>9</v>
      </c>
      <c r="C741" t="s">
        <v>35</v>
      </c>
      <c r="D741">
        <v>395000</v>
      </c>
      <c r="G741" s="10" t="str">
        <f t="shared" si="33"/>
        <v>No</v>
      </c>
      <c r="H741">
        <f t="shared" si="34"/>
        <v>1</v>
      </c>
      <c r="I741">
        <f t="shared" si="35"/>
        <v>1</v>
      </c>
    </row>
    <row r="742" spans="1:9" x14ac:dyDescent="0.3">
      <c r="A742" t="s">
        <v>699</v>
      </c>
      <c r="B742" t="s">
        <v>9</v>
      </c>
      <c r="C742" t="s">
        <v>36</v>
      </c>
      <c r="D742">
        <v>15703946</v>
      </c>
      <c r="E742">
        <v>15217401</v>
      </c>
      <c r="F742">
        <v>15217401</v>
      </c>
      <c r="G742" s="10" t="str">
        <f t="shared" si="33"/>
        <v>Yes</v>
      </c>
      <c r="H742">
        <f t="shared" si="34"/>
        <v>3</v>
      </c>
      <c r="I742">
        <f t="shared" si="35"/>
        <v>3</v>
      </c>
    </row>
    <row r="743" spans="1:9" x14ac:dyDescent="0.3">
      <c r="A743" t="s">
        <v>700</v>
      </c>
      <c r="B743" t="s">
        <v>9</v>
      </c>
      <c r="C743" t="s">
        <v>37</v>
      </c>
      <c r="D743">
        <v>9814117</v>
      </c>
      <c r="E743">
        <v>9000000</v>
      </c>
      <c r="G743" s="10" t="str">
        <f t="shared" si="33"/>
        <v>No</v>
      </c>
      <c r="H743">
        <f t="shared" si="34"/>
        <v>2</v>
      </c>
      <c r="I743">
        <f t="shared" si="35"/>
        <v>2</v>
      </c>
    </row>
    <row r="744" spans="1:9" x14ac:dyDescent="0.3">
      <c r="A744" t="s">
        <v>701</v>
      </c>
      <c r="B744" t="s">
        <v>9</v>
      </c>
      <c r="C744" t="s">
        <v>36</v>
      </c>
      <c r="D744">
        <v>912500</v>
      </c>
      <c r="E744">
        <v>1925000</v>
      </c>
      <c r="G744" s="10" t="str">
        <f t="shared" si="33"/>
        <v>Yes</v>
      </c>
      <c r="H744">
        <f t="shared" si="34"/>
        <v>2</v>
      </c>
      <c r="I744">
        <f t="shared" si="35"/>
        <v>3</v>
      </c>
    </row>
    <row r="745" spans="1:9" x14ac:dyDescent="0.3">
      <c r="A745" t="s">
        <v>702</v>
      </c>
      <c r="B745" t="s">
        <v>9</v>
      </c>
      <c r="C745" t="s">
        <v>36</v>
      </c>
      <c r="D745">
        <v>390000</v>
      </c>
      <c r="E745">
        <v>454000</v>
      </c>
      <c r="F745">
        <v>1825000</v>
      </c>
      <c r="G745" s="10" t="str">
        <f t="shared" si="33"/>
        <v>Yes</v>
      </c>
      <c r="H745">
        <f t="shared" si="34"/>
        <v>3</v>
      </c>
      <c r="I745">
        <f t="shared" si="35"/>
        <v>3</v>
      </c>
    </row>
    <row r="746" spans="1:9" x14ac:dyDescent="0.3">
      <c r="A746" t="s">
        <v>703</v>
      </c>
      <c r="B746" t="s">
        <v>9</v>
      </c>
      <c r="C746" t="s">
        <v>35</v>
      </c>
      <c r="D746">
        <v>7500000</v>
      </c>
      <c r="E746">
        <v>8000000</v>
      </c>
      <c r="F746">
        <v>10000000</v>
      </c>
      <c r="G746" s="10" t="str">
        <f t="shared" si="33"/>
        <v>Yes</v>
      </c>
      <c r="H746">
        <f t="shared" si="34"/>
        <v>3</v>
      </c>
      <c r="I746">
        <f t="shared" si="35"/>
        <v>3</v>
      </c>
    </row>
    <row r="747" spans="1:9" x14ac:dyDescent="0.3">
      <c r="A747" t="s">
        <v>548</v>
      </c>
      <c r="B747" t="s">
        <v>9</v>
      </c>
      <c r="C747" t="s">
        <v>35</v>
      </c>
      <c r="D747">
        <v>7156599</v>
      </c>
      <c r="G747" s="10" t="str">
        <f t="shared" si="33"/>
        <v>No</v>
      </c>
      <c r="H747">
        <f t="shared" si="34"/>
        <v>1</v>
      </c>
      <c r="I747">
        <f t="shared" si="35"/>
        <v>2</v>
      </c>
    </row>
    <row r="748" spans="1:9" x14ac:dyDescent="0.3">
      <c r="A748" t="s">
        <v>241</v>
      </c>
      <c r="B748" t="s">
        <v>9</v>
      </c>
      <c r="C748" t="s">
        <v>35</v>
      </c>
      <c r="F748">
        <v>23854494</v>
      </c>
      <c r="G748" s="10" t="str">
        <f t="shared" si="33"/>
        <v>Yes</v>
      </c>
      <c r="H748">
        <f t="shared" si="34"/>
        <v>1</v>
      </c>
      <c r="I748">
        <f t="shared" si="35"/>
        <v>3</v>
      </c>
    </row>
    <row r="749" spans="1:9" x14ac:dyDescent="0.3">
      <c r="A749" t="s">
        <v>188</v>
      </c>
      <c r="B749" t="s">
        <v>9</v>
      </c>
      <c r="C749" t="s">
        <v>36</v>
      </c>
      <c r="D749">
        <v>2925000</v>
      </c>
      <c r="G749" s="10" t="str">
        <f t="shared" si="33"/>
        <v>Yes</v>
      </c>
      <c r="H749">
        <f t="shared" si="34"/>
        <v>1</v>
      </c>
      <c r="I749">
        <f t="shared" si="35"/>
        <v>3</v>
      </c>
    </row>
    <row r="750" spans="1:9" x14ac:dyDescent="0.3">
      <c r="A750" t="s">
        <v>586</v>
      </c>
      <c r="B750" t="s">
        <v>9</v>
      </c>
      <c r="C750" t="s">
        <v>37</v>
      </c>
      <c r="F750">
        <v>1250000</v>
      </c>
      <c r="G750" s="10" t="str">
        <f t="shared" si="33"/>
        <v>Yes</v>
      </c>
      <c r="H750">
        <f t="shared" si="34"/>
        <v>1</v>
      </c>
      <c r="I750">
        <f t="shared" si="35"/>
        <v>3</v>
      </c>
    </row>
    <row r="751" spans="1:9" x14ac:dyDescent="0.3">
      <c r="A751" t="s">
        <v>704</v>
      </c>
      <c r="B751" t="s">
        <v>9</v>
      </c>
      <c r="C751" t="s">
        <v>33</v>
      </c>
      <c r="E751">
        <v>600000</v>
      </c>
      <c r="G751" s="10" t="str">
        <f t="shared" si="33"/>
        <v>No</v>
      </c>
      <c r="H751">
        <f t="shared" si="34"/>
        <v>1</v>
      </c>
      <c r="I751">
        <f t="shared" si="35"/>
        <v>2</v>
      </c>
    </row>
    <row r="752" spans="1:9" x14ac:dyDescent="0.3">
      <c r="A752" t="s">
        <v>705</v>
      </c>
      <c r="B752" t="s">
        <v>9</v>
      </c>
      <c r="C752" t="s">
        <v>37</v>
      </c>
      <c r="D752">
        <v>925000</v>
      </c>
      <c r="G752" s="10" t="str">
        <f t="shared" si="33"/>
        <v>Yes</v>
      </c>
      <c r="H752">
        <f t="shared" si="34"/>
        <v>1</v>
      </c>
      <c r="I752">
        <f t="shared" si="35"/>
        <v>3</v>
      </c>
    </row>
    <row r="753" spans="1:9" x14ac:dyDescent="0.3">
      <c r="A753" t="s">
        <v>706</v>
      </c>
      <c r="B753" t="s">
        <v>9</v>
      </c>
      <c r="C753" t="s">
        <v>35</v>
      </c>
      <c r="D753">
        <v>383000</v>
      </c>
      <c r="E753">
        <v>406000</v>
      </c>
      <c r="F753">
        <v>467000</v>
      </c>
      <c r="G753" s="10" t="str">
        <f t="shared" si="33"/>
        <v>Yes</v>
      </c>
      <c r="H753">
        <f t="shared" si="34"/>
        <v>3</v>
      </c>
      <c r="I753">
        <f t="shared" si="35"/>
        <v>3</v>
      </c>
    </row>
    <row r="754" spans="1:9" x14ac:dyDescent="0.3">
      <c r="A754" t="s">
        <v>707</v>
      </c>
      <c r="B754" t="s">
        <v>9</v>
      </c>
      <c r="C754" t="s">
        <v>31</v>
      </c>
      <c r="D754">
        <v>1150000</v>
      </c>
      <c r="G754" s="10" t="str">
        <f t="shared" si="33"/>
        <v>No</v>
      </c>
      <c r="H754">
        <f t="shared" si="34"/>
        <v>1</v>
      </c>
      <c r="I754">
        <f t="shared" si="35"/>
        <v>1</v>
      </c>
    </row>
    <row r="755" spans="1:9" x14ac:dyDescent="0.3">
      <c r="A755" t="s">
        <v>708</v>
      </c>
      <c r="B755" t="s">
        <v>9</v>
      </c>
      <c r="C755" t="s">
        <v>33</v>
      </c>
      <c r="D755">
        <v>8516697</v>
      </c>
      <c r="E755">
        <v>9516697</v>
      </c>
      <c r="G755" s="10" t="str">
        <f t="shared" si="33"/>
        <v>Yes</v>
      </c>
      <c r="H755">
        <f t="shared" si="34"/>
        <v>2</v>
      </c>
      <c r="I755">
        <f t="shared" si="35"/>
        <v>3</v>
      </c>
    </row>
    <row r="756" spans="1:9" x14ac:dyDescent="0.3">
      <c r="A756" t="s">
        <v>709</v>
      </c>
      <c r="B756" t="s">
        <v>9</v>
      </c>
      <c r="C756" t="s">
        <v>39</v>
      </c>
      <c r="D756">
        <v>1000000</v>
      </c>
      <c r="G756" s="10" t="str">
        <f t="shared" si="33"/>
        <v>No</v>
      </c>
      <c r="H756">
        <f t="shared" si="34"/>
        <v>1</v>
      </c>
      <c r="I756">
        <f t="shared" si="35"/>
        <v>1</v>
      </c>
    </row>
    <row r="757" spans="1:9" x14ac:dyDescent="0.3">
      <c r="A757" t="s">
        <v>80</v>
      </c>
      <c r="B757" t="s">
        <v>9</v>
      </c>
      <c r="C757" t="s">
        <v>37</v>
      </c>
      <c r="F757">
        <v>3364878</v>
      </c>
      <c r="G757" s="10" t="str">
        <f t="shared" si="33"/>
        <v>Yes</v>
      </c>
      <c r="H757">
        <f t="shared" si="34"/>
        <v>1</v>
      </c>
      <c r="I757">
        <f t="shared" si="35"/>
        <v>3</v>
      </c>
    </row>
    <row r="758" spans="1:9" x14ac:dyDescent="0.3">
      <c r="A758" t="s">
        <v>710</v>
      </c>
      <c r="B758" t="s">
        <v>9</v>
      </c>
      <c r="C758" t="s">
        <v>38</v>
      </c>
      <c r="D758">
        <v>13730196</v>
      </c>
      <c r="E758">
        <v>15730195</v>
      </c>
      <c r="F758">
        <v>7500000</v>
      </c>
      <c r="G758" s="10" t="str">
        <f t="shared" si="33"/>
        <v>Yes</v>
      </c>
      <c r="H758">
        <f t="shared" si="34"/>
        <v>3</v>
      </c>
      <c r="I758">
        <f t="shared" si="35"/>
        <v>3</v>
      </c>
    </row>
    <row r="759" spans="1:9" x14ac:dyDescent="0.3">
      <c r="A759" t="s">
        <v>711</v>
      </c>
      <c r="B759" t="s">
        <v>9</v>
      </c>
      <c r="C759" t="s">
        <v>37</v>
      </c>
      <c r="D759">
        <v>800000</v>
      </c>
      <c r="G759" s="10" t="str">
        <f t="shared" si="33"/>
        <v>No</v>
      </c>
      <c r="H759">
        <f t="shared" si="34"/>
        <v>1</v>
      </c>
      <c r="I759">
        <f t="shared" si="35"/>
        <v>1</v>
      </c>
    </row>
    <row r="760" spans="1:9" x14ac:dyDescent="0.3">
      <c r="A760" t="s">
        <v>712</v>
      </c>
      <c r="B760" t="s">
        <v>9</v>
      </c>
      <c r="C760" t="s">
        <v>36</v>
      </c>
      <c r="E760">
        <v>390000</v>
      </c>
      <c r="F760">
        <v>401000</v>
      </c>
      <c r="G760" s="10" t="str">
        <f t="shared" si="33"/>
        <v>No</v>
      </c>
      <c r="H760">
        <f t="shared" si="34"/>
        <v>2</v>
      </c>
      <c r="I760">
        <f t="shared" si="35"/>
        <v>2</v>
      </c>
    </row>
    <row r="761" spans="1:9" x14ac:dyDescent="0.3">
      <c r="A761" t="s">
        <v>713</v>
      </c>
      <c r="B761" t="s">
        <v>9</v>
      </c>
      <c r="C761" t="s">
        <v>36</v>
      </c>
      <c r="D761">
        <v>7477969</v>
      </c>
      <c r="F761">
        <v>4949745</v>
      </c>
      <c r="G761" s="10" t="str">
        <f t="shared" si="33"/>
        <v>Yes</v>
      </c>
      <c r="H761">
        <f t="shared" si="34"/>
        <v>2</v>
      </c>
      <c r="I761">
        <f t="shared" si="35"/>
        <v>3</v>
      </c>
    </row>
    <row r="762" spans="1:9" x14ac:dyDescent="0.3">
      <c r="A762" t="s">
        <v>714</v>
      </c>
      <c r="B762" t="s">
        <v>9</v>
      </c>
      <c r="C762" t="s">
        <v>36</v>
      </c>
      <c r="D762">
        <v>700000</v>
      </c>
      <c r="G762" s="10" t="str">
        <f t="shared" si="33"/>
        <v>No</v>
      </c>
      <c r="H762">
        <f t="shared" si="34"/>
        <v>1</v>
      </c>
      <c r="I762">
        <f t="shared" si="35"/>
        <v>1</v>
      </c>
    </row>
    <row r="763" spans="1:9" x14ac:dyDescent="0.3">
      <c r="A763" t="s">
        <v>715</v>
      </c>
      <c r="B763" t="s">
        <v>9</v>
      </c>
      <c r="C763" t="s">
        <v>31</v>
      </c>
      <c r="D763">
        <v>387500</v>
      </c>
      <c r="E763">
        <v>500000</v>
      </c>
      <c r="F763">
        <v>3900000</v>
      </c>
      <c r="G763" s="10" t="str">
        <f t="shared" si="33"/>
        <v>Yes</v>
      </c>
      <c r="H763">
        <f t="shared" si="34"/>
        <v>3</v>
      </c>
      <c r="I763">
        <f t="shared" si="35"/>
        <v>3</v>
      </c>
    </row>
    <row r="764" spans="1:9" x14ac:dyDescent="0.3">
      <c r="A764" t="s">
        <v>560</v>
      </c>
      <c r="B764" t="s">
        <v>9</v>
      </c>
      <c r="C764" t="s">
        <v>36</v>
      </c>
      <c r="E764">
        <v>1115000</v>
      </c>
      <c r="G764" s="10" t="str">
        <f t="shared" si="33"/>
        <v>Yes</v>
      </c>
      <c r="H764">
        <f t="shared" si="34"/>
        <v>1</v>
      </c>
      <c r="I764">
        <f t="shared" si="35"/>
        <v>3</v>
      </c>
    </row>
    <row r="765" spans="1:9" x14ac:dyDescent="0.3">
      <c r="A765" t="s">
        <v>250</v>
      </c>
      <c r="B765" t="s">
        <v>9</v>
      </c>
      <c r="C765" t="s">
        <v>36</v>
      </c>
      <c r="D765">
        <v>1000000</v>
      </c>
      <c r="E765">
        <v>2000000</v>
      </c>
      <c r="G765" s="10" t="str">
        <f t="shared" si="33"/>
        <v>Yes</v>
      </c>
      <c r="H765">
        <f t="shared" si="34"/>
        <v>2</v>
      </c>
      <c r="I765">
        <f t="shared" si="35"/>
        <v>3</v>
      </c>
    </row>
    <row r="766" spans="1:9" x14ac:dyDescent="0.3">
      <c r="A766" t="s">
        <v>716</v>
      </c>
      <c r="B766" t="s">
        <v>9</v>
      </c>
      <c r="C766" t="s">
        <v>39</v>
      </c>
      <c r="E766">
        <v>393000</v>
      </c>
      <c r="G766" s="10" t="str">
        <f t="shared" si="33"/>
        <v>No</v>
      </c>
      <c r="H766">
        <f t="shared" si="34"/>
        <v>1</v>
      </c>
      <c r="I766">
        <f t="shared" si="35"/>
        <v>1</v>
      </c>
    </row>
    <row r="767" spans="1:9" x14ac:dyDescent="0.3">
      <c r="A767" t="s">
        <v>337</v>
      </c>
      <c r="B767" t="s">
        <v>9</v>
      </c>
      <c r="C767" t="s">
        <v>39</v>
      </c>
      <c r="D767">
        <v>405000</v>
      </c>
      <c r="G767" s="10" t="str">
        <f t="shared" si="33"/>
        <v>Yes</v>
      </c>
      <c r="H767">
        <f t="shared" si="34"/>
        <v>1</v>
      </c>
      <c r="I767">
        <f t="shared" si="35"/>
        <v>3</v>
      </c>
    </row>
    <row r="768" spans="1:9" x14ac:dyDescent="0.3">
      <c r="A768" t="s">
        <v>717</v>
      </c>
      <c r="B768" t="s">
        <v>9</v>
      </c>
      <c r="C768" t="s">
        <v>38</v>
      </c>
      <c r="D768">
        <v>381000</v>
      </c>
      <c r="G768" s="10" t="str">
        <f t="shared" si="33"/>
        <v>No</v>
      </c>
      <c r="H768">
        <f t="shared" si="34"/>
        <v>1</v>
      </c>
      <c r="I768">
        <f t="shared" si="35"/>
        <v>1</v>
      </c>
    </row>
    <row r="769" spans="1:9" x14ac:dyDescent="0.3">
      <c r="A769" t="s">
        <v>718</v>
      </c>
      <c r="B769" t="s">
        <v>9</v>
      </c>
      <c r="C769" t="s">
        <v>36</v>
      </c>
      <c r="D769">
        <v>395000</v>
      </c>
      <c r="G769" s="10" t="str">
        <f t="shared" si="33"/>
        <v>No</v>
      </c>
      <c r="H769">
        <f t="shared" si="34"/>
        <v>1</v>
      </c>
      <c r="I769">
        <f t="shared" si="35"/>
        <v>1</v>
      </c>
    </row>
    <row r="770" spans="1:9" x14ac:dyDescent="0.3">
      <c r="A770" t="s">
        <v>719</v>
      </c>
      <c r="B770" t="s">
        <v>16</v>
      </c>
      <c r="C770" t="s">
        <v>36</v>
      </c>
      <c r="D770">
        <v>11125000</v>
      </c>
      <c r="E770">
        <v>12125000</v>
      </c>
      <c r="G770" s="10" t="str">
        <f t="shared" si="33"/>
        <v>No</v>
      </c>
      <c r="H770">
        <f t="shared" si="34"/>
        <v>2</v>
      </c>
      <c r="I770">
        <f t="shared" si="35"/>
        <v>2</v>
      </c>
    </row>
    <row r="771" spans="1:9" x14ac:dyDescent="0.3">
      <c r="A771" t="s">
        <v>720</v>
      </c>
      <c r="B771" t="s">
        <v>16</v>
      </c>
      <c r="C771" t="s">
        <v>39</v>
      </c>
      <c r="D771">
        <v>3125000</v>
      </c>
      <c r="E771">
        <v>4925000</v>
      </c>
      <c r="F771">
        <v>6925000</v>
      </c>
      <c r="G771" s="10" t="str">
        <f t="shared" ref="G771:G834" si="36">IF(I771=3,"Yes","No")</f>
        <v>Yes</v>
      </c>
      <c r="H771">
        <f t="shared" ref="H771:H834" si="37">IF(AND(D771,E771,F771,A771),COUNT(D771,E771,F771))</f>
        <v>3</v>
      </c>
      <c r="I771">
        <f t="shared" ref="I771:I834" si="38">SUMIF(A:A,A771,H:H)</f>
        <v>3</v>
      </c>
    </row>
    <row r="772" spans="1:9" x14ac:dyDescent="0.3">
      <c r="A772" t="s">
        <v>721</v>
      </c>
      <c r="B772" t="s">
        <v>16</v>
      </c>
      <c r="C772" t="s">
        <v>33</v>
      </c>
      <c r="F772">
        <v>400000</v>
      </c>
      <c r="G772" s="10" t="str">
        <f t="shared" si="36"/>
        <v>No</v>
      </c>
      <c r="H772">
        <f t="shared" si="37"/>
        <v>1</v>
      </c>
      <c r="I772">
        <f t="shared" si="38"/>
        <v>1</v>
      </c>
    </row>
    <row r="773" spans="1:9" x14ac:dyDescent="0.3">
      <c r="A773" t="s">
        <v>722</v>
      </c>
      <c r="B773" t="s">
        <v>16</v>
      </c>
      <c r="C773" t="s">
        <v>36</v>
      </c>
      <c r="F773">
        <v>4750000</v>
      </c>
      <c r="G773" s="10" t="str">
        <f t="shared" si="36"/>
        <v>Yes</v>
      </c>
      <c r="H773">
        <f t="shared" si="37"/>
        <v>1</v>
      </c>
      <c r="I773">
        <f t="shared" si="38"/>
        <v>3</v>
      </c>
    </row>
    <row r="774" spans="1:9" x14ac:dyDescent="0.3">
      <c r="A774" t="s">
        <v>723</v>
      </c>
      <c r="B774" t="s">
        <v>16</v>
      </c>
      <c r="C774" t="s">
        <v>36</v>
      </c>
      <c r="D774">
        <v>975000</v>
      </c>
      <c r="E774">
        <v>2000000</v>
      </c>
      <c r="G774" s="10" t="str">
        <f t="shared" si="36"/>
        <v>Yes</v>
      </c>
      <c r="H774">
        <f t="shared" si="37"/>
        <v>2</v>
      </c>
      <c r="I774">
        <f t="shared" si="38"/>
        <v>3</v>
      </c>
    </row>
    <row r="775" spans="1:9" x14ac:dyDescent="0.3">
      <c r="A775" t="s">
        <v>724</v>
      </c>
      <c r="B775" t="s">
        <v>16</v>
      </c>
      <c r="C775" t="s">
        <v>36</v>
      </c>
      <c r="D775">
        <v>384500</v>
      </c>
      <c r="E775">
        <v>413000</v>
      </c>
      <c r="F775">
        <v>447000</v>
      </c>
      <c r="G775" s="10" t="str">
        <f t="shared" si="36"/>
        <v>Yes</v>
      </c>
      <c r="H775">
        <f t="shared" si="37"/>
        <v>3</v>
      </c>
      <c r="I775">
        <f t="shared" si="38"/>
        <v>3</v>
      </c>
    </row>
    <row r="776" spans="1:9" x14ac:dyDescent="0.3">
      <c r="A776" t="s">
        <v>725</v>
      </c>
      <c r="B776" t="s">
        <v>16</v>
      </c>
      <c r="C776" t="s">
        <v>36</v>
      </c>
      <c r="D776">
        <v>3250000</v>
      </c>
      <c r="E776">
        <v>3750000</v>
      </c>
      <c r="G776" s="10" t="str">
        <f t="shared" si="36"/>
        <v>No</v>
      </c>
      <c r="H776">
        <f t="shared" si="37"/>
        <v>2</v>
      </c>
      <c r="I776">
        <f t="shared" si="38"/>
        <v>2</v>
      </c>
    </row>
    <row r="777" spans="1:9" x14ac:dyDescent="0.3">
      <c r="A777" t="s">
        <v>726</v>
      </c>
      <c r="B777" t="s">
        <v>16</v>
      </c>
      <c r="C777" t="s">
        <v>35</v>
      </c>
      <c r="F777">
        <v>475000</v>
      </c>
      <c r="G777" s="10" t="str">
        <f t="shared" si="36"/>
        <v>Yes</v>
      </c>
      <c r="H777">
        <f t="shared" si="37"/>
        <v>1</v>
      </c>
      <c r="I777">
        <f t="shared" si="38"/>
        <v>3</v>
      </c>
    </row>
    <row r="778" spans="1:9" x14ac:dyDescent="0.3">
      <c r="A778" t="s">
        <v>687</v>
      </c>
      <c r="B778" t="s">
        <v>16</v>
      </c>
      <c r="C778" t="s">
        <v>36</v>
      </c>
      <c r="D778">
        <v>2500000</v>
      </c>
      <c r="G778" s="10" t="str">
        <f t="shared" si="36"/>
        <v>No</v>
      </c>
      <c r="H778">
        <f t="shared" si="37"/>
        <v>1</v>
      </c>
      <c r="I778">
        <f t="shared" si="38"/>
        <v>2</v>
      </c>
    </row>
    <row r="779" spans="1:9" x14ac:dyDescent="0.3">
      <c r="A779" t="s">
        <v>727</v>
      </c>
      <c r="B779" t="s">
        <v>16</v>
      </c>
      <c r="C779" t="s">
        <v>35</v>
      </c>
      <c r="D779">
        <v>395000</v>
      </c>
      <c r="E779">
        <v>444000</v>
      </c>
      <c r="F779">
        <v>3250000</v>
      </c>
      <c r="G779" s="10" t="str">
        <f t="shared" si="36"/>
        <v>Yes</v>
      </c>
      <c r="H779">
        <f t="shared" si="37"/>
        <v>3</v>
      </c>
      <c r="I779">
        <f t="shared" si="38"/>
        <v>3</v>
      </c>
    </row>
    <row r="780" spans="1:9" x14ac:dyDescent="0.3">
      <c r="A780" t="s">
        <v>728</v>
      </c>
      <c r="B780" t="s">
        <v>16</v>
      </c>
      <c r="C780" t="s">
        <v>39</v>
      </c>
      <c r="D780">
        <v>5750000</v>
      </c>
      <c r="G780" s="10" t="str">
        <f t="shared" si="36"/>
        <v>No</v>
      </c>
      <c r="H780">
        <f t="shared" si="37"/>
        <v>1</v>
      </c>
      <c r="I780">
        <f t="shared" si="38"/>
        <v>1</v>
      </c>
    </row>
    <row r="781" spans="1:9" x14ac:dyDescent="0.3">
      <c r="A781" t="s">
        <v>729</v>
      </c>
      <c r="B781" t="s">
        <v>16</v>
      </c>
      <c r="C781" t="s">
        <v>39</v>
      </c>
      <c r="D781">
        <v>2800000</v>
      </c>
      <c r="E781">
        <v>2800000</v>
      </c>
      <c r="F781">
        <v>1000000</v>
      </c>
      <c r="G781" s="10" t="str">
        <f t="shared" si="36"/>
        <v>Yes</v>
      </c>
      <c r="H781">
        <f t="shared" si="37"/>
        <v>3</v>
      </c>
      <c r="I781">
        <f t="shared" si="38"/>
        <v>3</v>
      </c>
    </row>
    <row r="782" spans="1:9" x14ac:dyDescent="0.3">
      <c r="A782" t="s">
        <v>730</v>
      </c>
      <c r="B782" t="s">
        <v>16</v>
      </c>
      <c r="C782" t="s">
        <v>31</v>
      </c>
      <c r="D782">
        <v>2250000</v>
      </c>
      <c r="G782" s="10" t="str">
        <f t="shared" si="36"/>
        <v>No</v>
      </c>
      <c r="H782">
        <f t="shared" si="37"/>
        <v>1</v>
      </c>
      <c r="I782">
        <f t="shared" si="38"/>
        <v>1</v>
      </c>
    </row>
    <row r="783" spans="1:9" x14ac:dyDescent="0.3">
      <c r="A783" t="s">
        <v>731</v>
      </c>
      <c r="B783" t="s">
        <v>16</v>
      </c>
      <c r="C783" t="s">
        <v>36</v>
      </c>
      <c r="D783">
        <v>450000</v>
      </c>
      <c r="E783">
        <v>2550000</v>
      </c>
      <c r="F783">
        <v>4000000</v>
      </c>
      <c r="G783" s="10" t="str">
        <f t="shared" si="36"/>
        <v>Yes</v>
      </c>
      <c r="H783">
        <f t="shared" si="37"/>
        <v>3</v>
      </c>
      <c r="I783">
        <f t="shared" si="38"/>
        <v>3</v>
      </c>
    </row>
    <row r="784" spans="1:9" x14ac:dyDescent="0.3">
      <c r="A784" t="s">
        <v>607</v>
      </c>
      <c r="B784" t="s">
        <v>16</v>
      </c>
      <c r="C784" t="s">
        <v>36</v>
      </c>
      <c r="E784">
        <v>4000000</v>
      </c>
      <c r="F784">
        <v>4250000</v>
      </c>
      <c r="G784" s="10" t="str">
        <f t="shared" si="36"/>
        <v>Yes</v>
      </c>
      <c r="H784">
        <f t="shared" si="37"/>
        <v>2</v>
      </c>
      <c r="I784">
        <f t="shared" si="38"/>
        <v>3</v>
      </c>
    </row>
    <row r="785" spans="1:9" x14ac:dyDescent="0.3">
      <c r="A785" t="s">
        <v>732</v>
      </c>
      <c r="B785" t="s">
        <v>16</v>
      </c>
      <c r="C785" t="s">
        <v>36</v>
      </c>
      <c r="D785">
        <v>2470667</v>
      </c>
      <c r="E785">
        <v>3370666</v>
      </c>
      <c r="G785" s="10" t="str">
        <f t="shared" si="36"/>
        <v>No</v>
      </c>
      <c r="H785">
        <f t="shared" si="37"/>
        <v>2</v>
      </c>
      <c r="I785">
        <f t="shared" si="38"/>
        <v>2</v>
      </c>
    </row>
    <row r="786" spans="1:9" x14ac:dyDescent="0.3">
      <c r="A786" t="s">
        <v>733</v>
      </c>
      <c r="B786" t="s">
        <v>16</v>
      </c>
      <c r="C786" t="s">
        <v>36</v>
      </c>
      <c r="D786">
        <v>1700000</v>
      </c>
      <c r="G786" s="10" t="str">
        <f t="shared" si="36"/>
        <v>No</v>
      </c>
      <c r="H786">
        <f t="shared" si="37"/>
        <v>1</v>
      </c>
      <c r="I786">
        <f t="shared" si="38"/>
        <v>1</v>
      </c>
    </row>
    <row r="787" spans="1:9" x14ac:dyDescent="0.3">
      <c r="A787" t="s">
        <v>734</v>
      </c>
      <c r="B787" t="s">
        <v>16</v>
      </c>
      <c r="C787" t="s">
        <v>36</v>
      </c>
      <c r="E787">
        <v>10000000</v>
      </c>
      <c r="G787" s="10" t="str">
        <f t="shared" si="36"/>
        <v>No</v>
      </c>
      <c r="H787">
        <f t="shared" si="37"/>
        <v>1</v>
      </c>
      <c r="I787">
        <f t="shared" si="38"/>
        <v>2</v>
      </c>
    </row>
    <row r="788" spans="1:9" x14ac:dyDescent="0.3">
      <c r="A788" t="s">
        <v>356</v>
      </c>
      <c r="B788" t="s">
        <v>16</v>
      </c>
      <c r="C788" t="s">
        <v>36</v>
      </c>
      <c r="D788">
        <v>5425000</v>
      </c>
      <c r="G788" s="10" t="str">
        <f t="shared" si="36"/>
        <v>Yes</v>
      </c>
      <c r="H788">
        <f t="shared" si="37"/>
        <v>1</v>
      </c>
      <c r="I788">
        <f t="shared" si="38"/>
        <v>3</v>
      </c>
    </row>
    <row r="789" spans="1:9" x14ac:dyDescent="0.3">
      <c r="A789" t="s">
        <v>735</v>
      </c>
      <c r="B789" t="s">
        <v>16</v>
      </c>
      <c r="C789" t="s">
        <v>35</v>
      </c>
      <c r="D789">
        <v>398000</v>
      </c>
      <c r="E789">
        <v>414000</v>
      </c>
      <c r="G789" s="10" t="str">
        <f t="shared" si="36"/>
        <v>Yes</v>
      </c>
      <c r="H789">
        <f t="shared" si="37"/>
        <v>2</v>
      </c>
      <c r="I789">
        <f t="shared" si="38"/>
        <v>3</v>
      </c>
    </row>
    <row r="790" spans="1:9" x14ac:dyDescent="0.3">
      <c r="A790" t="s">
        <v>736</v>
      </c>
      <c r="B790" t="s">
        <v>16</v>
      </c>
      <c r="C790" t="s">
        <v>35</v>
      </c>
      <c r="E790">
        <v>800000</v>
      </c>
      <c r="G790" s="10" t="str">
        <f t="shared" si="36"/>
        <v>No</v>
      </c>
      <c r="H790">
        <f t="shared" si="37"/>
        <v>1</v>
      </c>
      <c r="I790">
        <f t="shared" si="38"/>
        <v>2</v>
      </c>
    </row>
    <row r="791" spans="1:9" x14ac:dyDescent="0.3">
      <c r="A791" t="s">
        <v>737</v>
      </c>
      <c r="B791" t="s">
        <v>16</v>
      </c>
      <c r="C791" t="s">
        <v>35</v>
      </c>
      <c r="D791">
        <v>7333333</v>
      </c>
      <c r="G791" s="10" t="str">
        <f t="shared" si="36"/>
        <v>No</v>
      </c>
      <c r="H791">
        <f t="shared" si="37"/>
        <v>1</v>
      </c>
      <c r="I791">
        <f t="shared" si="38"/>
        <v>2</v>
      </c>
    </row>
    <row r="792" spans="1:9" x14ac:dyDescent="0.3">
      <c r="A792" t="s">
        <v>172</v>
      </c>
      <c r="B792" t="s">
        <v>16</v>
      </c>
      <c r="C792" t="s">
        <v>36</v>
      </c>
      <c r="D792">
        <v>399000</v>
      </c>
      <c r="G792" s="10" t="str">
        <f t="shared" si="36"/>
        <v>No</v>
      </c>
      <c r="H792">
        <f t="shared" si="37"/>
        <v>1</v>
      </c>
      <c r="I792">
        <f t="shared" si="38"/>
        <v>2</v>
      </c>
    </row>
    <row r="793" spans="1:9" x14ac:dyDescent="0.3">
      <c r="A793" t="s">
        <v>693</v>
      </c>
      <c r="B793" t="s">
        <v>16</v>
      </c>
      <c r="C793" t="s">
        <v>36</v>
      </c>
      <c r="E793">
        <v>3200000</v>
      </c>
      <c r="G793" s="10" t="str">
        <f t="shared" si="36"/>
        <v>Yes</v>
      </c>
      <c r="H793">
        <f t="shared" si="37"/>
        <v>1</v>
      </c>
      <c r="I793">
        <f t="shared" si="38"/>
        <v>3</v>
      </c>
    </row>
    <row r="794" spans="1:9" x14ac:dyDescent="0.3">
      <c r="A794" t="s">
        <v>738</v>
      </c>
      <c r="B794" t="s">
        <v>16</v>
      </c>
      <c r="C794" t="s">
        <v>38</v>
      </c>
      <c r="D794">
        <v>400000</v>
      </c>
      <c r="E794">
        <v>2650000</v>
      </c>
      <c r="F794">
        <v>4650000</v>
      </c>
      <c r="G794" s="10" t="str">
        <f t="shared" si="36"/>
        <v>Yes</v>
      </c>
      <c r="H794">
        <f t="shared" si="37"/>
        <v>3</v>
      </c>
      <c r="I794">
        <f t="shared" si="38"/>
        <v>3</v>
      </c>
    </row>
    <row r="795" spans="1:9" x14ac:dyDescent="0.3">
      <c r="A795" t="s">
        <v>739</v>
      </c>
      <c r="B795" t="s">
        <v>16</v>
      </c>
      <c r="C795" t="s">
        <v>31</v>
      </c>
      <c r="E795">
        <v>4250000</v>
      </c>
      <c r="F795">
        <v>5000000</v>
      </c>
      <c r="G795" s="10" t="str">
        <f t="shared" si="36"/>
        <v>Yes</v>
      </c>
      <c r="H795">
        <f t="shared" si="37"/>
        <v>2</v>
      </c>
      <c r="I795">
        <f t="shared" si="38"/>
        <v>3</v>
      </c>
    </row>
    <row r="796" spans="1:9" x14ac:dyDescent="0.3">
      <c r="A796" t="s">
        <v>740</v>
      </c>
      <c r="B796" t="s">
        <v>16</v>
      </c>
      <c r="C796" t="s">
        <v>36</v>
      </c>
      <c r="D796">
        <v>6250000</v>
      </c>
      <c r="E796">
        <v>8250000</v>
      </c>
      <c r="F796">
        <v>12750000</v>
      </c>
      <c r="G796" s="10" t="str">
        <f t="shared" si="36"/>
        <v>Yes</v>
      </c>
      <c r="H796">
        <f t="shared" si="37"/>
        <v>3</v>
      </c>
      <c r="I796">
        <f t="shared" si="38"/>
        <v>3</v>
      </c>
    </row>
    <row r="797" spans="1:9" x14ac:dyDescent="0.3">
      <c r="A797" t="s">
        <v>741</v>
      </c>
      <c r="B797" t="s">
        <v>16</v>
      </c>
      <c r="C797" t="s">
        <v>37</v>
      </c>
      <c r="E797">
        <v>393000</v>
      </c>
      <c r="G797" s="10" t="str">
        <f t="shared" si="36"/>
        <v>No</v>
      </c>
      <c r="H797">
        <f t="shared" si="37"/>
        <v>1</v>
      </c>
      <c r="I797">
        <f t="shared" si="38"/>
        <v>1</v>
      </c>
    </row>
    <row r="798" spans="1:9" x14ac:dyDescent="0.3">
      <c r="A798" t="s">
        <v>742</v>
      </c>
      <c r="B798" t="s">
        <v>16</v>
      </c>
      <c r="C798" t="s">
        <v>31</v>
      </c>
      <c r="D798">
        <v>3400000</v>
      </c>
      <c r="G798" s="10" t="str">
        <f t="shared" si="36"/>
        <v>No</v>
      </c>
      <c r="H798">
        <f t="shared" si="37"/>
        <v>1</v>
      </c>
      <c r="I798">
        <f t="shared" si="38"/>
        <v>2</v>
      </c>
    </row>
    <row r="799" spans="1:9" x14ac:dyDescent="0.3">
      <c r="A799" t="s">
        <v>409</v>
      </c>
      <c r="B799" t="s">
        <v>16</v>
      </c>
      <c r="C799" t="s">
        <v>36</v>
      </c>
      <c r="F799">
        <v>950000</v>
      </c>
      <c r="G799" s="10" t="str">
        <f t="shared" si="36"/>
        <v>Yes</v>
      </c>
      <c r="H799">
        <f t="shared" si="37"/>
        <v>1</v>
      </c>
      <c r="I799">
        <f t="shared" si="38"/>
        <v>3</v>
      </c>
    </row>
    <row r="800" spans="1:9" x14ac:dyDescent="0.3">
      <c r="A800" t="s">
        <v>743</v>
      </c>
      <c r="B800" t="s">
        <v>16</v>
      </c>
      <c r="C800" t="s">
        <v>35</v>
      </c>
      <c r="D800">
        <v>3400000</v>
      </c>
      <c r="G800" s="10" t="str">
        <f t="shared" si="36"/>
        <v>No</v>
      </c>
      <c r="H800">
        <f t="shared" si="37"/>
        <v>1</v>
      </c>
      <c r="I800">
        <f t="shared" si="38"/>
        <v>1</v>
      </c>
    </row>
    <row r="801" spans="1:9" x14ac:dyDescent="0.3">
      <c r="A801" t="s">
        <v>744</v>
      </c>
      <c r="B801" t="s">
        <v>16</v>
      </c>
      <c r="C801" t="s">
        <v>35</v>
      </c>
      <c r="D801">
        <v>390000</v>
      </c>
      <c r="G801" s="10" t="str">
        <f t="shared" si="36"/>
        <v>No</v>
      </c>
      <c r="H801">
        <f t="shared" si="37"/>
        <v>1</v>
      </c>
      <c r="I801">
        <f t="shared" si="38"/>
        <v>1</v>
      </c>
    </row>
    <row r="802" spans="1:9" x14ac:dyDescent="0.3">
      <c r="A802" t="s">
        <v>745</v>
      </c>
      <c r="B802" t="s">
        <v>16</v>
      </c>
      <c r="C802" t="s">
        <v>36</v>
      </c>
      <c r="E802">
        <v>392000</v>
      </c>
      <c r="F802">
        <v>426000</v>
      </c>
      <c r="G802" s="10" t="str">
        <f t="shared" si="36"/>
        <v>No</v>
      </c>
      <c r="H802">
        <f t="shared" si="37"/>
        <v>2</v>
      </c>
      <c r="I802">
        <f t="shared" si="38"/>
        <v>2</v>
      </c>
    </row>
    <row r="803" spans="1:9" x14ac:dyDescent="0.3">
      <c r="A803" t="s">
        <v>746</v>
      </c>
      <c r="B803" t="s">
        <v>16</v>
      </c>
      <c r="C803" t="s">
        <v>36</v>
      </c>
      <c r="F803">
        <v>403000</v>
      </c>
      <c r="G803" s="10" t="str">
        <f t="shared" si="36"/>
        <v>No</v>
      </c>
      <c r="H803">
        <f t="shared" si="37"/>
        <v>1</v>
      </c>
      <c r="I803">
        <f t="shared" si="38"/>
        <v>1</v>
      </c>
    </row>
    <row r="804" spans="1:9" x14ac:dyDescent="0.3">
      <c r="A804" t="s">
        <v>747</v>
      </c>
      <c r="B804" t="s">
        <v>16</v>
      </c>
      <c r="C804" t="s">
        <v>36</v>
      </c>
      <c r="D804">
        <v>1050000</v>
      </c>
      <c r="G804" s="10" t="str">
        <f t="shared" si="36"/>
        <v>No</v>
      </c>
      <c r="H804">
        <f t="shared" si="37"/>
        <v>1</v>
      </c>
      <c r="I804">
        <f t="shared" si="38"/>
        <v>2</v>
      </c>
    </row>
    <row r="805" spans="1:9" x14ac:dyDescent="0.3">
      <c r="A805" t="s">
        <v>748</v>
      </c>
      <c r="B805" t="s">
        <v>16</v>
      </c>
      <c r="C805" t="s">
        <v>35</v>
      </c>
      <c r="E805">
        <v>6250000</v>
      </c>
      <c r="F805">
        <v>10000000</v>
      </c>
      <c r="G805" s="10" t="str">
        <f t="shared" si="36"/>
        <v>Yes</v>
      </c>
      <c r="H805">
        <f t="shared" si="37"/>
        <v>2</v>
      </c>
      <c r="I805">
        <f t="shared" si="38"/>
        <v>3</v>
      </c>
    </row>
    <row r="806" spans="1:9" x14ac:dyDescent="0.3">
      <c r="A806" t="s">
        <v>749</v>
      </c>
      <c r="B806" t="s">
        <v>16</v>
      </c>
      <c r="C806" t="s">
        <v>31</v>
      </c>
      <c r="E806">
        <v>395000</v>
      </c>
      <c r="F806">
        <v>415000</v>
      </c>
      <c r="G806" s="10" t="str">
        <f t="shared" si="36"/>
        <v>No</v>
      </c>
      <c r="H806">
        <f t="shared" si="37"/>
        <v>2</v>
      </c>
      <c r="I806">
        <f t="shared" si="38"/>
        <v>2</v>
      </c>
    </row>
    <row r="807" spans="1:9" x14ac:dyDescent="0.3">
      <c r="A807" t="s">
        <v>750</v>
      </c>
      <c r="B807" t="s">
        <v>16</v>
      </c>
      <c r="C807" t="s">
        <v>36</v>
      </c>
      <c r="F807">
        <v>407500</v>
      </c>
      <c r="G807" s="10" t="str">
        <f t="shared" si="36"/>
        <v>No</v>
      </c>
      <c r="H807">
        <f t="shared" si="37"/>
        <v>1</v>
      </c>
      <c r="I807">
        <f t="shared" si="38"/>
        <v>1</v>
      </c>
    </row>
    <row r="808" spans="1:9" x14ac:dyDescent="0.3">
      <c r="A808" t="s">
        <v>751</v>
      </c>
      <c r="B808" t="s">
        <v>16</v>
      </c>
      <c r="C808" t="s">
        <v>33</v>
      </c>
      <c r="D808">
        <v>415000</v>
      </c>
      <c r="E808">
        <v>670000</v>
      </c>
      <c r="F808">
        <v>7000000</v>
      </c>
      <c r="G808" s="10" t="str">
        <f t="shared" si="36"/>
        <v>Yes</v>
      </c>
      <c r="H808">
        <f t="shared" si="37"/>
        <v>3</v>
      </c>
      <c r="I808">
        <f t="shared" si="38"/>
        <v>3</v>
      </c>
    </row>
    <row r="809" spans="1:9" x14ac:dyDescent="0.3">
      <c r="A809" t="s">
        <v>752</v>
      </c>
      <c r="B809" t="s">
        <v>16</v>
      </c>
      <c r="C809" t="s">
        <v>36</v>
      </c>
      <c r="E809">
        <v>500000</v>
      </c>
      <c r="G809" s="10" t="str">
        <f t="shared" si="36"/>
        <v>No</v>
      </c>
      <c r="H809">
        <f t="shared" si="37"/>
        <v>1</v>
      </c>
      <c r="I809">
        <f t="shared" si="38"/>
        <v>1</v>
      </c>
    </row>
    <row r="810" spans="1:9" x14ac:dyDescent="0.3">
      <c r="A810" t="s">
        <v>753</v>
      </c>
      <c r="B810" t="s">
        <v>16</v>
      </c>
      <c r="C810" t="s">
        <v>37</v>
      </c>
      <c r="D810">
        <v>1320000</v>
      </c>
      <c r="E810">
        <v>1056000</v>
      </c>
      <c r="F810">
        <v>2450000</v>
      </c>
      <c r="G810" s="10" t="str">
        <f t="shared" si="36"/>
        <v>Yes</v>
      </c>
      <c r="H810">
        <f t="shared" si="37"/>
        <v>3</v>
      </c>
      <c r="I810">
        <f t="shared" si="38"/>
        <v>3</v>
      </c>
    </row>
    <row r="811" spans="1:9" x14ac:dyDescent="0.3">
      <c r="A811" t="s">
        <v>754</v>
      </c>
      <c r="B811" t="s">
        <v>16</v>
      </c>
      <c r="C811" t="s">
        <v>35</v>
      </c>
      <c r="E811">
        <v>455000</v>
      </c>
      <c r="F811">
        <v>1032500</v>
      </c>
      <c r="G811" s="10" t="str">
        <f t="shared" si="36"/>
        <v>Yes</v>
      </c>
      <c r="H811">
        <f t="shared" si="37"/>
        <v>2</v>
      </c>
      <c r="I811">
        <f t="shared" si="38"/>
        <v>3</v>
      </c>
    </row>
    <row r="812" spans="1:9" x14ac:dyDescent="0.3">
      <c r="A812" t="s">
        <v>754</v>
      </c>
      <c r="B812" t="s">
        <v>16</v>
      </c>
      <c r="C812" t="s">
        <v>39</v>
      </c>
      <c r="D812">
        <v>380000</v>
      </c>
      <c r="G812" s="10" t="str">
        <f t="shared" si="36"/>
        <v>Yes</v>
      </c>
      <c r="H812">
        <f t="shared" si="37"/>
        <v>1</v>
      </c>
      <c r="I812">
        <f t="shared" si="38"/>
        <v>3</v>
      </c>
    </row>
    <row r="813" spans="1:9" x14ac:dyDescent="0.3">
      <c r="A813" t="s">
        <v>755</v>
      </c>
      <c r="B813" t="s">
        <v>16</v>
      </c>
      <c r="C813" t="s">
        <v>36</v>
      </c>
      <c r="E813">
        <v>3333333</v>
      </c>
      <c r="G813" s="10" t="str">
        <f t="shared" si="36"/>
        <v>No</v>
      </c>
      <c r="H813">
        <f t="shared" si="37"/>
        <v>1</v>
      </c>
      <c r="I813">
        <f t="shared" si="38"/>
        <v>2</v>
      </c>
    </row>
    <row r="814" spans="1:9" x14ac:dyDescent="0.3">
      <c r="A814" t="s">
        <v>756</v>
      </c>
      <c r="B814" t="s">
        <v>16</v>
      </c>
      <c r="C814" t="s">
        <v>36</v>
      </c>
      <c r="E814">
        <v>750000</v>
      </c>
      <c r="F814">
        <v>1662500</v>
      </c>
      <c r="G814" s="10" t="str">
        <f t="shared" si="36"/>
        <v>No</v>
      </c>
      <c r="H814">
        <f t="shared" si="37"/>
        <v>2</v>
      </c>
      <c r="I814">
        <f t="shared" si="38"/>
        <v>2</v>
      </c>
    </row>
    <row r="815" spans="1:9" x14ac:dyDescent="0.3">
      <c r="A815" t="s">
        <v>383</v>
      </c>
      <c r="B815" t="s">
        <v>16</v>
      </c>
      <c r="C815" t="s">
        <v>36</v>
      </c>
      <c r="F815">
        <v>800002</v>
      </c>
      <c r="G815" s="10" t="str">
        <f t="shared" si="36"/>
        <v>Yes</v>
      </c>
      <c r="H815">
        <f t="shared" si="37"/>
        <v>1</v>
      </c>
      <c r="I815">
        <f t="shared" si="38"/>
        <v>3</v>
      </c>
    </row>
    <row r="816" spans="1:9" x14ac:dyDescent="0.3">
      <c r="A816" t="s">
        <v>757</v>
      </c>
      <c r="B816" t="s">
        <v>16</v>
      </c>
      <c r="C816" t="s">
        <v>37</v>
      </c>
      <c r="D816">
        <v>3250000</v>
      </c>
      <c r="G816" s="10" t="str">
        <f t="shared" si="36"/>
        <v>No</v>
      </c>
      <c r="H816">
        <f t="shared" si="37"/>
        <v>1</v>
      </c>
      <c r="I816">
        <f t="shared" si="38"/>
        <v>1</v>
      </c>
    </row>
    <row r="817" spans="1:9" x14ac:dyDescent="0.3">
      <c r="A817" t="s">
        <v>758</v>
      </c>
      <c r="B817" t="s">
        <v>16</v>
      </c>
      <c r="C817" t="s">
        <v>35</v>
      </c>
      <c r="D817">
        <v>381000</v>
      </c>
      <c r="E817">
        <v>397500</v>
      </c>
      <c r="G817" s="10" t="str">
        <f t="shared" si="36"/>
        <v>No</v>
      </c>
      <c r="H817">
        <f t="shared" si="37"/>
        <v>2</v>
      </c>
      <c r="I817">
        <f t="shared" si="38"/>
        <v>2</v>
      </c>
    </row>
    <row r="818" spans="1:9" x14ac:dyDescent="0.3">
      <c r="A818" t="s">
        <v>759</v>
      </c>
      <c r="B818" t="s">
        <v>16</v>
      </c>
      <c r="C818" t="s">
        <v>36</v>
      </c>
      <c r="F818">
        <v>6000000</v>
      </c>
      <c r="G818" s="10" t="str">
        <f t="shared" si="36"/>
        <v>Yes</v>
      </c>
      <c r="H818">
        <f t="shared" si="37"/>
        <v>1</v>
      </c>
      <c r="I818">
        <f t="shared" si="38"/>
        <v>3</v>
      </c>
    </row>
    <row r="819" spans="1:9" x14ac:dyDescent="0.3">
      <c r="A819" t="s">
        <v>760</v>
      </c>
      <c r="B819" t="s">
        <v>16</v>
      </c>
      <c r="C819" t="s">
        <v>36</v>
      </c>
      <c r="E819">
        <v>404000</v>
      </c>
      <c r="F819">
        <v>414000</v>
      </c>
      <c r="G819" s="10" t="str">
        <f t="shared" si="36"/>
        <v>No</v>
      </c>
      <c r="H819">
        <f t="shared" si="37"/>
        <v>2</v>
      </c>
      <c r="I819">
        <f t="shared" si="38"/>
        <v>2</v>
      </c>
    </row>
    <row r="820" spans="1:9" x14ac:dyDescent="0.3">
      <c r="A820" t="s">
        <v>469</v>
      </c>
      <c r="B820" t="s">
        <v>23</v>
      </c>
      <c r="C820" t="s">
        <v>38</v>
      </c>
      <c r="E820">
        <v>2800000</v>
      </c>
      <c r="G820" s="10" t="str">
        <f t="shared" si="36"/>
        <v>Yes</v>
      </c>
      <c r="H820">
        <f t="shared" si="37"/>
        <v>1</v>
      </c>
      <c r="I820">
        <f t="shared" si="38"/>
        <v>3</v>
      </c>
    </row>
    <row r="821" spans="1:9" x14ac:dyDescent="0.3">
      <c r="A821" t="s">
        <v>761</v>
      </c>
      <c r="B821" t="s">
        <v>23</v>
      </c>
      <c r="C821" t="s">
        <v>38</v>
      </c>
      <c r="D821">
        <v>380000</v>
      </c>
      <c r="G821" s="10" t="str">
        <f t="shared" si="36"/>
        <v>No</v>
      </c>
      <c r="H821">
        <f t="shared" si="37"/>
        <v>1</v>
      </c>
      <c r="I821">
        <f t="shared" si="38"/>
        <v>1</v>
      </c>
    </row>
    <row r="822" spans="1:9" x14ac:dyDescent="0.3">
      <c r="A822" t="s">
        <v>762</v>
      </c>
      <c r="B822" t="s">
        <v>23</v>
      </c>
      <c r="C822" t="s">
        <v>37</v>
      </c>
      <c r="F822">
        <v>427500</v>
      </c>
      <c r="G822" s="10" t="str">
        <f t="shared" si="36"/>
        <v>No</v>
      </c>
      <c r="H822">
        <f t="shared" si="37"/>
        <v>1</v>
      </c>
      <c r="I822">
        <f t="shared" si="38"/>
        <v>1</v>
      </c>
    </row>
    <row r="823" spans="1:9" x14ac:dyDescent="0.3">
      <c r="A823" t="s">
        <v>763</v>
      </c>
      <c r="B823" t="s">
        <v>23</v>
      </c>
      <c r="C823" t="s">
        <v>36</v>
      </c>
      <c r="D823">
        <v>397500</v>
      </c>
      <c r="E823">
        <v>432500</v>
      </c>
      <c r="F823">
        <v>450000</v>
      </c>
      <c r="G823" s="10" t="str">
        <f t="shared" si="36"/>
        <v>Yes</v>
      </c>
      <c r="H823">
        <f t="shared" si="37"/>
        <v>3</v>
      </c>
      <c r="I823">
        <f t="shared" si="38"/>
        <v>3</v>
      </c>
    </row>
    <row r="824" spans="1:9" x14ac:dyDescent="0.3">
      <c r="A824" t="s">
        <v>764</v>
      </c>
      <c r="B824" t="s">
        <v>23</v>
      </c>
      <c r="C824" t="s">
        <v>38</v>
      </c>
      <c r="E824">
        <v>431100</v>
      </c>
      <c r="F824">
        <v>466100</v>
      </c>
      <c r="G824" s="10" t="str">
        <f t="shared" si="36"/>
        <v>Yes</v>
      </c>
      <c r="H824">
        <f t="shared" si="37"/>
        <v>2</v>
      </c>
      <c r="I824">
        <f t="shared" si="38"/>
        <v>3</v>
      </c>
    </row>
    <row r="825" spans="1:9" x14ac:dyDescent="0.3">
      <c r="A825" t="s">
        <v>155</v>
      </c>
      <c r="B825" t="s">
        <v>23</v>
      </c>
      <c r="C825" t="s">
        <v>36</v>
      </c>
      <c r="E825">
        <v>390000</v>
      </c>
      <c r="G825" s="10" t="str">
        <f t="shared" si="36"/>
        <v>No</v>
      </c>
      <c r="H825">
        <f t="shared" si="37"/>
        <v>1</v>
      </c>
      <c r="I825">
        <f t="shared" si="38"/>
        <v>2</v>
      </c>
    </row>
    <row r="826" spans="1:9" x14ac:dyDescent="0.3">
      <c r="A826" t="s">
        <v>765</v>
      </c>
      <c r="B826" t="s">
        <v>23</v>
      </c>
      <c r="C826" t="s">
        <v>39</v>
      </c>
      <c r="F826">
        <v>412500</v>
      </c>
      <c r="G826" s="10" t="str">
        <f t="shared" si="36"/>
        <v>No</v>
      </c>
      <c r="H826">
        <f t="shared" si="37"/>
        <v>1</v>
      </c>
      <c r="I826">
        <f t="shared" si="38"/>
        <v>1</v>
      </c>
    </row>
    <row r="827" spans="1:9" x14ac:dyDescent="0.3">
      <c r="A827" t="s">
        <v>766</v>
      </c>
      <c r="B827" t="s">
        <v>23</v>
      </c>
      <c r="C827" t="s">
        <v>36</v>
      </c>
      <c r="F827">
        <v>400000</v>
      </c>
      <c r="G827" s="10" t="str">
        <f t="shared" si="36"/>
        <v>No</v>
      </c>
      <c r="H827">
        <f t="shared" si="37"/>
        <v>1</v>
      </c>
      <c r="I827">
        <f t="shared" si="38"/>
        <v>1</v>
      </c>
    </row>
    <row r="828" spans="1:9" x14ac:dyDescent="0.3">
      <c r="A828" t="s">
        <v>767</v>
      </c>
      <c r="B828" t="s">
        <v>23</v>
      </c>
      <c r="C828" t="s">
        <v>35</v>
      </c>
      <c r="E828">
        <v>395000</v>
      </c>
      <c r="F828">
        <v>437500</v>
      </c>
      <c r="G828" s="10" t="str">
        <f t="shared" si="36"/>
        <v>No</v>
      </c>
      <c r="H828">
        <f t="shared" si="37"/>
        <v>2</v>
      </c>
      <c r="I828">
        <f t="shared" si="38"/>
        <v>2</v>
      </c>
    </row>
    <row r="829" spans="1:9" x14ac:dyDescent="0.3">
      <c r="A829" t="s">
        <v>768</v>
      </c>
      <c r="B829" t="s">
        <v>23</v>
      </c>
      <c r="C829" t="s">
        <v>36</v>
      </c>
      <c r="D829">
        <v>4325000</v>
      </c>
      <c r="G829" s="10" t="str">
        <f t="shared" si="36"/>
        <v>Yes</v>
      </c>
      <c r="H829">
        <f t="shared" si="37"/>
        <v>1</v>
      </c>
      <c r="I829">
        <f t="shared" si="38"/>
        <v>3</v>
      </c>
    </row>
    <row r="830" spans="1:9" x14ac:dyDescent="0.3">
      <c r="A830" t="s">
        <v>769</v>
      </c>
      <c r="B830" t="s">
        <v>23</v>
      </c>
      <c r="C830" t="s">
        <v>31</v>
      </c>
      <c r="D830">
        <v>380000</v>
      </c>
      <c r="G830" s="10" t="str">
        <f t="shared" si="36"/>
        <v>No</v>
      </c>
      <c r="H830">
        <f t="shared" si="37"/>
        <v>1</v>
      </c>
      <c r="I830">
        <f t="shared" si="38"/>
        <v>1</v>
      </c>
    </row>
    <row r="831" spans="1:9" x14ac:dyDescent="0.3">
      <c r="A831" t="s">
        <v>394</v>
      </c>
      <c r="B831" t="s">
        <v>23</v>
      </c>
      <c r="C831" t="s">
        <v>36</v>
      </c>
      <c r="F831">
        <v>422000</v>
      </c>
      <c r="G831" s="10" t="str">
        <f t="shared" si="36"/>
        <v>No</v>
      </c>
      <c r="H831">
        <f t="shared" si="37"/>
        <v>1</v>
      </c>
      <c r="I831">
        <f t="shared" si="38"/>
        <v>2</v>
      </c>
    </row>
    <row r="832" spans="1:9" x14ac:dyDescent="0.3">
      <c r="A832" t="s">
        <v>477</v>
      </c>
      <c r="B832" t="s">
        <v>23</v>
      </c>
      <c r="C832" t="s">
        <v>35</v>
      </c>
      <c r="E832">
        <v>3820000</v>
      </c>
      <c r="G832" s="10" t="str">
        <f t="shared" si="36"/>
        <v>Yes</v>
      </c>
      <c r="H832">
        <f t="shared" si="37"/>
        <v>1</v>
      </c>
      <c r="I832">
        <f t="shared" si="38"/>
        <v>3</v>
      </c>
    </row>
    <row r="833" spans="1:9" x14ac:dyDescent="0.3">
      <c r="A833" t="s">
        <v>770</v>
      </c>
      <c r="B833" t="s">
        <v>23</v>
      </c>
      <c r="C833" t="s">
        <v>35</v>
      </c>
      <c r="E833">
        <v>1440000</v>
      </c>
      <c r="F833">
        <v>1152000</v>
      </c>
      <c r="G833" s="10" t="str">
        <f t="shared" si="36"/>
        <v>Yes</v>
      </c>
      <c r="H833">
        <f t="shared" si="37"/>
        <v>2</v>
      </c>
      <c r="I833">
        <f t="shared" si="38"/>
        <v>3</v>
      </c>
    </row>
    <row r="834" spans="1:9" x14ac:dyDescent="0.3">
      <c r="A834" t="s">
        <v>771</v>
      </c>
      <c r="B834" t="s">
        <v>23</v>
      </c>
      <c r="C834" t="s">
        <v>35</v>
      </c>
      <c r="F834">
        <v>435000</v>
      </c>
      <c r="G834" s="10" t="str">
        <f t="shared" si="36"/>
        <v>No</v>
      </c>
      <c r="H834">
        <f t="shared" si="37"/>
        <v>1</v>
      </c>
      <c r="I834">
        <f t="shared" si="38"/>
        <v>1</v>
      </c>
    </row>
    <row r="835" spans="1:9" x14ac:dyDescent="0.3">
      <c r="A835" t="s">
        <v>772</v>
      </c>
      <c r="B835" t="s">
        <v>23</v>
      </c>
      <c r="C835" t="s">
        <v>36</v>
      </c>
      <c r="D835">
        <v>1000000</v>
      </c>
      <c r="E835">
        <v>1000000</v>
      </c>
      <c r="G835" s="10" t="str">
        <f t="shared" ref="G835:G898" si="39">IF(I835=3,"Yes","No")</f>
        <v>Yes</v>
      </c>
      <c r="H835">
        <f t="shared" ref="H835:H898" si="40">IF(AND(D835,E835,F835,A835),COUNT(D835,E835,F835))</f>
        <v>2</v>
      </c>
      <c r="I835">
        <f t="shared" ref="I835:I898" si="41">SUMIF(A:A,A835,H:H)</f>
        <v>3</v>
      </c>
    </row>
    <row r="836" spans="1:9" x14ac:dyDescent="0.3">
      <c r="A836" t="s">
        <v>773</v>
      </c>
      <c r="B836" t="s">
        <v>23</v>
      </c>
      <c r="C836" t="s">
        <v>36</v>
      </c>
      <c r="D836">
        <v>410000</v>
      </c>
      <c r="F836">
        <v>430000</v>
      </c>
      <c r="G836" s="10" t="str">
        <f t="shared" si="39"/>
        <v>No</v>
      </c>
      <c r="H836">
        <f t="shared" si="40"/>
        <v>2</v>
      </c>
      <c r="I836">
        <f t="shared" si="41"/>
        <v>2</v>
      </c>
    </row>
    <row r="837" spans="1:9" x14ac:dyDescent="0.3">
      <c r="A837" t="s">
        <v>774</v>
      </c>
      <c r="B837" t="s">
        <v>23</v>
      </c>
      <c r="C837" t="s">
        <v>36</v>
      </c>
      <c r="F837">
        <v>430000</v>
      </c>
      <c r="G837" s="10" t="str">
        <f t="shared" si="39"/>
        <v>No</v>
      </c>
      <c r="H837">
        <f t="shared" si="40"/>
        <v>1</v>
      </c>
      <c r="I837">
        <f t="shared" si="41"/>
        <v>1</v>
      </c>
    </row>
    <row r="838" spans="1:9" x14ac:dyDescent="0.3">
      <c r="A838" t="s">
        <v>775</v>
      </c>
      <c r="B838" t="s">
        <v>23</v>
      </c>
      <c r="C838" t="s">
        <v>38</v>
      </c>
      <c r="D838">
        <v>405000</v>
      </c>
      <c r="G838" s="10" t="str">
        <f t="shared" si="39"/>
        <v>Yes</v>
      </c>
      <c r="H838">
        <f t="shared" si="40"/>
        <v>1</v>
      </c>
      <c r="I838">
        <f t="shared" si="41"/>
        <v>3</v>
      </c>
    </row>
    <row r="839" spans="1:9" x14ac:dyDescent="0.3">
      <c r="A839" t="s">
        <v>776</v>
      </c>
      <c r="B839" t="s">
        <v>23</v>
      </c>
      <c r="C839" t="s">
        <v>32</v>
      </c>
      <c r="D839">
        <v>387500</v>
      </c>
      <c r="E839">
        <v>1300000</v>
      </c>
      <c r="F839">
        <v>2750000</v>
      </c>
      <c r="G839" s="10" t="str">
        <f t="shared" si="39"/>
        <v>Yes</v>
      </c>
      <c r="H839">
        <f t="shared" si="40"/>
        <v>3</v>
      </c>
      <c r="I839">
        <f t="shared" si="41"/>
        <v>3</v>
      </c>
    </row>
    <row r="840" spans="1:9" x14ac:dyDescent="0.3">
      <c r="A840" t="s">
        <v>777</v>
      </c>
      <c r="B840" t="s">
        <v>23</v>
      </c>
      <c r="C840" t="s">
        <v>35</v>
      </c>
      <c r="D840">
        <v>400000</v>
      </c>
      <c r="G840" s="10" t="str">
        <f t="shared" si="39"/>
        <v>No</v>
      </c>
      <c r="H840">
        <f t="shared" si="40"/>
        <v>1</v>
      </c>
      <c r="I840">
        <f t="shared" si="41"/>
        <v>1</v>
      </c>
    </row>
    <row r="841" spans="1:9" x14ac:dyDescent="0.3">
      <c r="A841" t="s">
        <v>778</v>
      </c>
      <c r="B841" t="s">
        <v>23</v>
      </c>
      <c r="C841" t="s">
        <v>39</v>
      </c>
      <c r="D841">
        <v>1500000</v>
      </c>
      <c r="G841" s="10" t="str">
        <f t="shared" si="39"/>
        <v>No</v>
      </c>
      <c r="H841">
        <f t="shared" si="40"/>
        <v>1</v>
      </c>
      <c r="I841">
        <f t="shared" si="41"/>
        <v>1</v>
      </c>
    </row>
    <row r="842" spans="1:9" x14ac:dyDescent="0.3">
      <c r="A842" t="s">
        <v>779</v>
      </c>
      <c r="B842" t="s">
        <v>23</v>
      </c>
      <c r="C842" t="s">
        <v>36</v>
      </c>
      <c r="D842">
        <v>500000</v>
      </c>
      <c r="E842">
        <v>1050000</v>
      </c>
      <c r="F842">
        <v>1700000</v>
      </c>
      <c r="G842" s="10" t="str">
        <f t="shared" si="39"/>
        <v>Yes</v>
      </c>
      <c r="H842">
        <f t="shared" si="40"/>
        <v>3</v>
      </c>
      <c r="I842">
        <f t="shared" si="41"/>
        <v>3</v>
      </c>
    </row>
    <row r="843" spans="1:9" x14ac:dyDescent="0.3">
      <c r="A843" t="s">
        <v>318</v>
      </c>
      <c r="B843" t="s">
        <v>23</v>
      </c>
      <c r="C843" t="s">
        <v>39</v>
      </c>
      <c r="F843">
        <v>2500000</v>
      </c>
      <c r="G843" s="10" t="str">
        <f t="shared" si="39"/>
        <v>Yes</v>
      </c>
      <c r="H843">
        <f t="shared" si="40"/>
        <v>1</v>
      </c>
      <c r="I843">
        <f t="shared" si="41"/>
        <v>3</v>
      </c>
    </row>
    <row r="844" spans="1:9" x14ac:dyDescent="0.3">
      <c r="A844" t="s">
        <v>780</v>
      </c>
      <c r="B844" t="s">
        <v>23</v>
      </c>
      <c r="C844" t="s">
        <v>31</v>
      </c>
      <c r="D844">
        <v>3750000</v>
      </c>
      <c r="E844">
        <v>6250000</v>
      </c>
      <c r="F844">
        <v>10500000</v>
      </c>
      <c r="G844" s="10" t="str">
        <f t="shared" si="39"/>
        <v>Yes</v>
      </c>
      <c r="H844">
        <f t="shared" si="40"/>
        <v>3</v>
      </c>
      <c r="I844">
        <f t="shared" si="41"/>
        <v>3</v>
      </c>
    </row>
    <row r="845" spans="1:9" x14ac:dyDescent="0.3">
      <c r="A845" t="s">
        <v>781</v>
      </c>
      <c r="B845" t="s">
        <v>23</v>
      </c>
      <c r="C845" t="s">
        <v>36</v>
      </c>
      <c r="D845">
        <v>5250000</v>
      </c>
      <c r="E845">
        <v>6000000</v>
      </c>
      <c r="F845">
        <v>11250000</v>
      </c>
      <c r="G845" s="10" t="str">
        <f t="shared" si="39"/>
        <v>Yes</v>
      </c>
      <c r="H845">
        <f t="shared" si="40"/>
        <v>3</v>
      </c>
      <c r="I845">
        <f t="shared" si="41"/>
        <v>3</v>
      </c>
    </row>
    <row r="846" spans="1:9" x14ac:dyDescent="0.3">
      <c r="A846" t="s">
        <v>782</v>
      </c>
      <c r="B846" t="s">
        <v>23</v>
      </c>
      <c r="C846" t="s">
        <v>36</v>
      </c>
      <c r="D846">
        <v>13000000</v>
      </c>
      <c r="G846" s="10" t="str">
        <f t="shared" si="39"/>
        <v>Yes</v>
      </c>
      <c r="H846">
        <f t="shared" si="40"/>
        <v>1</v>
      </c>
      <c r="I846">
        <f t="shared" si="41"/>
        <v>3</v>
      </c>
    </row>
    <row r="847" spans="1:9" x14ac:dyDescent="0.3">
      <c r="A847" t="s">
        <v>783</v>
      </c>
      <c r="B847" t="s">
        <v>23</v>
      </c>
      <c r="C847" t="s">
        <v>31</v>
      </c>
      <c r="F847">
        <v>400000</v>
      </c>
      <c r="G847" s="10" t="str">
        <f t="shared" si="39"/>
        <v>No</v>
      </c>
      <c r="H847">
        <f t="shared" si="40"/>
        <v>1</v>
      </c>
      <c r="I847">
        <f t="shared" si="41"/>
        <v>1</v>
      </c>
    </row>
    <row r="848" spans="1:9" x14ac:dyDescent="0.3">
      <c r="A848" t="s">
        <v>493</v>
      </c>
      <c r="B848" t="s">
        <v>23</v>
      </c>
      <c r="C848" t="s">
        <v>36</v>
      </c>
      <c r="D848">
        <v>2000000</v>
      </c>
      <c r="E848">
        <v>2475000</v>
      </c>
      <c r="G848" s="10" t="str">
        <f t="shared" si="39"/>
        <v>Yes</v>
      </c>
      <c r="H848">
        <f t="shared" si="40"/>
        <v>2</v>
      </c>
      <c r="I848">
        <f t="shared" si="41"/>
        <v>3</v>
      </c>
    </row>
    <row r="849" spans="1:9" x14ac:dyDescent="0.3">
      <c r="A849" t="s">
        <v>784</v>
      </c>
      <c r="B849" t="s">
        <v>23</v>
      </c>
      <c r="C849" t="s">
        <v>33</v>
      </c>
      <c r="D849">
        <v>4500000</v>
      </c>
      <c r="E849">
        <v>8400000</v>
      </c>
      <c r="F849">
        <v>11600000</v>
      </c>
      <c r="G849" s="10" t="str">
        <f t="shared" si="39"/>
        <v>Yes</v>
      </c>
      <c r="H849">
        <f t="shared" si="40"/>
        <v>3</v>
      </c>
      <c r="I849">
        <f t="shared" si="41"/>
        <v>3</v>
      </c>
    </row>
    <row r="850" spans="1:9" x14ac:dyDescent="0.3">
      <c r="A850" t="s">
        <v>785</v>
      </c>
      <c r="B850" t="s">
        <v>23</v>
      </c>
      <c r="C850" t="s">
        <v>36</v>
      </c>
      <c r="E850">
        <v>395000</v>
      </c>
      <c r="F850">
        <v>440000</v>
      </c>
      <c r="G850" s="10" t="str">
        <f t="shared" si="39"/>
        <v>No</v>
      </c>
      <c r="H850">
        <f t="shared" si="40"/>
        <v>2</v>
      </c>
      <c r="I850">
        <f t="shared" si="41"/>
        <v>2</v>
      </c>
    </row>
    <row r="851" spans="1:9" x14ac:dyDescent="0.3">
      <c r="A851" t="s">
        <v>786</v>
      </c>
      <c r="B851" t="s">
        <v>23</v>
      </c>
      <c r="C851" t="s">
        <v>35</v>
      </c>
      <c r="D851">
        <v>985000</v>
      </c>
      <c r="G851" s="10" t="str">
        <f t="shared" si="39"/>
        <v>No</v>
      </c>
      <c r="H851">
        <f t="shared" si="40"/>
        <v>1</v>
      </c>
      <c r="I851">
        <f t="shared" si="41"/>
        <v>1</v>
      </c>
    </row>
    <row r="852" spans="1:9" x14ac:dyDescent="0.3">
      <c r="A852" t="s">
        <v>75</v>
      </c>
      <c r="B852" t="s">
        <v>23</v>
      </c>
      <c r="C852" t="s">
        <v>36</v>
      </c>
      <c r="E852">
        <v>5000000</v>
      </c>
      <c r="G852" s="10" t="str">
        <f t="shared" si="39"/>
        <v>No</v>
      </c>
      <c r="H852">
        <f t="shared" si="40"/>
        <v>1</v>
      </c>
      <c r="I852">
        <f t="shared" si="41"/>
        <v>2</v>
      </c>
    </row>
    <row r="853" spans="1:9" x14ac:dyDescent="0.3">
      <c r="A853" t="s">
        <v>787</v>
      </c>
      <c r="B853" t="s">
        <v>23</v>
      </c>
      <c r="C853" t="s">
        <v>36</v>
      </c>
      <c r="F853">
        <v>1300000</v>
      </c>
      <c r="G853" s="10" t="str">
        <f t="shared" si="39"/>
        <v>Yes</v>
      </c>
      <c r="H853">
        <f t="shared" si="40"/>
        <v>1</v>
      </c>
      <c r="I853">
        <f t="shared" si="41"/>
        <v>3</v>
      </c>
    </row>
    <row r="854" spans="1:9" x14ac:dyDescent="0.3">
      <c r="A854" t="s">
        <v>788</v>
      </c>
      <c r="B854" t="s">
        <v>23</v>
      </c>
      <c r="C854" t="s">
        <v>37</v>
      </c>
      <c r="D854">
        <v>5750000</v>
      </c>
      <c r="G854" s="10" t="str">
        <f t="shared" si="39"/>
        <v>Yes</v>
      </c>
      <c r="H854">
        <f t="shared" si="40"/>
        <v>1</v>
      </c>
      <c r="I854">
        <f t="shared" si="41"/>
        <v>3</v>
      </c>
    </row>
    <row r="855" spans="1:9" x14ac:dyDescent="0.3">
      <c r="A855" t="s">
        <v>789</v>
      </c>
      <c r="B855" t="s">
        <v>23</v>
      </c>
      <c r="C855" t="s">
        <v>39</v>
      </c>
      <c r="D855">
        <v>392000</v>
      </c>
      <c r="G855" s="10" t="str">
        <f t="shared" si="39"/>
        <v>No</v>
      </c>
      <c r="H855">
        <f t="shared" si="40"/>
        <v>1</v>
      </c>
      <c r="I855">
        <f t="shared" si="41"/>
        <v>2</v>
      </c>
    </row>
    <row r="856" spans="1:9" x14ac:dyDescent="0.3">
      <c r="A856" t="s">
        <v>790</v>
      </c>
      <c r="B856" t="s">
        <v>23</v>
      </c>
      <c r="C856" t="s">
        <v>36</v>
      </c>
      <c r="D856">
        <v>407500</v>
      </c>
      <c r="E856">
        <v>950000</v>
      </c>
      <c r="F856">
        <v>1475000</v>
      </c>
      <c r="G856" s="10" t="str">
        <f t="shared" si="39"/>
        <v>Yes</v>
      </c>
      <c r="H856">
        <f t="shared" si="40"/>
        <v>3</v>
      </c>
      <c r="I856">
        <f t="shared" si="41"/>
        <v>3</v>
      </c>
    </row>
    <row r="857" spans="1:9" x14ac:dyDescent="0.3">
      <c r="A857" t="s">
        <v>791</v>
      </c>
      <c r="B857" t="s">
        <v>23</v>
      </c>
      <c r="C857" t="s">
        <v>34</v>
      </c>
      <c r="E857">
        <v>390000</v>
      </c>
      <c r="G857" s="10" t="str">
        <f t="shared" si="39"/>
        <v>No</v>
      </c>
      <c r="H857">
        <f t="shared" si="40"/>
        <v>1</v>
      </c>
      <c r="I857">
        <f t="shared" si="41"/>
        <v>1</v>
      </c>
    </row>
    <row r="858" spans="1:9" x14ac:dyDescent="0.3">
      <c r="A858" t="s">
        <v>792</v>
      </c>
      <c r="B858" t="s">
        <v>23</v>
      </c>
      <c r="C858" t="s">
        <v>35</v>
      </c>
      <c r="D858">
        <v>3575000</v>
      </c>
      <c r="E858">
        <v>5916666</v>
      </c>
      <c r="F858">
        <v>7666667</v>
      </c>
      <c r="G858" s="10" t="str">
        <f t="shared" si="39"/>
        <v>Yes</v>
      </c>
      <c r="H858">
        <f t="shared" si="40"/>
        <v>3</v>
      </c>
      <c r="I858">
        <f t="shared" si="41"/>
        <v>3</v>
      </c>
    </row>
    <row r="859" spans="1:9" x14ac:dyDescent="0.3">
      <c r="A859" t="s">
        <v>588</v>
      </c>
      <c r="B859" t="s">
        <v>23</v>
      </c>
      <c r="C859" t="s">
        <v>39</v>
      </c>
      <c r="E859">
        <v>3500000</v>
      </c>
      <c r="G859" s="10" t="str">
        <f t="shared" si="39"/>
        <v>No</v>
      </c>
      <c r="H859">
        <f t="shared" si="40"/>
        <v>1</v>
      </c>
      <c r="I859">
        <f t="shared" si="41"/>
        <v>2</v>
      </c>
    </row>
    <row r="860" spans="1:9" x14ac:dyDescent="0.3">
      <c r="A860" t="s">
        <v>793</v>
      </c>
      <c r="B860" t="s">
        <v>23</v>
      </c>
      <c r="C860" t="s">
        <v>31</v>
      </c>
      <c r="D860">
        <v>950000</v>
      </c>
      <c r="E860">
        <v>950000</v>
      </c>
      <c r="F860">
        <v>950000</v>
      </c>
      <c r="G860" s="10" t="str">
        <f t="shared" si="39"/>
        <v>Yes</v>
      </c>
      <c r="H860">
        <f t="shared" si="40"/>
        <v>3</v>
      </c>
      <c r="I860">
        <f t="shared" si="41"/>
        <v>3</v>
      </c>
    </row>
    <row r="861" spans="1:9" x14ac:dyDescent="0.3">
      <c r="A861" t="s">
        <v>794</v>
      </c>
      <c r="B861" t="s">
        <v>23</v>
      </c>
      <c r="C861" t="s">
        <v>36</v>
      </c>
      <c r="E861">
        <v>390000</v>
      </c>
      <c r="F861">
        <v>440000</v>
      </c>
      <c r="G861" s="10" t="str">
        <f t="shared" si="39"/>
        <v>No</v>
      </c>
      <c r="H861">
        <f t="shared" si="40"/>
        <v>2</v>
      </c>
      <c r="I861">
        <f t="shared" si="41"/>
        <v>2</v>
      </c>
    </row>
    <row r="862" spans="1:9" x14ac:dyDescent="0.3">
      <c r="A862" t="s">
        <v>795</v>
      </c>
      <c r="B862" t="s">
        <v>23</v>
      </c>
      <c r="C862" t="s">
        <v>38</v>
      </c>
      <c r="D862">
        <v>1800000</v>
      </c>
      <c r="E862">
        <v>2400000</v>
      </c>
      <c r="F862">
        <v>4000000</v>
      </c>
      <c r="G862" s="10" t="str">
        <f t="shared" si="39"/>
        <v>Yes</v>
      </c>
      <c r="H862">
        <f t="shared" si="40"/>
        <v>3</v>
      </c>
      <c r="I862">
        <f t="shared" si="41"/>
        <v>3</v>
      </c>
    </row>
    <row r="863" spans="1:9" x14ac:dyDescent="0.3">
      <c r="A863" t="s">
        <v>796</v>
      </c>
      <c r="B863" t="s">
        <v>23</v>
      </c>
      <c r="C863" t="s">
        <v>36</v>
      </c>
      <c r="D863">
        <v>395000</v>
      </c>
      <c r="E863">
        <v>435000</v>
      </c>
      <c r="F863">
        <v>440000</v>
      </c>
      <c r="G863" s="10" t="str">
        <f t="shared" si="39"/>
        <v>Yes</v>
      </c>
      <c r="H863">
        <f t="shared" si="40"/>
        <v>3</v>
      </c>
      <c r="I863">
        <f t="shared" si="41"/>
        <v>3</v>
      </c>
    </row>
    <row r="864" spans="1:9" x14ac:dyDescent="0.3">
      <c r="A864" t="s">
        <v>797</v>
      </c>
      <c r="B864" t="s">
        <v>23</v>
      </c>
      <c r="C864" t="s">
        <v>36</v>
      </c>
      <c r="F864">
        <v>1150000</v>
      </c>
      <c r="G864" s="10" t="str">
        <f t="shared" si="39"/>
        <v>No</v>
      </c>
      <c r="H864">
        <f t="shared" si="40"/>
        <v>1</v>
      </c>
      <c r="I864">
        <f t="shared" si="41"/>
        <v>1</v>
      </c>
    </row>
    <row r="865" spans="1:9" x14ac:dyDescent="0.3">
      <c r="A865" t="s">
        <v>798</v>
      </c>
      <c r="B865" t="s">
        <v>23</v>
      </c>
      <c r="C865" t="s">
        <v>36</v>
      </c>
      <c r="F865">
        <v>525000</v>
      </c>
      <c r="G865" s="10" t="str">
        <f t="shared" si="39"/>
        <v>No</v>
      </c>
      <c r="H865">
        <f t="shared" si="40"/>
        <v>1</v>
      </c>
      <c r="I865">
        <f t="shared" si="41"/>
        <v>1</v>
      </c>
    </row>
    <row r="866" spans="1:9" x14ac:dyDescent="0.3">
      <c r="A866" t="s">
        <v>799</v>
      </c>
      <c r="B866" t="s">
        <v>23</v>
      </c>
      <c r="C866" t="s">
        <v>36</v>
      </c>
      <c r="D866">
        <v>3100000</v>
      </c>
      <c r="G866" s="10" t="str">
        <f t="shared" si="39"/>
        <v>No</v>
      </c>
      <c r="H866">
        <f t="shared" si="40"/>
        <v>1</v>
      </c>
      <c r="I866">
        <f t="shared" si="41"/>
        <v>1</v>
      </c>
    </row>
    <row r="867" spans="1:9" x14ac:dyDescent="0.3">
      <c r="A867" t="s">
        <v>800</v>
      </c>
      <c r="B867" t="s">
        <v>23</v>
      </c>
      <c r="C867" t="s">
        <v>35</v>
      </c>
      <c r="D867">
        <v>2500000</v>
      </c>
      <c r="G867" s="10" t="str">
        <f t="shared" si="39"/>
        <v>No</v>
      </c>
      <c r="H867">
        <f t="shared" si="40"/>
        <v>1</v>
      </c>
      <c r="I867">
        <f t="shared" si="41"/>
        <v>1</v>
      </c>
    </row>
    <row r="868" spans="1:9" x14ac:dyDescent="0.3">
      <c r="A868" t="s">
        <v>801</v>
      </c>
      <c r="B868" t="s">
        <v>23</v>
      </c>
      <c r="C868" t="s">
        <v>36</v>
      </c>
      <c r="E868">
        <v>422500</v>
      </c>
      <c r="F868">
        <v>750000</v>
      </c>
      <c r="G868" s="10" t="str">
        <f t="shared" si="39"/>
        <v>No</v>
      </c>
      <c r="H868">
        <f t="shared" si="40"/>
        <v>2</v>
      </c>
      <c r="I868">
        <f t="shared" si="41"/>
        <v>2</v>
      </c>
    </row>
    <row r="869" spans="1:9" x14ac:dyDescent="0.3">
      <c r="A869" t="s">
        <v>802</v>
      </c>
      <c r="B869" t="s">
        <v>23</v>
      </c>
      <c r="C869" t="s">
        <v>36</v>
      </c>
      <c r="D869">
        <v>1000000</v>
      </c>
      <c r="G869" s="10" t="str">
        <f t="shared" si="39"/>
        <v>No</v>
      </c>
      <c r="H869">
        <f t="shared" si="40"/>
        <v>1</v>
      </c>
      <c r="I869">
        <f t="shared" si="41"/>
        <v>1</v>
      </c>
    </row>
    <row r="870" spans="1:9" x14ac:dyDescent="0.3">
      <c r="A870" t="s">
        <v>678</v>
      </c>
      <c r="B870" t="s">
        <v>23</v>
      </c>
      <c r="C870" t="s">
        <v>35</v>
      </c>
      <c r="D870">
        <v>12000000</v>
      </c>
      <c r="G870" s="10" t="str">
        <f t="shared" si="39"/>
        <v>Yes</v>
      </c>
      <c r="H870">
        <f t="shared" si="40"/>
        <v>1</v>
      </c>
      <c r="I870">
        <f t="shared" si="41"/>
        <v>3</v>
      </c>
    </row>
    <row r="871" spans="1:9" x14ac:dyDescent="0.3">
      <c r="A871" t="s">
        <v>253</v>
      </c>
      <c r="B871" t="s">
        <v>2</v>
      </c>
      <c r="C871" t="s">
        <v>36</v>
      </c>
      <c r="D871">
        <v>453000</v>
      </c>
      <c r="E871">
        <v>1200000</v>
      </c>
      <c r="G871" s="10" t="str">
        <f t="shared" si="39"/>
        <v>Yes</v>
      </c>
      <c r="H871">
        <f t="shared" si="40"/>
        <v>2</v>
      </c>
      <c r="I871">
        <f t="shared" si="41"/>
        <v>3</v>
      </c>
    </row>
    <row r="872" spans="1:9" x14ac:dyDescent="0.3">
      <c r="A872" t="s">
        <v>803</v>
      </c>
      <c r="B872" t="s">
        <v>2</v>
      </c>
      <c r="C872" t="s">
        <v>36</v>
      </c>
      <c r="D872">
        <v>1000000</v>
      </c>
      <c r="G872" s="10" t="str">
        <f t="shared" si="39"/>
        <v>No</v>
      </c>
      <c r="H872">
        <f t="shared" si="40"/>
        <v>1</v>
      </c>
      <c r="I872">
        <f t="shared" si="41"/>
        <v>1</v>
      </c>
    </row>
    <row r="873" spans="1:9" x14ac:dyDescent="0.3">
      <c r="A873" t="s">
        <v>206</v>
      </c>
      <c r="B873" t="s">
        <v>2</v>
      </c>
      <c r="C873" t="s">
        <v>37</v>
      </c>
      <c r="F873">
        <v>2000000</v>
      </c>
      <c r="G873" s="10" t="str">
        <f t="shared" si="39"/>
        <v>Yes</v>
      </c>
      <c r="H873">
        <f t="shared" si="40"/>
        <v>1</v>
      </c>
      <c r="I873">
        <f t="shared" si="41"/>
        <v>3</v>
      </c>
    </row>
    <row r="874" spans="1:9" x14ac:dyDescent="0.3">
      <c r="A874" t="s">
        <v>804</v>
      </c>
      <c r="B874" t="s">
        <v>2</v>
      </c>
      <c r="C874" t="s">
        <v>36</v>
      </c>
      <c r="D874">
        <v>415000</v>
      </c>
      <c r="E874">
        <v>415000</v>
      </c>
      <c r="G874" s="10" t="str">
        <f t="shared" si="39"/>
        <v>No</v>
      </c>
      <c r="H874">
        <f t="shared" si="40"/>
        <v>2</v>
      </c>
      <c r="I874">
        <f t="shared" si="41"/>
        <v>2</v>
      </c>
    </row>
    <row r="875" spans="1:9" x14ac:dyDescent="0.3">
      <c r="A875" t="s">
        <v>805</v>
      </c>
      <c r="B875" t="s">
        <v>2</v>
      </c>
      <c r="C875" t="s">
        <v>35</v>
      </c>
      <c r="E875">
        <v>401500</v>
      </c>
      <c r="F875">
        <v>575000</v>
      </c>
      <c r="G875" s="10" t="str">
        <f t="shared" si="39"/>
        <v>No</v>
      </c>
      <c r="H875">
        <f t="shared" si="40"/>
        <v>2</v>
      </c>
      <c r="I875">
        <f t="shared" si="41"/>
        <v>2</v>
      </c>
    </row>
    <row r="876" spans="1:9" x14ac:dyDescent="0.3">
      <c r="A876" t="s">
        <v>806</v>
      </c>
      <c r="B876" t="s">
        <v>2</v>
      </c>
      <c r="C876" t="s">
        <v>36</v>
      </c>
      <c r="D876">
        <v>10500000</v>
      </c>
      <c r="E876">
        <v>10500000</v>
      </c>
      <c r="F876">
        <v>10500000</v>
      </c>
      <c r="G876" s="10" t="str">
        <f t="shared" si="39"/>
        <v>Yes</v>
      </c>
      <c r="H876">
        <f t="shared" si="40"/>
        <v>3</v>
      </c>
      <c r="I876">
        <f t="shared" si="41"/>
        <v>3</v>
      </c>
    </row>
    <row r="877" spans="1:9" x14ac:dyDescent="0.3">
      <c r="A877" t="s">
        <v>807</v>
      </c>
      <c r="B877" t="s">
        <v>2</v>
      </c>
      <c r="C877" t="s">
        <v>36</v>
      </c>
      <c r="F877">
        <v>400000</v>
      </c>
      <c r="G877" s="10" t="str">
        <f t="shared" si="39"/>
        <v>No</v>
      </c>
      <c r="H877">
        <f t="shared" si="40"/>
        <v>1</v>
      </c>
      <c r="I877">
        <f t="shared" si="41"/>
        <v>1</v>
      </c>
    </row>
    <row r="878" spans="1:9" x14ac:dyDescent="0.3">
      <c r="A878" t="s">
        <v>808</v>
      </c>
      <c r="B878" t="s">
        <v>2</v>
      </c>
      <c r="C878" t="s">
        <v>31</v>
      </c>
      <c r="E878">
        <v>4900000</v>
      </c>
      <c r="F878">
        <v>4900000</v>
      </c>
      <c r="G878" s="10" t="str">
        <f t="shared" si="39"/>
        <v>Yes</v>
      </c>
      <c r="H878">
        <f t="shared" si="40"/>
        <v>2</v>
      </c>
      <c r="I878">
        <f t="shared" si="41"/>
        <v>3</v>
      </c>
    </row>
    <row r="879" spans="1:9" x14ac:dyDescent="0.3">
      <c r="A879" t="s">
        <v>809</v>
      </c>
      <c r="B879" t="s">
        <v>2</v>
      </c>
      <c r="C879" t="s">
        <v>36</v>
      </c>
      <c r="E879">
        <v>402000</v>
      </c>
      <c r="F879">
        <v>409500</v>
      </c>
      <c r="G879" s="10" t="str">
        <f t="shared" si="39"/>
        <v>Yes</v>
      </c>
      <c r="H879">
        <f t="shared" si="40"/>
        <v>2</v>
      </c>
      <c r="I879">
        <f t="shared" si="41"/>
        <v>3</v>
      </c>
    </row>
    <row r="880" spans="1:9" x14ac:dyDescent="0.3">
      <c r="A880" t="s">
        <v>810</v>
      </c>
      <c r="B880" t="s">
        <v>2</v>
      </c>
      <c r="C880" t="s">
        <v>35</v>
      </c>
      <c r="D880">
        <v>13571429</v>
      </c>
      <c r="E880">
        <v>18622809</v>
      </c>
      <c r="F880">
        <v>19243683</v>
      </c>
      <c r="G880" s="10" t="str">
        <f t="shared" si="39"/>
        <v>Yes</v>
      </c>
      <c r="H880">
        <f t="shared" si="40"/>
        <v>3</v>
      </c>
      <c r="I880">
        <f t="shared" si="41"/>
        <v>3</v>
      </c>
    </row>
    <row r="881" spans="1:9" x14ac:dyDescent="0.3">
      <c r="A881" t="s">
        <v>811</v>
      </c>
      <c r="B881" t="s">
        <v>2</v>
      </c>
      <c r="C881" t="s">
        <v>33</v>
      </c>
      <c r="D881">
        <v>14500000</v>
      </c>
      <c r="E881">
        <v>16000000</v>
      </c>
      <c r="F881">
        <v>12000000</v>
      </c>
      <c r="G881" s="10" t="str">
        <f t="shared" si="39"/>
        <v>Yes</v>
      </c>
      <c r="H881">
        <f t="shared" si="40"/>
        <v>3</v>
      </c>
      <c r="I881">
        <f t="shared" si="41"/>
        <v>3</v>
      </c>
    </row>
    <row r="882" spans="1:9" x14ac:dyDescent="0.3">
      <c r="A882" t="s">
        <v>812</v>
      </c>
      <c r="B882" t="s">
        <v>2</v>
      </c>
      <c r="C882" t="s">
        <v>37</v>
      </c>
      <c r="D882">
        <v>850000</v>
      </c>
      <c r="E882">
        <v>950000</v>
      </c>
      <c r="G882" s="10" t="str">
        <f t="shared" si="39"/>
        <v>No</v>
      </c>
      <c r="H882">
        <f t="shared" si="40"/>
        <v>2</v>
      </c>
      <c r="I882">
        <f t="shared" si="41"/>
        <v>2</v>
      </c>
    </row>
    <row r="883" spans="1:9" x14ac:dyDescent="0.3">
      <c r="A883" t="s">
        <v>813</v>
      </c>
      <c r="B883" t="s">
        <v>2</v>
      </c>
      <c r="C883" t="s">
        <v>35</v>
      </c>
      <c r="F883">
        <v>401000</v>
      </c>
      <c r="G883" s="10" t="str">
        <f t="shared" si="39"/>
        <v>No</v>
      </c>
      <c r="H883">
        <f t="shared" si="40"/>
        <v>1</v>
      </c>
      <c r="I883">
        <f t="shared" si="41"/>
        <v>1</v>
      </c>
    </row>
    <row r="884" spans="1:9" x14ac:dyDescent="0.3">
      <c r="A884" t="s">
        <v>647</v>
      </c>
      <c r="B884" t="s">
        <v>2</v>
      </c>
      <c r="C884" t="s">
        <v>36</v>
      </c>
      <c r="F884">
        <v>406000</v>
      </c>
      <c r="G884" s="10" t="str">
        <f t="shared" si="39"/>
        <v>No</v>
      </c>
      <c r="H884">
        <f t="shared" si="40"/>
        <v>1</v>
      </c>
      <c r="I884">
        <f t="shared" si="41"/>
        <v>2</v>
      </c>
    </row>
    <row r="885" spans="1:9" x14ac:dyDescent="0.3">
      <c r="A885" t="s">
        <v>814</v>
      </c>
      <c r="B885" t="s">
        <v>2</v>
      </c>
      <c r="C885" t="s">
        <v>36</v>
      </c>
      <c r="D885">
        <v>1250000</v>
      </c>
      <c r="G885" s="10" t="str">
        <f t="shared" si="39"/>
        <v>No</v>
      </c>
      <c r="H885">
        <f t="shared" si="40"/>
        <v>1</v>
      </c>
      <c r="I885">
        <f t="shared" si="41"/>
        <v>1</v>
      </c>
    </row>
    <row r="886" spans="1:9" x14ac:dyDescent="0.3">
      <c r="A886" t="s">
        <v>815</v>
      </c>
      <c r="B886" t="s">
        <v>2</v>
      </c>
      <c r="C886" t="s">
        <v>35</v>
      </c>
      <c r="D886">
        <v>575000</v>
      </c>
      <c r="G886" s="10" t="str">
        <f t="shared" si="39"/>
        <v>No</v>
      </c>
      <c r="H886">
        <f t="shared" si="40"/>
        <v>1</v>
      </c>
      <c r="I886">
        <f t="shared" si="41"/>
        <v>1</v>
      </c>
    </row>
    <row r="887" spans="1:9" x14ac:dyDescent="0.3">
      <c r="A887" t="s">
        <v>816</v>
      </c>
      <c r="B887" t="s">
        <v>2</v>
      </c>
      <c r="C887" t="s">
        <v>39</v>
      </c>
      <c r="D887">
        <v>1250000</v>
      </c>
      <c r="E887">
        <v>5250000</v>
      </c>
      <c r="F887">
        <v>7750000</v>
      </c>
      <c r="G887" s="10" t="str">
        <f t="shared" si="39"/>
        <v>Yes</v>
      </c>
      <c r="H887">
        <f t="shared" si="40"/>
        <v>3</v>
      </c>
      <c r="I887">
        <f t="shared" si="41"/>
        <v>3</v>
      </c>
    </row>
    <row r="888" spans="1:9" x14ac:dyDescent="0.3">
      <c r="A888" t="s">
        <v>817</v>
      </c>
      <c r="B888" t="s">
        <v>2</v>
      </c>
      <c r="C888" t="s">
        <v>36</v>
      </c>
      <c r="D888">
        <v>850000</v>
      </c>
      <c r="E888">
        <v>850000</v>
      </c>
      <c r="G888" s="10" t="str">
        <f t="shared" si="39"/>
        <v>Yes</v>
      </c>
      <c r="H888">
        <f t="shared" si="40"/>
        <v>2</v>
      </c>
      <c r="I888">
        <f t="shared" si="41"/>
        <v>3</v>
      </c>
    </row>
    <row r="889" spans="1:9" x14ac:dyDescent="0.3">
      <c r="A889" t="s">
        <v>818</v>
      </c>
      <c r="B889" t="s">
        <v>2</v>
      </c>
      <c r="C889" t="s">
        <v>35</v>
      </c>
      <c r="D889">
        <v>1725000</v>
      </c>
      <c r="E889">
        <v>1800000</v>
      </c>
      <c r="G889" s="10" t="str">
        <f t="shared" si="39"/>
        <v>Yes</v>
      </c>
      <c r="H889">
        <f t="shared" si="40"/>
        <v>2</v>
      </c>
      <c r="I889">
        <f t="shared" si="41"/>
        <v>3</v>
      </c>
    </row>
    <row r="890" spans="1:9" x14ac:dyDescent="0.3">
      <c r="A890" t="s">
        <v>819</v>
      </c>
      <c r="B890" t="s">
        <v>2</v>
      </c>
      <c r="C890" t="s">
        <v>35</v>
      </c>
      <c r="F890">
        <v>1700000</v>
      </c>
      <c r="G890" s="10" t="str">
        <f t="shared" si="39"/>
        <v>No</v>
      </c>
      <c r="H890">
        <f t="shared" si="40"/>
        <v>1</v>
      </c>
      <c r="I890">
        <f t="shared" si="41"/>
        <v>1</v>
      </c>
    </row>
    <row r="891" spans="1:9" x14ac:dyDescent="0.3">
      <c r="A891" t="s">
        <v>652</v>
      </c>
      <c r="B891" t="s">
        <v>2</v>
      </c>
      <c r="C891" t="s">
        <v>36</v>
      </c>
      <c r="F891">
        <v>9166667</v>
      </c>
      <c r="G891" s="10" t="str">
        <f t="shared" si="39"/>
        <v>Yes</v>
      </c>
      <c r="H891">
        <f t="shared" si="40"/>
        <v>1</v>
      </c>
      <c r="I891">
        <f t="shared" si="41"/>
        <v>3</v>
      </c>
    </row>
    <row r="892" spans="1:9" x14ac:dyDescent="0.3">
      <c r="A892" t="s">
        <v>484</v>
      </c>
      <c r="B892" t="s">
        <v>2</v>
      </c>
      <c r="C892" t="s">
        <v>35</v>
      </c>
      <c r="F892">
        <v>400000</v>
      </c>
      <c r="G892" s="10" t="str">
        <f t="shared" si="39"/>
        <v>Yes</v>
      </c>
      <c r="H892">
        <f t="shared" si="40"/>
        <v>1</v>
      </c>
      <c r="I892">
        <f t="shared" si="41"/>
        <v>3</v>
      </c>
    </row>
    <row r="893" spans="1:9" x14ac:dyDescent="0.3">
      <c r="A893" t="s">
        <v>693</v>
      </c>
      <c r="B893" t="s">
        <v>2</v>
      </c>
      <c r="C893" t="s">
        <v>36</v>
      </c>
      <c r="D893">
        <v>1800000</v>
      </c>
      <c r="G893" s="10" t="str">
        <f t="shared" si="39"/>
        <v>Yes</v>
      </c>
      <c r="H893">
        <f t="shared" si="40"/>
        <v>1</v>
      </c>
      <c r="I893">
        <f t="shared" si="41"/>
        <v>3</v>
      </c>
    </row>
    <row r="894" spans="1:9" x14ac:dyDescent="0.3">
      <c r="A894" t="s">
        <v>820</v>
      </c>
      <c r="B894" t="s">
        <v>2</v>
      </c>
      <c r="C894" t="s">
        <v>36</v>
      </c>
      <c r="F894">
        <v>6000000</v>
      </c>
      <c r="G894" s="10" t="str">
        <f t="shared" si="39"/>
        <v>Yes</v>
      </c>
      <c r="H894">
        <f t="shared" si="40"/>
        <v>1</v>
      </c>
      <c r="I894">
        <f t="shared" si="41"/>
        <v>3</v>
      </c>
    </row>
    <row r="895" spans="1:9" x14ac:dyDescent="0.3">
      <c r="A895" t="s">
        <v>821</v>
      </c>
      <c r="B895" t="s">
        <v>2</v>
      </c>
      <c r="C895" t="s">
        <v>36</v>
      </c>
      <c r="E895">
        <v>394000</v>
      </c>
      <c r="G895" s="10" t="str">
        <f t="shared" si="39"/>
        <v>No</v>
      </c>
      <c r="H895">
        <f t="shared" si="40"/>
        <v>1</v>
      </c>
      <c r="I895">
        <f t="shared" si="41"/>
        <v>1</v>
      </c>
    </row>
    <row r="896" spans="1:9" x14ac:dyDescent="0.3">
      <c r="A896" t="s">
        <v>822</v>
      </c>
      <c r="B896" t="s">
        <v>2</v>
      </c>
      <c r="C896" t="s">
        <v>35</v>
      </c>
      <c r="F896">
        <v>925000</v>
      </c>
      <c r="G896" s="10" t="str">
        <f t="shared" si="39"/>
        <v>No</v>
      </c>
      <c r="H896">
        <f t="shared" si="40"/>
        <v>1</v>
      </c>
      <c r="I896">
        <f t="shared" si="41"/>
        <v>1</v>
      </c>
    </row>
    <row r="897" spans="1:9" x14ac:dyDescent="0.3">
      <c r="A897" t="s">
        <v>408</v>
      </c>
      <c r="B897" t="s">
        <v>2</v>
      </c>
      <c r="C897" t="s">
        <v>36</v>
      </c>
      <c r="D897">
        <v>380000</v>
      </c>
      <c r="E897">
        <v>398000</v>
      </c>
      <c r="G897" s="10" t="str">
        <f t="shared" si="39"/>
        <v>Yes</v>
      </c>
      <c r="H897">
        <f t="shared" si="40"/>
        <v>2</v>
      </c>
      <c r="I897">
        <f t="shared" si="41"/>
        <v>3</v>
      </c>
    </row>
    <row r="898" spans="1:9" x14ac:dyDescent="0.3">
      <c r="A898" t="s">
        <v>782</v>
      </c>
      <c r="B898" t="s">
        <v>2</v>
      </c>
      <c r="C898" t="s">
        <v>36</v>
      </c>
      <c r="E898">
        <v>16984216</v>
      </c>
      <c r="F898">
        <v>18876139</v>
      </c>
      <c r="G898" s="10" t="str">
        <f t="shared" si="39"/>
        <v>Yes</v>
      </c>
      <c r="H898">
        <f t="shared" si="40"/>
        <v>2</v>
      </c>
      <c r="I898">
        <f t="shared" si="41"/>
        <v>3</v>
      </c>
    </row>
    <row r="899" spans="1:9" x14ac:dyDescent="0.3">
      <c r="A899" t="s">
        <v>823</v>
      </c>
      <c r="B899" t="s">
        <v>2</v>
      </c>
      <c r="C899" t="s">
        <v>36</v>
      </c>
      <c r="D899">
        <v>391000</v>
      </c>
      <c r="E899">
        <v>450000</v>
      </c>
      <c r="F899">
        <v>2600000</v>
      </c>
      <c r="G899" s="10" t="str">
        <f t="shared" ref="G899:G962" si="42">IF(I899=3,"Yes","No")</f>
        <v>Yes</v>
      </c>
      <c r="H899">
        <f t="shared" ref="H899:H962" si="43">IF(AND(D899,E899,F899,A899),COUNT(D899,E899,F899))</f>
        <v>3</v>
      </c>
      <c r="I899">
        <f t="shared" ref="I899:I962" si="44">SUMIF(A:A,A899,H:H)</f>
        <v>3</v>
      </c>
    </row>
    <row r="900" spans="1:9" x14ac:dyDescent="0.3">
      <c r="A900" t="s">
        <v>824</v>
      </c>
      <c r="B900" t="s">
        <v>2</v>
      </c>
      <c r="C900" t="s">
        <v>36</v>
      </c>
      <c r="E900">
        <v>2000000</v>
      </c>
      <c r="G900" s="10" t="str">
        <f t="shared" si="42"/>
        <v>No</v>
      </c>
      <c r="H900">
        <f t="shared" si="43"/>
        <v>1</v>
      </c>
      <c r="I900">
        <f t="shared" si="44"/>
        <v>1</v>
      </c>
    </row>
    <row r="901" spans="1:9" x14ac:dyDescent="0.3">
      <c r="A901" t="s">
        <v>825</v>
      </c>
      <c r="B901" t="s">
        <v>2</v>
      </c>
      <c r="C901" t="s">
        <v>38</v>
      </c>
      <c r="D901">
        <v>2875000</v>
      </c>
      <c r="E901">
        <v>4375000</v>
      </c>
      <c r="F901">
        <v>6125000</v>
      </c>
      <c r="G901" s="10" t="str">
        <f t="shared" si="42"/>
        <v>Yes</v>
      </c>
      <c r="H901">
        <f t="shared" si="43"/>
        <v>3</v>
      </c>
      <c r="I901">
        <f t="shared" si="44"/>
        <v>3</v>
      </c>
    </row>
    <row r="902" spans="1:9" x14ac:dyDescent="0.3">
      <c r="A902" t="s">
        <v>826</v>
      </c>
      <c r="B902" t="s">
        <v>2</v>
      </c>
      <c r="C902" t="s">
        <v>37</v>
      </c>
      <c r="D902">
        <v>3800000</v>
      </c>
      <c r="G902" s="10" t="str">
        <f t="shared" si="42"/>
        <v>No</v>
      </c>
      <c r="H902">
        <f t="shared" si="43"/>
        <v>1</v>
      </c>
      <c r="I902">
        <f t="shared" si="44"/>
        <v>1</v>
      </c>
    </row>
    <row r="903" spans="1:9" x14ac:dyDescent="0.3">
      <c r="A903" t="s">
        <v>827</v>
      </c>
      <c r="B903" t="s">
        <v>2</v>
      </c>
      <c r="C903" t="s">
        <v>36</v>
      </c>
      <c r="D903">
        <v>384000</v>
      </c>
      <c r="G903" s="10" t="str">
        <f t="shared" si="42"/>
        <v>No</v>
      </c>
      <c r="H903">
        <f t="shared" si="43"/>
        <v>1</v>
      </c>
      <c r="I903">
        <f t="shared" si="44"/>
        <v>1</v>
      </c>
    </row>
    <row r="904" spans="1:9" x14ac:dyDescent="0.3">
      <c r="A904" t="s">
        <v>828</v>
      </c>
      <c r="B904" t="s">
        <v>2</v>
      </c>
      <c r="C904" t="s">
        <v>33</v>
      </c>
      <c r="D904">
        <v>1150000</v>
      </c>
      <c r="G904" s="10" t="str">
        <f t="shared" si="42"/>
        <v>No</v>
      </c>
      <c r="H904">
        <f t="shared" si="43"/>
        <v>1</v>
      </c>
      <c r="I904">
        <f t="shared" si="44"/>
        <v>1</v>
      </c>
    </row>
    <row r="905" spans="1:9" x14ac:dyDescent="0.3">
      <c r="A905" t="s">
        <v>829</v>
      </c>
      <c r="B905" t="s">
        <v>2</v>
      </c>
      <c r="C905" t="s">
        <v>35</v>
      </c>
      <c r="D905">
        <v>383000</v>
      </c>
      <c r="G905" s="10" t="str">
        <f t="shared" si="42"/>
        <v>Yes</v>
      </c>
      <c r="H905">
        <f t="shared" si="43"/>
        <v>1</v>
      </c>
      <c r="I905">
        <f t="shared" si="44"/>
        <v>3</v>
      </c>
    </row>
    <row r="906" spans="1:9" x14ac:dyDescent="0.3">
      <c r="A906" t="s">
        <v>788</v>
      </c>
      <c r="B906" t="s">
        <v>2</v>
      </c>
      <c r="C906" t="s">
        <v>37</v>
      </c>
      <c r="E906">
        <v>6250000</v>
      </c>
      <c r="F906">
        <v>6250000</v>
      </c>
      <c r="G906" s="10" t="str">
        <f t="shared" si="42"/>
        <v>Yes</v>
      </c>
      <c r="H906">
        <f t="shared" si="43"/>
        <v>2</v>
      </c>
      <c r="I906">
        <f t="shared" si="44"/>
        <v>3</v>
      </c>
    </row>
    <row r="907" spans="1:9" x14ac:dyDescent="0.3">
      <c r="A907" t="s">
        <v>705</v>
      </c>
      <c r="B907" t="s">
        <v>2</v>
      </c>
      <c r="C907" t="s">
        <v>35</v>
      </c>
      <c r="E907">
        <v>1050000</v>
      </c>
      <c r="F907">
        <v>1150000</v>
      </c>
      <c r="G907" s="10" t="str">
        <f t="shared" si="42"/>
        <v>Yes</v>
      </c>
      <c r="H907">
        <f t="shared" si="43"/>
        <v>2</v>
      </c>
      <c r="I907">
        <f t="shared" si="44"/>
        <v>3</v>
      </c>
    </row>
    <row r="908" spans="1:9" x14ac:dyDescent="0.3">
      <c r="A908" t="s">
        <v>747</v>
      </c>
      <c r="B908" t="s">
        <v>2</v>
      </c>
      <c r="C908" t="s">
        <v>36</v>
      </c>
      <c r="E908">
        <v>1200000</v>
      </c>
      <c r="G908" s="10" t="str">
        <f t="shared" si="42"/>
        <v>No</v>
      </c>
      <c r="H908">
        <f t="shared" si="43"/>
        <v>1</v>
      </c>
      <c r="I908">
        <f t="shared" si="44"/>
        <v>2</v>
      </c>
    </row>
    <row r="909" spans="1:9" x14ac:dyDescent="0.3">
      <c r="A909" t="s">
        <v>830</v>
      </c>
      <c r="B909" t="s">
        <v>2</v>
      </c>
      <c r="C909" t="s">
        <v>36</v>
      </c>
      <c r="E909">
        <v>1987500</v>
      </c>
      <c r="F909">
        <v>2237500</v>
      </c>
      <c r="G909" s="10" t="str">
        <f t="shared" si="42"/>
        <v>No</v>
      </c>
      <c r="H909">
        <f t="shared" si="43"/>
        <v>2</v>
      </c>
      <c r="I909">
        <f t="shared" si="44"/>
        <v>2</v>
      </c>
    </row>
    <row r="910" spans="1:9" x14ac:dyDescent="0.3">
      <c r="A910" t="s">
        <v>831</v>
      </c>
      <c r="B910" t="s">
        <v>2</v>
      </c>
      <c r="C910" t="s">
        <v>35</v>
      </c>
      <c r="D910">
        <v>7500000</v>
      </c>
      <c r="E910">
        <v>7500000</v>
      </c>
      <c r="G910" s="10" t="str">
        <f t="shared" si="42"/>
        <v>No</v>
      </c>
      <c r="H910">
        <f t="shared" si="43"/>
        <v>2</v>
      </c>
      <c r="I910">
        <f t="shared" si="44"/>
        <v>2</v>
      </c>
    </row>
    <row r="911" spans="1:9" x14ac:dyDescent="0.3">
      <c r="A911" t="s">
        <v>832</v>
      </c>
      <c r="B911" t="s">
        <v>2</v>
      </c>
      <c r="C911" t="s">
        <v>36</v>
      </c>
      <c r="D911">
        <v>2325000</v>
      </c>
      <c r="E911">
        <v>6500000</v>
      </c>
      <c r="F911">
        <v>12000000</v>
      </c>
      <c r="G911" s="10" t="str">
        <f t="shared" si="42"/>
        <v>Yes</v>
      </c>
      <c r="H911">
        <f t="shared" si="43"/>
        <v>3</v>
      </c>
      <c r="I911">
        <f t="shared" si="44"/>
        <v>3</v>
      </c>
    </row>
    <row r="912" spans="1:9" x14ac:dyDescent="0.3">
      <c r="A912" t="s">
        <v>833</v>
      </c>
      <c r="B912" t="s">
        <v>2</v>
      </c>
      <c r="C912" t="s">
        <v>36</v>
      </c>
      <c r="D912">
        <v>5000000</v>
      </c>
      <c r="E912">
        <v>7000000</v>
      </c>
      <c r="G912" s="10" t="str">
        <f t="shared" si="42"/>
        <v>No</v>
      </c>
      <c r="H912">
        <f t="shared" si="43"/>
        <v>2</v>
      </c>
      <c r="I912">
        <f t="shared" si="44"/>
        <v>2</v>
      </c>
    </row>
    <row r="913" spans="1:9" x14ac:dyDescent="0.3">
      <c r="A913" t="s">
        <v>834</v>
      </c>
      <c r="B913" t="s">
        <v>2</v>
      </c>
      <c r="C913" t="s">
        <v>31</v>
      </c>
      <c r="D913">
        <v>6250000</v>
      </c>
      <c r="G913" s="10" t="str">
        <f t="shared" si="42"/>
        <v>No</v>
      </c>
      <c r="H913">
        <f t="shared" si="43"/>
        <v>1</v>
      </c>
      <c r="I913">
        <f t="shared" si="44"/>
        <v>2</v>
      </c>
    </row>
    <row r="914" spans="1:9" x14ac:dyDescent="0.3">
      <c r="A914" t="s">
        <v>835</v>
      </c>
      <c r="B914" t="s">
        <v>2</v>
      </c>
      <c r="C914" t="s">
        <v>36</v>
      </c>
      <c r="D914">
        <v>602000</v>
      </c>
      <c r="E914">
        <v>1025000</v>
      </c>
      <c r="F914">
        <v>1612500</v>
      </c>
      <c r="G914" s="10" t="str">
        <f t="shared" si="42"/>
        <v>Yes</v>
      </c>
      <c r="H914">
        <f t="shared" si="43"/>
        <v>3</v>
      </c>
      <c r="I914">
        <f t="shared" si="44"/>
        <v>3</v>
      </c>
    </row>
    <row r="915" spans="1:9" x14ac:dyDescent="0.3">
      <c r="A915" t="s">
        <v>836</v>
      </c>
      <c r="B915" t="s">
        <v>2</v>
      </c>
      <c r="C915" t="s">
        <v>36</v>
      </c>
      <c r="D915">
        <v>14002234</v>
      </c>
      <c r="E915">
        <v>11813351</v>
      </c>
      <c r="G915" s="10" t="str">
        <f t="shared" si="42"/>
        <v>No</v>
      </c>
      <c r="H915">
        <f t="shared" si="43"/>
        <v>2</v>
      </c>
      <c r="I915">
        <f t="shared" si="44"/>
        <v>2</v>
      </c>
    </row>
    <row r="916" spans="1:9" x14ac:dyDescent="0.3">
      <c r="A916" t="s">
        <v>837</v>
      </c>
      <c r="B916" t="s">
        <v>2</v>
      </c>
      <c r="C916" t="s">
        <v>31</v>
      </c>
      <c r="D916">
        <v>850000</v>
      </c>
      <c r="E916">
        <v>1975000</v>
      </c>
      <c r="F916">
        <v>2625000</v>
      </c>
      <c r="G916" s="10" t="str">
        <f t="shared" si="42"/>
        <v>Yes</v>
      </c>
      <c r="H916">
        <f t="shared" si="43"/>
        <v>3</v>
      </c>
      <c r="I916">
        <f t="shared" si="44"/>
        <v>3</v>
      </c>
    </row>
    <row r="917" spans="1:9" x14ac:dyDescent="0.3">
      <c r="A917" t="s">
        <v>838</v>
      </c>
      <c r="B917" t="s">
        <v>2</v>
      </c>
      <c r="C917" t="s">
        <v>35</v>
      </c>
      <c r="E917">
        <v>2000000</v>
      </c>
      <c r="F917">
        <v>2800000</v>
      </c>
      <c r="G917" s="10" t="str">
        <f t="shared" si="42"/>
        <v>Yes</v>
      </c>
      <c r="H917">
        <f t="shared" si="43"/>
        <v>2</v>
      </c>
      <c r="I917">
        <f t="shared" si="44"/>
        <v>3</v>
      </c>
    </row>
    <row r="918" spans="1:9" x14ac:dyDescent="0.3">
      <c r="A918" t="s">
        <v>85</v>
      </c>
      <c r="B918" t="s">
        <v>2</v>
      </c>
      <c r="C918" t="s">
        <v>36</v>
      </c>
      <c r="D918">
        <v>3600000</v>
      </c>
      <c r="E918">
        <v>3600000</v>
      </c>
      <c r="G918" s="10" t="str">
        <f t="shared" si="42"/>
        <v>Yes</v>
      </c>
      <c r="H918">
        <f t="shared" si="43"/>
        <v>2</v>
      </c>
      <c r="I918">
        <f t="shared" si="44"/>
        <v>3</v>
      </c>
    </row>
    <row r="919" spans="1:9" x14ac:dyDescent="0.3">
      <c r="A919" t="s">
        <v>839</v>
      </c>
      <c r="B919" t="s">
        <v>2</v>
      </c>
      <c r="C919" t="s">
        <v>36</v>
      </c>
      <c r="F919">
        <v>471000</v>
      </c>
      <c r="G919" s="10" t="str">
        <f t="shared" si="42"/>
        <v>No</v>
      </c>
      <c r="H919">
        <f t="shared" si="43"/>
        <v>1</v>
      </c>
      <c r="I919">
        <f t="shared" si="44"/>
        <v>2</v>
      </c>
    </row>
    <row r="920" spans="1:9" x14ac:dyDescent="0.3">
      <c r="A920" t="s">
        <v>840</v>
      </c>
      <c r="B920" t="s">
        <v>2</v>
      </c>
      <c r="C920" t="s">
        <v>35</v>
      </c>
      <c r="D920">
        <v>9500000</v>
      </c>
      <c r="G920" s="10" t="str">
        <f t="shared" si="42"/>
        <v>No</v>
      </c>
      <c r="H920">
        <f t="shared" si="43"/>
        <v>1</v>
      </c>
      <c r="I920">
        <f t="shared" si="44"/>
        <v>1</v>
      </c>
    </row>
    <row r="921" spans="1:9" x14ac:dyDescent="0.3">
      <c r="A921" t="s">
        <v>841</v>
      </c>
      <c r="B921" t="s">
        <v>2</v>
      </c>
      <c r="C921" t="s">
        <v>36</v>
      </c>
      <c r="F921">
        <v>2250000</v>
      </c>
      <c r="G921" s="10" t="str">
        <f t="shared" si="42"/>
        <v>No</v>
      </c>
      <c r="H921">
        <f t="shared" si="43"/>
        <v>1</v>
      </c>
      <c r="I921">
        <f t="shared" si="44"/>
        <v>2</v>
      </c>
    </row>
    <row r="922" spans="1:9" x14ac:dyDescent="0.3">
      <c r="A922" t="s">
        <v>145</v>
      </c>
      <c r="B922" t="s">
        <v>2</v>
      </c>
      <c r="C922" t="s">
        <v>36</v>
      </c>
      <c r="D922">
        <v>7500000</v>
      </c>
      <c r="G922" s="10" t="str">
        <f t="shared" si="42"/>
        <v>Yes</v>
      </c>
      <c r="H922">
        <f t="shared" si="43"/>
        <v>1</v>
      </c>
      <c r="I922">
        <f t="shared" si="44"/>
        <v>3</v>
      </c>
    </row>
    <row r="923" spans="1:9" x14ac:dyDescent="0.3">
      <c r="A923" t="s">
        <v>842</v>
      </c>
      <c r="B923" t="s">
        <v>1</v>
      </c>
      <c r="C923" t="s">
        <v>36</v>
      </c>
      <c r="F923">
        <v>16500000</v>
      </c>
      <c r="G923" s="10" t="str">
        <f t="shared" si="42"/>
        <v>Yes</v>
      </c>
      <c r="H923">
        <f t="shared" si="43"/>
        <v>1</v>
      </c>
      <c r="I923">
        <f t="shared" si="44"/>
        <v>3</v>
      </c>
    </row>
    <row r="924" spans="1:9" x14ac:dyDescent="0.3">
      <c r="A924" t="s">
        <v>843</v>
      </c>
      <c r="B924" t="s">
        <v>1</v>
      </c>
      <c r="C924" t="s">
        <v>39</v>
      </c>
      <c r="D924">
        <v>22708525</v>
      </c>
      <c r="E924">
        <v>28000000</v>
      </c>
      <c r="F924">
        <v>33000000</v>
      </c>
      <c r="G924" s="10" t="str">
        <f t="shared" si="42"/>
        <v>Yes</v>
      </c>
      <c r="H924">
        <f t="shared" si="43"/>
        <v>3</v>
      </c>
      <c r="I924">
        <f t="shared" si="44"/>
        <v>3</v>
      </c>
    </row>
    <row r="925" spans="1:9" x14ac:dyDescent="0.3">
      <c r="A925" t="s">
        <v>844</v>
      </c>
      <c r="B925" t="s">
        <v>1</v>
      </c>
      <c r="C925" t="s">
        <v>36</v>
      </c>
      <c r="E925">
        <v>1184788</v>
      </c>
      <c r="G925" s="10" t="str">
        <f t="shared" si="42"/>
        <v>No</v>
      </c>
      <c r="H925">
        <f t="shared" si="43"/>
        <v>1</v>
      </c>
      <c r="I925">
        <f t="shared" si="44"/>
        <v>1</v>
      </c>
    </row>
    <row r="926" spans="1:9" x14ac:dyDescent="0.3">
      <c r="A926" t="s">
        <v>845</v>
      </c>
      <c r="B926" t="s">
        <v>1</v>
      </c>
      <c r="C926" t="s">
        <v>36</v>
      </c>
      <c r="D926">
        <v>16000000</v>
      </c>
      <c r="E926">
        <v>16000000</v>
      </c>
      <c r="F926">
        <v>5500000</v>
      </c>
      <c r="G926" s="10" t="str">
        <f t="shared" si="42"/>
        <v>Yes</v>
      </c>
      <c r="H926">
        <f t="shared" si="43"/>
        <v>3</v>
      </c>
      <c r="I926">
        <f t="shared" si="44"/>
        <v>3</v>
      </c>
    </row>
    <row r="927" spans="1:9" x14ac:dyDescent="0.3">
      <c r="A927" t="s">
        <v>846</v>
      </c>
      <c r="B927" t="s">
        <v>1</v>
      </c>
      <c r="C927" t="s">
        <v>36</v>
      </c>
      <c r="E927">
        <v>500000</v>
      </c>
      <c r="G927" s="10" t="str">
        <f t="shared" si="42"/>
        <v>No</v>
      </c>
      <c r="H927">
        <f t="shared" si="43"/>
        <v>1</v>
      </c>
      <c r="I927">
        <f t="shared" si="44"/>
        <v>1</v>
      </c>
    </row>
    <row r="928" spans="1:9" x14ac:dyDescent="0.3">
      <c r="A928" t="s">
        <v>643</v>
      </c>
      <c r="B928" t="s">
        <v>1</v>
      </c>
      <c r="C928" t="s">
        <v>35</v>
      </c>
      <c r="D928">
        <v>15000000</v>
      </c>
      <c r="E928">
        <v>16000000</v>
      </c>
      <c r="G928" s="10" t="str">
        <f t="shared" si="42"/>
        <v>Yes</v>
      </c>
      <c r="H928">
        <f t="shared" si="43"/>
        <v>2</v>
      </c>
      <c r="I928">
        <f t="shared" si="44"/>
        <v>3</v>
      </c>
    </row>
    <row r="929" spans="1:9" x14ac:dyDescent="0.3">
      <c r="A929" t="s">
        <v>847</v>
      </c>
      <c r="B929" t="s">
        <v>1</v>
      </c>
      <c r="C929" t="s">
        <v>35</v>
      </c>
      <c r="F929">
        <v>414100</v>
      </c>
      <c r="G929" s="10" t="str">
        <f t="shared" si="42"/>
        <v>No</v>
      </c>
      <c r="H929">
        <f t="shared" si="43"/>
        <v>1</v>
      </c>
      <c r="I929">
        <f t="shared" si="44"/>
        <v>1</v>
      </c>
    </row>
    <row r="930" spans="1:9" x14ac:dyDescent="0.3">
      <c r="A930" t="s">
        <v>848</v>
      </c>
      <c r="B930" t="s">
        <v>1</v>
      </c>
      <c r="C930" t="s">
        <v>36</v>
      </c>
      <c r="D930">
        <v>395545</v>
      </c>
      <c r="E930">
        <v>725000</v>
      </c>
      <c r="F930">
        <v>1250000</v>
      </c>
      <c r="G930" s="10" t="str">
        <f t="shared" si="42"/>
        <v>Yes</v>
      </c>
      <c r="H930">
        <f t="shared" si="43"/>
        <v>3</v>
      </c>
      <c r="I930">
        <f t="shared" si="44"/>
        <v>3</v>
      </c>
    </row>
    <row r="931" spans="1:9" x14ac:dyDescent="0.3">
      <c r="A931" t="s">
        <v>390</v>
      </c>
      <c r="B931" t="s">
        <v>1</v>
      </c>
      <c r="C931" t="s">
        <v>36</v>
      </c>
      <c r="F931">
        <v>15285714</v>
      </c>
      <c r="G931" s="10" t="str">
        <f t="shared" si="42"/>
        <v>Yes</v>
      </c>
      <c r="H931">
        <f t="shared" si="43"/>
        <v>1</v>
      </c>
      <c r="I931">
        <f t="shared" si="44"/>
        <v>3</v>
      </c>
    </row>
    <row r="932" spans="1:9" x14ac:dyDescent="0.3">
      <c r="A932" t="s">
        <v>391</v>
      </c>
      <c r="B932" t="s">
        <v>1</v>
      </c>
      <c r="C932" t="s">
        <v>36</v>
      </c>
      <c r="D932">
        <v>10000000</v>
      </c>
      <c r="E932">
        <v>11000000</v>
      </c>
      <c r="G932" s="10" t="str">
        <f t="shared" si="42"/>
        <v>Yes</v>
      </c>
      <c r="H932">
        <f t="shared" si="43"/>
        <v>2</v>
      </c>
      <c r="I932">
        <f t="shared" si="44"/>
        <v>3</v>
      </c>
    </row>
    <row r="933" spans="1:9" x14ac:dyDescent="0.3">
      <c r="A933" t="s">
        <v>849</v>
      </c>
      <c r="B933" t="s">
        <v>1</v>
      </c>
      <c r="C933" t="s">
        <v>36</v>
      </c>
      <c r="D933">
        <v>489500</v>
      </c>
      <c r="E933">
        <v>4000000</v>
      </c>
      <c r="F933">
        <v>5000000</v>
      </c>
      <c r="G933" s="10" t="str">
        <f t="shared" si="42"/>
        <v>Yes</v>
      </c>
      <c r="H933">
        <f t="shared" si="43"/>
        <v>3</v>
      </c>
      <c r="I933">
        <f t="shared" si="44"/>
        <v>3</v>
      </c>
    </row>
    <row r="934" spans="1:9" x14ac:dyDescent="0.3">
      <c r="A934" t="s">
        <v>850</v>
      </c>
      <c r="B934" t="s">
        <v>1</v>
      </c>
      <c r="C934" t="s">
        <v>39</v>
      </c>
      <c r="F934">
        <v>455100</v>
      </c>
      <c r="G934" s="10" t="str">
        <f t="shared" si="42"/>
        <v>No</v>
      </c>
      <c r="H934">
        <f t="shared" si="43"/>
        <v>1</v>
      </c>
      <c r="I934">
        <f t="shared" si="44"/>
        <v>1</v>
      </c>
    </row>
    <row r="935" spans="1:9" x14ac:dyDescent="0.3">
      <c r="A935" t="s">
        <v>851</v>
      </c>
      <c r="B935" t="s">
        <v>1</v>
      </c>
      <c r="C935" t="s">
        <v>36</v>
      </c>
      <c r="F935">
        <v>3750000</v>
      </c>
      <c r="G935" s="10" t="str">
        <f t="shared" si="42"/>
        <v>Yes</v>
      </c>
      <c r="H935">
        <f t="shared" si="43"/>
        <v>1</v>
      </c>
      <c r="I935">
        <f t="shared" si="44"/>
        <v>3</v>
      </c>
    </row>
    <row r="936" spans="1:9" x14ac:dyDescent="0.3">
      <c r="A936" t="s">
        <v>852</v>
      </c>
      <c r="B936" t="s">
        <v>1</v>
      </c>
      <c r="C936" t="s">
        <v>36</v>
      </c>
      <c r="D936">
        <v>384523</v>
      </c>
      <c r="G936" s="10" t="str">
        <f t="shared" si="42"/>
        <v>No</v>
      </c>
      <c r="H936">
        <f t="shared" si="43"/>
        <v>1</v>
      </c>
      <c r="I936">
        <f t="shared" si="44"/>
        <v>1</v>
      </c>
    </row>
    <row r="937" spans="1:9" x14ac:dyDescent="0.3">
      <c r="A937" t="s">
        <v>853</v>
      </c>
      <c r="B937" t="s">
        <v>1</v>
      </c>
      <c r="C937" t="s">
        <v>38</v>
      </c>
      <c r="D937">
        <v>21600000</v>
      </c>
      <c r="E937">
        <v>21600000</v>
      </c>
      <c r="F937">
        <v>21600000</v>
      </c>
      <c r="G937" s="10" t="str">
        <f t="shared" si="42"/>
        <v>Yes</v>
      </c>
      <c r="H937">
        <f t="shared" si="43"/>
        <v>3</v>
      </c>
      <c r="I937">
        <f t="shared" si="44"/>
        <v>3</v>
      </c>
    </row>
    <row r="938" spans="1:9" x14ac:dyDescent="0.3">
      <c r="A938" t="s">
        <v>854</v>
      </c>
      <c r="B938" t="s">
        <v>1</v>
      </c>
      <c r="C938" t="s">
        <v>33</v>
      </c>
      <c r="D938">
        <v>1500000</v>
      </c>
      <c r="G938" s="10" t="str">
        <f t="shared" si="42"/>
        <v>No</v>
      </c>
      <c r="H938">
        <f t="shared" si="43"/>
        <v>1</v>
      </c>
      <c r="I938">
        <f t="shared" si="44"/>
        <v>2</v>
      </c>
    </row>
    <row r="939" spans="1:9" x14ac:dyDescent="0.3">
      <c r="A939" t="s">
        <v>855</v>
      </c>
      <c r="B939" t="s">
        <v>1</v>
      </c>
      <c r="C939" t="s">
        <v>36</v>
      </c>
      <c r="F939">
        <v>422450</v>
      </c>
      <c r="G939" s="10" t="str">
        <f t="shared" si="42"/>
        <v>No</v>
      </c>
      <c r="H939">
        <f t="shared" si="43"/>
        <v>1</v>
      </c>
      <c r="I939">
        <f t="shared" si="44"/>
        <v>1</v>
      </c>
    </row>
    <row r="940" spans="1:9" x14ac:dyDescent="0.3">
      <c r="A940" t="s">
        <v>856</v>
      </c>
      <c r="B940" t="s">
        <v>1</v>
      </c>
      <c r="C940" t="s">
        <v>32</v>
      </c>
      <c r="D940">
        <v>13000000</v>
      </c>
      <c r="E940">
        <v>13000000</v>
      </c>
      <c r="F940">
        <v>13000000</v>
      </c>
      <c r="G940" s="10" t="str">
        <f t="shared" si="42"/>
        <v>Yes</v>
      </c>
      <c r="H940">
        <f t="shared" si="43"/>
        <v>3</v>
      </c>
      <c r="I940">
        <f t="shared" si="44"/>
        <v>3</v>
      </c>
    </row>
    <row r="941" spans="1:9" x14ac:dyDescent="0.3">
      <c r="A941" t="s">
        <v>857</v>
      </c>
      <c r="B941" t="s">
        <v>1</v>
      </c>
      <c r="C941" t="s">
        <v>36</v>
      </c>
      <c r="E941">
        <v>390000</v>
      </c>
      <c r="G941" s="10" t="str">
        <f t="shared" si="42"/>
        <v>No</v>
      </c>
      <c r="H941">
        <f t="shared" si="43"/>
        <v>1</v>
      </c>
      <c r="I941">
        <f t="shared" si="44"/>
        <v>1</v>
      </c>
    </row>
    <row r="942" spans="1:9" x14ac:dyDescent="0.3">
      <c r="A942" t="s">
        <v>858</v>
      </c>
      <c r="B942" t="s">
        <v>1</v>
      </c>
      <c r="C942" t="s">
        <v>36</v>
      </c>
      <c r="E942">
        <v>394275</v>
      </c>
      <c r="G942" s="10" t="str">
        <f t="shared" si="42"/>
        <v>No</v>
      </c>
      <c r="H942">
        <f t="shared" si="43"/>
        <v>1</v>
      </c>
      <c r="I942">
        <f t="shared" si="44"/>
        <v>1</v>
      </c>
    </row>
    <row r="943" spans="1:9" x14ac:dyDescent="0.3">
      <c r="A943" t="s">
        <v>859</v>
      </c>
      <c r="B943" t="s">
        <v>1</v>
      </c>
      <c r="C943" t="s">
        <v>32</v>
      </c>
      <c r="D943">
        <v>23428571</v>
      </c>
      <c r="E943">
        <v>23428571</v>
      </c>
      <c r="G943" s="10" t="str">
        <f t="shared" si="42"/>
        <v>Yes</v>
      </c>
      <c r="H943">
        <f t="shared" si="43"/>
        <v>2</v>
      </c>
      <c r="I943">
        <f t="shared" si="44"/>
        <v>3</v>
      </c>
    </row>
    <row r="944" spans="1:9" x14ac:dyDescent="0.3">
      <c r="A944" t="s">
        <v>860</v>
      </c>
      <c r="B944" t="s">
        <v>1</v>
      </c>
      <c r="C944" t="s">
        <v>36</v>
      </c>
      <c r="D944">
        <v>389495</v>
      </c>
      <c r="E944">
        <v>393300</v>
      </c>
      <c r="G944" s="10" t="str">
        <f t="shared" si="42"/>
        <v>Yes</v>
      </c>
      <c r="H944">
        <f t="shared" si="43"/>
        <v>2</v>
      </c>
      <c r="I944">
        <f t="shared" si="44"/>
        <v>3</v>
      </c>
    </row>
    <row r="945" spans="1:9" x14ac:dyDescent="0.3">
      <c r="A945" t="s">
        <v>861</v>
      </c>
      <c r="B945" t="s">
        <v>1</v>
      </c>
      <c r="C945" t="s">
        <v>36</v>
      </c>
      <c r="E945">
        <v>390000</v>
      </c>
      <c r="F945">
        <v>432575</v>
      </c>
      <c r="G945" s="10" t="str">
        <f t="shared" si="42"/>
        <v>No</v>
      </c>
      <c r="H945">
        <f t="shared" si="43"/>
        <v>2</v>
      </c>
      <c r="I945">
        <f t="shared" si="44"/>
        <v>2</v>
      </c>
    </row>
    <row r="946" spans="1:9" x14ac:dyDescent="0.3">
      <c r="A946" t="s">
        <v>862</v>
      </c>
      <c r="B946" t="s">
        <v>1</v>
      </c>
      <c r="C946" t="s">
        <v>35</v>
      </c>
      <c r="D946">
        <v>13000000</v>
      </c>
      <c r="E946">
        <v>13000000</v>
      </c>
      <c r="F946">
        <v>13000000</v>
      </c>
      <c r="G946" s="10" t="str">
        <f t="shared" si="42"/>
        <v>Yes</v>
      </c>
      <c r="H946">
        <f t="shared" si="43"/>
        <v>3</v>
      </c>
      <c r="I946">
        <f t="shared" si="44"/>
        <v>3</v>
      </c>
    </row>
    <row r="947" spans="1:9" x14ac:dyDescent="0.3">
      <c r="A947" t="s">
        <v>863</v>
      </c>
      <c r="B947" t="s">
        <v>1</v>
      </c>
      <c r="C947" t="s">
        <v>36</v>
      </c>
      <c r="E947">
        <v>393225</v>
      </c>
      <c r="F947">
        <v>403075</v>
      </c>
      <c r="G947" s="10" t="str">
        <f t="shared" si="42"/>
        <v>No</v>
      </c>
      <c r="H947">
        <f t="shared" si="43"/>
        <v>2</v>
      </c>
      <c r="I947">
        <f t="shared" si="44"/>
        <v>2</v>
      </c>
    </row>
    <row r="948" spans="1:9" x14ac:dyDescent="0.3">
      <c r="A948" t="s">
        <v>864</v>
      </c>
      <c r="B948" t="s">
        <v>1</v>
      </c>
      <c r="C948" t="s">
        <v>31</v>
      </c>
      <c r="D948">
        <v>12000000</v>
      </c>
      <c r="E948">
        <v>13100000</v>
      </c>
      <c r="F948">
        <v>13100000</v>
      </c>
      <c r="G948" s="10" t="str">
        <f t="shared" si="42"/>
        <v>Yes</v>
      </c>
      <c r="H948">
        <f t="shared" si="43"/>
        <v>3</v>
      </c>
      <c r="I948">
        <f t="shared" si="44"/>
        <v>3</v>
      </c>
    </row>
    <row r="949" spans="1:9" x14ac:dyDescent="0.3">
      <c r="A949" t="s">
        <v>662</v>
      </c>
      <c r="B949" t="s">
        <v>1</v>
      </c>
      <c r="C949" t="s">
        <v>31</v>
      </c>
      <c r="E949">
        <v>1875000</v>
      </c>
      <c r="F949">
        <v>2125000</v>
      </c>
      <c r="G949" s="10" t="str">
        <f t="shared" si="42"/>
        <v>Yes</v>
      </c>
      <c r="H949">
        <f t="shared" si="43"/>
        <v>2</v>
      </c>
      <c r="I949">
        <f t="shared" si="44"/>
        <v>3</v>
      </c>
    </row>
    <row r="950" spans="1:9" x14ac:dyDescent="0.3">
      <c r="A950" t="s">
        <v>865</v>
      </c>
      <c r="B950" t="s">
        <v>1</v>
      </c>
      <c r="C950" t="s">
        <v>36</v>
      </c>
      <c r="D950">
        <v>382475</v>
      </c>
      <c r="F950">
        <v>432975</v>
      </c>
      <c r="G950" s="10" t="str">
        <f t="shared" si="42"/>
        <v>No</v>
      </c>
      <c r="H950">
        <f t="shared" si="43"/>
        <v>2</v>
      </c>
      <c r="I950">
        <f t="shared" si="44"/>
        <v>2</v>
      </c>
    </row>
    <row r="951" spans="1:9" x14ac:dyDescent="0.3">
      <c r="A951" t="s">
        <v>866</v>
      </c>
      <c r="B951" t="s">
        <v>1</v>
      </c>
      <c r="C951" t="s">
        <v>33</v>
      </c>
      <c r="D951">
        <v>600000</v>
      </c>
      <c r="G951" s="10" t="str">
        <f t="shared" si="42"/>
        <v>No</v>
      </c>
      <c r="H951">
        <f t="shared" si="43"/>
        <v>1</v>
      </c>
      <c r="I951">
        <f t="shared" si="44"/>
        <v>1</v>
      </c>
    </row>
    <row r="952" spans="1:9" x14ac:dyDescent="0.3">
      <c r="A952" t="s">
        <v>867</v>
      </c>
      <c r="B952" t="s">
        <v>1</v>
      </c>
      <c r="C952" t="s">
        <v>36</v>
      </c>
      <c r="D952">
        <v>4000000</v>
      </c>
      <c r="G952" s="10" t="str">
        <f t="shared" si="42"/>
        <v>No</v>
      </c>
      <c r="H952">
        <f t="shared" si="43"/>
        <v>1</v>
      </c>
      <c r="I952">
        <f t="shared" si="44"/>
        <v>1</v>
      </c>
    </row>
    <row r="953" spans="1:9" x14ac:dyDescent="0.3">
      <c r="A953" t="s">
        <v>624</v>
      </c>
      <c r="B953" t="s">
        <v>1</v>
      </c>
      <c r="C953" t="s">
        <v>36</v>
      </c>
      <c r="D953">
        <v>5666667</v>
      </c>
      <c r="E953">
        <v>5916666</v>
      </c>
      <c r="G953" s="10" t="str">
        <f t="shared" si="42"/>
        <v>Yes</v>
      </c>
      <c r="H953">
        <f t="shared" si="43"/>
        <v>2</v>
      </c>
      <c r="I953">
        <f t="shared" si="44"/>
        <v>3</v>
      </c>
    </row>
    <row r="954" spans="1:9" x14ac:dyDescent="0.3">
      <c r="A954" t="s">
        <v>451</v>
      </c>
      <c r="B954" t="s">
        <v>1</v>
      </c>
      <c r="C954" t="s">
        <v>36</v>
      </c>
      <c r="E954">
        <v>3750000</v>
      </c>
      <c r="G954" s="10" t="str">
        <f t="shared" si="42"/>
        <v>Yes</v>
      </c>
      <c r="H954">
        <f t="shared" si="43"/>
        <v>1</v>
      </c>
      <c r="I954">
        <f t="shared" si="44"/>
        <v>3</v>
      </c>
    </row>
    <row r="955" spans="1:9" x14ac:dyDescent="0.3">
      <c r="A955" t="s">
        <v>278</v>
      </c>
      <c r="B955" t="s">
        <v>1</v>
      </c>
      <c r="C955" t="s">
        <v>36</v>
      </c>
      <c r="D955">
        <v>3000000</v>
      </c>
      <c r="G955" s="10" t="str">
        <f t="shared" si="42"/>
        <v>Yes</v>
      </c>
      <c r="H955">
        <f t="shared" si="43"/>
        <v>1</v>
      </c>
      <c r="I955">
        <f t="shared" si="44"/>
        <v>3</v>
      </c>
    </row>
    <row r="956" spans="1:9" x14ac:dyDescent="0.3">
      <c r="A956" t="s">
        <v>868</v>
      </c>
      <c r="B956" t="s">
        <v>1</v>
      </c>
      <c r="C956" t="s">
        <v>36</v>
      </c>
      <c r="D956">
        <v>10500000</v>
      </c>
      <c r="E956">
        <v>15000000</v>
      </c>
      <c r="F956">
        <v>15000000</v>
      </c>
      <c r="G956" s="10" t="str">
        <f t="shared" si="42"/>
        <v>Yes</v>
      </c>
      <c r="H956">
        <f t="shared" si="43"/>
        <v>3</v>
      </c>
      <c r="I956">
        <f t="shared" si="44"/>
        <v>3</v>
      </c>
    </row>
    <row r="957" spans="1:9" x14ac:dyDescent="0.3">
      <c r="A957" t="s">
        <v>129</v>
      </c>
      <c r="B957" t="s">
        <v>1</v>
      </c>
      <c r="C957" t="s">
        <v>33</v>
      </c>
      <c r="F957">
        <v>20625000</v>
      </c>
      <c r="G957" s="10" t="str">
        <f t="shared" si="42"/>
        <v>Yes</v>
      </c>
      <c r="H957">
        <f t="shared" si="43"/>
        <v>1</v>
      </c>
      <c r="I957">
        <f t="shared" si="44"/>
        <v>3</v>
      </c>
    </row>
    <row r="958" spans="1:9" x14ac:dyDescent="0.3">
      <c r="A958" t="s">
        <v>869</v>
      </c>
      <c r="B958" t="s">
        <v>1</v>
      </c>
      <c r="C958" t="s">
        <v>35</v>
      </c>
      <c r="D958">
        <v>432400</v>
      </c>
      <c r="E958">
        <v>461200</v>
      </c>
      <c r="F958">
        <v>1400000</v>
      </c>
      <c r="G958" s="10" t="str">
        <f t="shared" si="42"/>
        <v>Yes</v>
      </c>
      <c r="H958">
        <f t="shared" si="43"/>
        <v>3</v>
      </c>
      <c r="I958">
        <f t="shared" si="44"/>
        <v>3</v>
      </c>
    </row>
    <row r="959" spans="1:9" x14ac:dyDescent="0.3">
      <c r="A959" t="s">
        <v>870</v>
      </c>
      <c r="B959" t="s">
        <v>1</v>
      </c>
      <c r="C959" t="s">
        <v>37</v>
      </c>
      <c r="D959">
        <v>750000</v>
      </c>
      <c r="G959" s="10" t="str">
        <f t="shared" si="42"/>
        <v>Yes</v>
      </c>
      <c r="H959">
        <f t="shared" si="43"/>
        <v>1</v>
      </c>
      <c r="I959">
        <f t="shared" si="44"/>
        <v>3</v>
      </c>
    </row>
    <row r="960" spans="1:9" x14ac:dyDescent="0.3">
      <c r="A960" t="s">
        <v>871</v>
      </c>
      <c r="B960" t="s">
        <v>1</v>
      </c>
      <c r="C960" t="s">
        <v>36</v>
      </c>
      <c r="D960">
        <v>11070423</v>
      </c>
      <c r="E960">
        <v>11071029</v>
      </c>
      <c r="G960" s="10" t="str">
        <f t="shared" si="42"/>
        <v>No</v>
      </c>
      <c r="H960">
        <f t="shared" si="43"/>
        <v>2</v>
      </c>
      <c r="I960">
        <f t="shared" si="44"/>
        <v>2</v>
      </c>
    </row>
    <row r="961" spans="1:9" x14ac:dyDescent="0.3">
      <c r="A961" t="s">
        <v>872</v>
      </c>
      <c r="B961" t="s">
        <v>1</v>
      </c>
      <c r="C961" t="s">
        <v>36</v>
      </c>
      <c r="D961">
        <v>1250000</v>
      </c>
      <c r="G961" s="10" t="str">
        <f t="shared" si="42"/>
        <v>No</v>
      </c>
      <c r="H961">
        <f t="shared" si="43"/>
        <v>1</v>
      </c>
      <c r="I961">
        <f t="shared" si="44"/>
        <v>1</v>
      </c>
    </row>
    <row r="962" spans="1:9" x14ac:dyDescent="0.3">
      <c r="A962" t="s">
        <v>589</v>
      </c>
      <c r="B962" t="s">
        <v>1</v>
      </c>
      <c r="C962" t="s">
        <v>39</v>
      </c>
      <c r="E962">
        <v>1750000</v>
      </c>
      <c r="G962" s="10" t="str">
        <f t="shared" si="42"/>
        <v>No</v>
      </c>
      <c r="H962">
        <f t="shared" si="43"/>
        <v>1</v>
      </c>
      <c r="I962">
        <f t="shared" si="44"/>
        <v>2</v>
      </c>
    </row>
    <row r="963" spans="1:9" x14ac:dyDescent="0.3">
      <c r="A963" t="s">
        <v>327</v>
      </c>
      <c r="B963" t="s">
        <v>1</v>
      </c>
      <c r="C963" t="s">
        <v>35</v>
      </c>
      <c r="F963">
        <v>5400000</v>
      </c>
      <c r="G963" s="10" t="str">
        <f t="shared" ref="G963:G1026" si="45">IF(I963=3,"Yes","No")</f>
        <v>Yes</v>
      </c>
      <c r="H963">
        <f t="shared" ref="H963:H1026" si="46">IF(AND(D963,E963,F963,A963),COUNT(D963,E963,F963))</f>
        <v>1</v>
      </c>
      <c r="I963">
        <f t="shared" ref="I963:I1026" si="47">SUMIF(A:A,A963,H:H)</f>
        <v>3</v>
      </c>
    </row>
    <row r="964" spans="1:9" x14ac:dyDescent="0.3">
      <c r="A964" t="s">
        <v>873</v>
      </c>
      <c r="B964" t="s">
        <v>1</v>
      </c>
      <c r="C964" t="s">
        <v>36</v>
      </c>
      <c r="E964">
        <v>406350</v>
      </c>
      <c r="G964" s="10" t="str">
        <f t="shared" si="45"/>
        <v>No</v>
      </c>
      <c r="H964">
        <f t="shared" si="46"/>
        <v>1</v>
      </c>
      <c r="I964">
        <f t="shared" si="47"/>
        <v>1</v>
      </c>
    </row>
    <row r="965" spans="1:9" x14ac:dyDescent="0.3">
      <c r="A965" t="s">
        <v>874</v>
      </c>
      <c r="B965" t="s">
        <v>1</v>
      </c>
      <c r="C965" t="s">
        <v>36</v>
      </c>
      <c r="F965">
        <v>403300</v>
      </c>
      <c r="G965" s="10" t="str">
        <f t="shared" si="45"/>
        <v>No</v>
      </c>
      <c r="H965">
        <f t="shared" si="46"/>
        <v>1</v>
      </c>
      <c r="I965">
        <f t="shared" si="47"/>
        <v>1</v>
      </c>
    </row>
    <row r="966" spans="1:9" x14ac:dyDescent="0.3">
      <c r="A966" t="s">
        <v>875</v>
      </c>
      <c r="B966" t="s">
        <v>1</v>
      </c>
      <c r="C966" t="s">
        <v>38</v>
      </c>
      <c r="F966">
        <v>400000</v>
      </c>
      <c r="G966" s="10" t="str">
        <f t="shared" si="45"/>
        <v>No</v>
      </c>
      <c r="H966">
        <f t="shared" si="46"/>
        <v>1</v>
      </c>
      <c r="I966">
        <f t="shared" si="47"/>
        <v>1</v>
      </c>
    </row>
    <row r="967" spans="1:9" x14ac:dyDescent="0.3">
      <c r="A967" t="s">
        <v>876</v>
      </c>
      <c r="B967" t="s">
        <v>1</v>
      </c>
      <c r="C967" t="s">
        <v>37</v>
      </c>
      <c r="D967">
        <v>490800</v>
      </c>
      <c r="E967">
        <v>3000000</v>
      </c>
      <c r="F967">
        <v>6000000</v>
      </c>
      <c r="G967" s="10" t="str">
        <f t="shared" si="45"/>
        <v>Yes</v>
      </c>
      <c r="H967">
        <f t="shared" si="46"/>
        <v>3</v>
      </c>
      <c r="I967">
        <f t="shared" si="47"/>
        <v>3</v>
      </c>
    </row>
    <row r="968" spans="1:9" x14ac:dyDescent="0.3">
      <c r="A968" t="s">
        <v>877</v>
      </c>
      <c r="B968" t="s">
        <v>1</v>
      </c>
      <c r="C968" t="s">
        <v>36</v>
      </c>
      <c r="E968">
        <v>391425</v>
      </c>
      <c r="G968" s="10" t="str">
        <f t="shared" si="45"/>
        <v>No</v>
      </c>
      <c r="H968">
        <f t="shared" si="46"/>
        <v>1</v>
      </c>
      <c r="I968">
        <f t="shared" si="47"/>
        <v>2</v>
      </c>
    </row>
    <row r="969" spans="1:9" x14ac:dyDescent="0.3">
      <c r="A969" t="s">
        <v>560</v>
      </c>
      <c r="B969" t="s">
        <v>1</v>
      </c>
      <c r="C969" t="s">
        <v>36</v>
      </c>
      <c r="D969">
        <v>455923</v>
      </c>
      <c r="G969" s="10" t="str">
        <f t="shared" si="45"/>
        <v>Yes</v>
      </c>
      <c r="H969">
        <f t="shared" si="46"/>
        <v>1</v>
      </c>
      <c r="I969">
        <f t="shared" si="47"/>
        <v>3</v>
      </c>
    </row>
    <row r="970" spans="1:9" x14ac:dyDescent="0.3">
      <c r="A970" t="s">
        <v>878</v>
      </c>
      <c r="B970" t="s">
        <v>1</v>
      </c>
      <c r="C970" t="s">
        <v>36</v>
      </c>
      <c r="D970">
        <v>382048</v>
      </c>
      <c r="E970">
        <v>397448</v>
      </c>
      <c r="G970" s="10" t="str">
        <f t="shared" si="45"/>
        <v>No</v>
      </c>
      <c r="H970">
        <f t="shared" si="46"/>
        <v>2</v>
      </c>
      <c r="I970">
        <f t="shared" si="47"/>
        <v>2</v>
      </c>
    </row>
    <row r="971" spans="1:9" x14ac:dyDescent="0.3">
      <c r="A971" t="s">
        <v>879</v>
      </c>
      <c r="B971" t="s">
        <v>1</v>
      </c>
      <c r="C971" t="s">
        <v>32</v>
      </c>
      <c r="E971">
        <v>398300</v>
      </c>
      <c r="G971" s="10" t="str">
        <f t="shared" si="45"/>
        <v>No</v>
      </c>
      <c r="H971">
        <f t="shared" si="46"/>
        <v>1</v>
      </c>
      <c r="I971">
        <f t="shared" si="47"/>
        <v>1</v>
      </c>
    </row>
    <row r="972" spans="1:9" x14ac:dyDescent="0.3">
      <c r="A972" t="s">
        <v>880</v>
      </c>
      <c r="B972" t="s">
        <v>1</v>
      </c>
      <c r="C972" t="s">
        <v>31</v>
      </c>
      <c r="D972">
        <v>382150</v>
      </c>
      <c r="G972" s="10" t="str">
        <f t="shared" si="45"/>
        <v>No</v>
      </c>
      <c r="H972">
        <f t="shared" si="46"/>
        <v>1</v>
      </c>
      <c r="I972">
        <f t="shared" si="47"/>
        <v>2</v>
      </c>
    </row>
    <row r="973" spans="1:9" x14ac:dyDescent="0.3">
      <c r="A973" t="s">
        <v>337</v>
      </c>
      <c r="B973" t="s">
        <v>1</v>
      </c>
      <c r="C973" t="s">
        <v>39</v>
      </c>
      <c r="E973">
        <v>1165000</v>
      </c>
      <c r="G973" s="10" t="str">
        <f t="shared" si="45"/>
        <v>Yes</v>
      </c>
      <c r="H973">
        <f t="shared" si="46"/>
        <v>1</v>
      </c>
      <c r="I973">
        <f t="shared" si="47"/>
        <v>3</v>
      </c>
    </row>
    <row r="974" spans="1:9" x14ac:dyDescent="0.3">
      <c r="A974" t="s">
        <v>881</v>
      </c>
      <c r="B974" t="s">
        <v>1</v>
      </c>
      <c r="C974" t="s">
        <v>35</v>
      </c>
      <c r="F974">
        <v>6550000</v>
      </c>
      <c r="G974" s="10" t="str">
        <f t="shared" si="45"/>
        <v>Yes</v>
      </c>
      <c r="H974">
        <f t="shared" si="46"/>
        <v>1</v>
      </c>
      <c r="I974">
        <f t="shared" si="47"/>
        <v>3</v>
      </c>
    </row>
    <row r="975" spans="1:9" x14ac:dyDescent="0.3">
      <c r="A975" t="s">
        <v>882</v>
      </c>
      <c r="B975" t="s">
        <v>25</v>
      </c>
      <c r="C975" t="s">
        <v>31</v>
      </c>
      <c r="D975">
        <v>815000</v>
      </c>
      <c r="G975" s="10" t="str">
        <f t="shared" si="45"/>
        <v>No</v>
      </c>
      <c r="H975">
        <f t="shared" si="46"/>
        <v>1</v>
      </c>
      <c r="I975">
        <f t="shared" si="47"/>
        <v>2</v>
      </c>
    </row>
    <row r="976" spans="1:9" x14ac:dyDescent="0.3">
      <c r="A976" t="s">
        <v>429</v>
      </c>
      <c r="B976" t="s">
        <v>25</v>
      </c>
      <c r="C976" t="s">
        <v>36</v>
      </c>
      <c r="D976">
        <v>2356496</v>
      </c>
      <c r="E976">
        <v>3107126</v>
      </c>
      <c r="G976" s="10" t="str">
        <f t="shared" si="45"/>
        <v>Yes</v>
      </c>
      <c r="H976">
        <f t="shared" si="46"/>
        <v>2</v>
      </c>
      <c r="I976">
        <f t="shared" si="47"/>
        <v>3</v>
      </c>
    </row>
    <row r="977" spans="1:9" x14ac:dyDescent="0.3">
      <c r="A977" t="s">
        <v>883</v>
      </c>
      <c r="B977" t="s">
        <v>25</v>
      </c>
      <c r="C977" t="s">
        <v>36</v>
      </c>
      <c r="F977">
        <v>400000</v>
      </c>
      <c r="G977" s="10" t="str">
        <f t="shared" si="45"/>
        <v>No</v>
      </c>
      <c r="H977">
        <f t="shared" si="46"/>
        <v>1</v>
      </c>
      <c r="I977">
        <f t="shared" si="47"/>
        <v>1</v>
      </c>
    </row>
    <row r="978" spans="1:9" x14ac:dyDescent="0.3">
      <c r="A978" t="s">
        <v>884</v>
      </c>
      <c r="B978" t="s">
        <v>25</v>
      </c>
      <c r="C978" t="s">
        <v>36</v>
      </c>
      <c r="E978">
        <v>395000</v>
      </c>
      <c r="G978" s="10" t="str">
        <f t="shared" si="45"/>
        <v>No</v>
      </c>
      <c r="H978">
        <f t="shared" si="46"/>
        <v>1</v>
      </c>
      <c r="I978">
        <f t="shared" si="47"/>
        <v>1</v>
      </c>
    </row>
    <row r="979" spans="1:9" x14ac:dyDescent="0.3">
      <c r="A979" t="s">
        <v>885</v>
      </c>
      <c r="B979" t="s">
        <v>25</v>
      </c>
      <c r="C979" t="s">
        <v>35</v>
      </c>
      <c r="F979">
        <v>400000</v>
      </c>
      <c r="G979" s="10" t="str">
        <f t="shared" si="45"/>
        <v>No</v>
      </c>
      <c r="H979">
        <f t="shared" si="46"/>
        <v>1</v>
      </c>
      <c r="I979">
        <f t="shared" si="47"/>
        <v>1</v>
      </c>
    </row>
    <row r="980" spans="1:9" x14ac:dyDescent="0.3">
      <c r="A980" t="s">
        <v>886</v>
      </c>
      <c r="B980" t="s">
        <v>25</v>
      </c>
      <c r="C980" t="s">
        <v>38</v>
      </c>
      <c r="D980">
        <v>2550000</v>
      </c>
      <c r="E980">
        <v>3550000</v>
      </c>
      <c r="F980">
        <v>5300000</v>
      </c>
      <c r="G980" s="10" t="str">
        <f t="shared" si="45"/>
        <v>Yes</v>
      </c>
      <c r="H980">
        <f t="shared" si="46"/>
        <v>3</v>
      </c>
      <c r="I980">
        <f t="shared" si="47"/>
        <v>3</v>
      </c>
    </row>
    <row r="981" spans="1:9" x14ac:dyDescent="0.3">
      <c r="A981" t="s">
        <v>887</v>
      </c>
      <c r="B981" t="s">
        <v>25</v>
      </c>
      <c r="C981" t="s">
        <v>35</v>
      </c>
      <c r="D981">
        <v>2100000</v>
      </c>
      <c r="G981" s="10" t="str">
        <f t="shared" si="45"/>
        <v>No</v>
      </c>
      <c r="H981">
        <f t="shared" si="46"/>
        <v>1</v>
      </c>
      <c r="I981">
        <f t="shared" si="47"/>
        <v>1</v>
      </c>
    </row>
    <row r="982" spans="1:9" x14ac:dyDescent="0.3">
      <c r="A982" t="s">
        <v>888</v>
      </c>
      <c r="B982" t="s">
        <v>25</v>
      </c>
      <c r="C982" t="s">
        <v>36</v>
      </c>
      <c r="F982">
        <v>405000</v>
      </c>
      <c r="G982" s="10" t="str">
        <f t="shared" si="45"/>
        <v>No</v>
      </c>
      <c r="H982">
        <f t="shared" si="46"/>
        <v>1</v>
      </c>
      <c r="I982">
        <f t="shared" si="47"/>
        <v>1</v>
      </c>
    </row>
    <row r="983" spans="1:9" x14ac:dyDescent="0.3">
      <c r="A983" t="s">
        <v>889</v>
      </c>
      <c r="B983" t="s">
        <v>25</v>
      </c>
      <c r="C983" t="s">
        <v>36</v>
      </c>
      <c r="F983">
        <v>400000</v>
      </c>
      <c r="G983" s="10" t="str">
        <f t="shared" si="45"/>
        <v>No</v>
      </c>
      <c r="H983">
        <f t="shared" si="46"/>
        <v>1</v>
      </c>
      <c r="I983">
        <f t="shared" si="47"/>
        <v>1</v>
      </c>
    </row>
    <row r="984" spans="1:9" x14ac:dyDescent="0.3">
      <c r="A984" t="s">
        <v>890</v>
      </c>
      <c r="B984" t="s">
        <v>25</v>
      </c>
      <c r="C984" t="s">
        <v>36</v>
      </c>
      <c r="D984">
        <v>400000</v>
      </c>
      <c r="E984">
        <v>1775000</v>
      </c>
      <c r="G984" s="10" t="str">
        <f t="shared" si="45"/>
        <v>No</v>
      </c>
      <c r="H984">
        <f t="shared" si="46"/>
        <v>2</v>
      </c>
      <c r="I984">
        <f t="shared" si="47"/>
        <v>2</v>
      </c>
    </row>
    <row r="985" spans="1:9" x14ac:dyDescent="0.3">
      <c r="A985" t="s">
        <v>346</v>
      </c>
      <c r="B985" t="s">
        <v>25</v>
      </c>
      <c r="C985" t="s">
        <v>35</v>
      </c>
      <c r="E985">
        <v>400000</v>
      </c>
      <c r="G985" s="10" t="str">
        <f t="shared" si="45"/>
        <v>No</v>
      </c>
      <c r="H985">
        <f t="shared" si="46"/>
        <v>1</v>
      </c>
      <c r="I985">
        <f t="shared" si="47"/>
        <v>2</v>
      </c>
    </row>
    <row r="986" spans="1:9" x14ac:dyDescent="0.3">
      <c r="A986" t="s">
        <v>891</v>
      </c>
      <c r="B986" t="s">
        <v>25</v>
      </c>
      <c r="C986" t="s">
        <v>36</v>
      </c>
      <c r="F986">
        <v>410000</v>
      </c>
      <c r="G986" s="10" t="str">
        <f t="shared" si="45"/>
        <v>No</v>
      </c>
      <c r="H986">
        <f t="shared" si="46"/>
        <v>1</v>
      </c>
      <c r="I986">
        <f t="shared" si="47"/>
        <v>1</v>
      </c>
    </row>
    <row r="987" spans="1:9" x14ac:dyDescent="0.3">
      <c r="A987" t="s">
        <v>59</v>
      </c>
      <c r="B987" t="s">
        <v>25</v>
      </c>
      <c r="C987" t="s">
        <v>36</v>
      </c>
      <c r="D987">
        <v>2250000</v>
      </c>
      <c r="G987" s="10" t="str">
        <f t="shared" si="45"/>
        <v>Yes</v>
      </c>
      <c r="H987">
        <f t="shared" si="46"/>
        <v>1</v>
      </c>
      <c r="I987">
        <f t="shared" si="47"/>
        <v>3</v>
      </c>
    </row>
    <row r="988" spans="1:9" x14ac:dyDescent="0.3">
      <c r="A988" t="s">
        <v>892</v>
      </c>
      <c r="B988" t="s">
        <v>25</v>
      </c>
      <c r="C988" t="s">
        <v>33</v>
      </c>
      <c r="D988">
        <v>390000</v>
      </c>
      <c r="E988">
        <v>410000</v>
      </c>
      <c r="G988" s="10" t="str">
        <f t="shared" si="45"/>
        <v>No</v>
      </c>
      <c r="H988">
        <f t="shared" si="46"/>
        <v>2</v>
      </c>
      <c r="I988">
        <f t="shared" si="47"/>
        <v>2</v>
      </c>
    </row>
    <row r="989" spans="1:9" x14ac:dyDescent="0.3">
      <c r="A989" t="s">
        <v>893</v>
      </c>
      <c r="B989" t="s">
        <v>25</v>
      </c>
      <c r="C989" t="s">
        <v>36</v>
      </c>
      <c r="E989">
        <v>395000</v>
      </c>
      <c r="F989">
        <v>410000</v>
      </c>
      <c r="G989" s="10" t="str">
        <f t="shared" si="45"/>
        <v>No</v>
      </c>
      <c r="H989">
        <f t="shared" si="46"/>
        <v>2</v>
      </c>
      <c r="I989">
        <f t="shared" si="47"/>
        <v>2</v>
      </c>
    </row>
    <row r="990" spans="1:9" x14ac:dyDescent="0.3">
      <c r="A990" t="s">
        <v>894</v>
      </c>
      <c r="B990" t="s">
        <v>25</v>
      </c>
      <c r="C990" t="s">
        <v>33</v>
      </c>
      <c r="E990">
        <v>390000</v>
      </c>
      <c r="G990" s="10" t="str">
        <f t="shared" si="45"/>
        <v>No</v>
      </c>
      <c r="H990">
        <f t="shared" si="46"/>
        <v>1</v>
      </c>
      <c r="I990">
        <f t="shared" si="47"/>
        <v>1</v>
      </c>
    </row>
    <row r="991" spans="1:9" x14ac:dyDescent="0.3">
      <c r="A991" t="s">
        <v>895</v>
      </c>
      <c r="B991" t="s">
        <v>25</v>
      </c>
      <c r="C991" t="s">
        <v>37</v>
      </c>
      <c r="E991">
        <v>400000</v>
      </c>
      <c r="G991" s="10" t="str">
        <f t="shared" si="45"/>
        <v>No</v>
      </c>
      <c r="H991">
        <f t="shared" si="46"/>
        <v>1</v>
      </c>
      <c r="I991">
        <f t="shared" si="47"/>
        <v>1</v>
      </c>
    </row>
    <row r="992" spans="1:9" x14ac:dyDescent="0.3">
      <c r="A992" t="s">
        <v>609</v>
      </c>
      <c r="B992" t="s">
        <v>25</v>
      </c>
      <c r="C992" t="s">
        <v>35</v>
      </c>
      <c r="E992">
        <v>1400000</v>
      </c>
      <c r="G992" s="10" t="str">
        <f t="shared" si="45"/>
        <v>No</v>
      </c>
      <c r="H992">
        <f t="shared" si="46"/>
        <v>1</v>
      </c>
      <c r="I992">
        <f t="shared" si="47"/>
        <v>2</v>
      </c>
    </row>
    <row r="993" spans="1:9" x14ac:dyDescent="0.3">
      <c r="A993" t="s">
        <v>896</v>
      </c>
      <c r="B993" t="s">
        <v>25</v>
      </c>
      <c r="C993" t="s">
        <v>39</v>
      </c>
      <c r="D993">
        <v>9500000</v>
      </c>
      <c r="E993">
        <v>11500000</v>
      </c>
      <c r="F993">
        <v>11500000</v>
      </c>
      <c r="G993" s="10" t="str">
        <f t="shared" si="45"/>
        <v>Yes</v>
      </c>
      <c r="H993">
        <f t="shared" si="46"/>
        <v>3</v>
      </c>
      <c r="I993">
        <f t="shared" si="47"/>
        <v>3</v>
      </c>
    </row>
    <row r="994" spans="1:9" x14ac:dyDescent="0.3">
      <c r="A994" t="s">
        <v>691</v>
      </c>
      <c r="B994" t="s">
        <v>25</v>
      </c>
      <c r="C994" t="s">
        <v>36</v>
      </c>
      <c r="D994">
        <v>7500000</v>
      </c>
      <c r="G994" s="10" t="str">
        <f t="shared" si="45"/>
        <v>No</v>
      </c>
      <c r="H994">
        <f t="shared" si="46"/>
        <v>1</v>
      </c>
      <c r="I994">
        <f t="shared" si="47"/>
        <v>2</v>
      </c>
    </row>
    <row r="995" spans="1:9" x14ac:dyDescent="0.3">
      <c r="A995" t="s">
        <v>897</v>
      </c>
      <c r="B995" t="s">
        <v>25</v>
      </c>
      <c r="C995" t="s">
        <v>36</v>
      </c>
      <c r="E995">
        <v>390000</v>
      </c>
      <c r="G995" s="10" t="str">
        <f t="shared" si="45"/>
        <v>No</v>
      </c>
      <c r="H995">
        <f t="shared" si="46"/>
        <v>1</v>
      </c>
      <c r="I995">
        <f t="shared" si="47"/>
        <v>1</v>
      </c>
    </row>
    <row r="996" spans="1:9" x14ac:dyDescent="0.3">
      <c r="A996" t="s">
        <v>440</v>
      </c>
      <c r="B996" t="s">
        <v>25</v>
      </c>
      <c r="C996" t="s">
        <v>36</v>
      </c>
      <c r="D996">
        <v>380000</v>
      </c>
      <c r="E996">
        <v>3300000</v>
      </c>
      <c r="G996" s="10" t="str">
        <f t="shared" si="45"/>
        <v>Yes</v>
      </c>
      <c r="H996">
        <f t="shared" si="46"/>
        <v>2</v>
      </c>
      <c r="I996">
        <f t="shared" si="47"/>
        <v>3</v>
      </c>
    </row>
    <row r="997" spans="1:9" x14ac:dyDescent="0.3">
      <c r="A997" t="s">
        <v>898</v>
      </c>
      <c r="B997" t="s">
        <v>25</v>
      </c>
      <c r="C997" t="s">
        <v>32</v>
      </c>
      <c r="E997">
        <v>410000</v>
      </c>
      <c r="F997">
        <v>2800000</v>
      </c>
      <c r="G997" s="10" t="str">
        <f t="shared" si="45"/>
        <v>No</v>
      </c>
      <c r="H997">
        <f t="shared" si="46"/>
        <v>2</v>
      </c>
      <c r="I997">
        <f t="shared" si="47"/>
        <v>2</v>
      </c>
    </row>
    <row r="998" spans="1:9" x14ac:dyDescent="0.3">
      <c r="A998" t="s">
        <v>899</v>
      </c>
      <c r="B998" t="s">
        <v>25</v>
      </c>
      <c r="C998" t="s">
        <v>39</v>
      </c>
      <c r="E998">
        <v>395000</v>
      </c>
      <c r="G998" s="10" t="str">
        <f t="shared" si="45"/>
        <v>No</v>
      </c>
      <c r="H998">
        <f t="shared" si="46"/>
        <v>1</v>
      </c>
      <c r="I998">
        <f t="shared" si="47"/>
        <v>1</v>
      </c>
    </row>
    <row r="999" spans="1:9" x14ac:dyDescent="0.3">
      <c r="A999" t="s">
        <v>859</v>
      </c>
      <c r="B999" t="s">
        <v>25</v>
      </c>
      <c r="C999" t="s">
        <v>33</v>
      </c>
      <c r="F999">
        <v>4000000</v>
      </c>
      <c r="G999" s="10" t="str">
        <f t="shared" si="45"/>
        <v>Yes</v>
      </c>
      <c r="H999">
        <f t="shared" si="46"/>
        <v>1</v>
      </c>
      <c r="I999">
        <f t="shared" si="47"/>
        <v>3</v>
      </c>
    </row>
    <row r="1000" spans="1:9" x14ac:dyDescent="0.3">
      <c r="A1000" t="s">
        <v>739</v>
      </c>
      <c r="B1000" t="s">
        <v>25</v>
      </c>
      <c r="C1000" t="s">
        <v>31</v>
      </c>
      <c r="D1000">
        <v>12858194</v>
      </c>
      <c r="G1000" s="10" t="str">
        <f t="shared" si="45"/>
        <v>Yes</v>
      </c>
      <c r="H1000">
        <f t="shared" si="46"/>
        <v>1</v>
      </c>
      <c r="I1000">
        <f t="shared" si="47"/>
        <v>3</v>
      </c>
    </row>
    <row r="1001" spans="1:9" x14ac:dyDescent="0.3">
      <c r="A1001" t="s">
        <v>900</v>
      </c>
      <c r="B1001" t="s">
        <v>25</v>
      </c>
      <c r="C1001" t="s">
        <v>36</v>
      </c>
      <c r="D1001">
        <v>380000</v>
      </c>
      <c r="G1001" s="10" t="str">
        <f t="shared" si="45"/>
        <v>No</v>
      </c>
      <c r="H1001">
        <f t="shared" si="46"/>
        <v>1</v>
      </c>
      <c r="I1001">
        <f t="shared" si="47"/>
        <v>1</v>
      </c>
    </row>
    <row r="1002" spans="1:9" x14ac:dyDescent="0.3">
      <c r="A1002" t="s">
        <v>901</v>
      </c>
      <c r="B1002" t="s">
        <v>25</v>
      </c>
      <c r="C1002" t="s">
        <v>36</v>
      </c>
      <c r="D1002">
        <v>1500000</v>
      </c>
      <c r="G1002" s="10" t="str">
        <f t="shared" si="45"/>
        <v>No</v>
      </c>
      <c r="H1002">
        <f t="shared" si="46"/>
        <v>1</v>
      </c>
      <c r="I1002">
        <f t="shared" si="47"/>
        <v>1</v>
      </c>
    </row>
    <row r="1003" spans="1:9" x14ac:dyDescent="0.3">
      <c r="A1003" t="s">
        <v>902</v>
      </c>
      <c r="B1003" t="s">
        <v>25</v>
      </c>
      <c r="C1003" t="s">
        <v>36</v>
      </c>
      <c r="F1003">
        <v>405000</v>
      </c>
      <c r="G1003" s="10" t="str">
        <f t="shared" si="45"/>
        <v>No</v>
      </c>
      <c r="H1003">
        <f t="shared" si="46"/>
        <v>1</v>
      </c>
      <c r="I1003">
        <f t="shared" si="47"/>
        <v>1</v>
      </c>
    </row>
    <row r="1004" spans="1:9" x14ac:dyDescent="0.3">
      <c r="A1004" t="s">
        <v>903</v>
      </c>
      <c r="B1004" t="s">
        <v>25</v>
      </c>
      <c r="C1004" t="s">
        <v>36</v>
      </c>
      <c r="D1004">
        <v>380000</v>
      </c>
      <c r="E1004">
        <v>3700000</v>
      </c>
      <c r="G1004" s="10" t="str">
        <f t="shared" si="45"/>
        <v>Yes</v>
      </c>
      <c r="H1004">
        <f t="shared" si="46"/>
        <v>2</v>
      </c>
      <c r="I1004">
        <f t="shared" si="47"/>
        <v>3</v>
      </c>
    </row>
    <row r="1005" spans="1:9" x14ac:dyDescent="0.3">
      <c r="A1005" t="s">
        <v>904</v>
      </c>
      <c r="B1005" t="s">
        <v>25</v>
      </c>
      <c r="C1005" t="s">
        <v>36</v>
      </c>
      <c r="D1005">
        <v>2800000</v>
      </c>
      <c r="G1005" s="10" t="str">
        <f t="shared" si="45"/>
        <v>No</v>
      </c>
      <c r="H1005">
        <f t="shared" si="46"/>
        <v>1</v>
      </c>
      <c r="I1005">
        <f t="shared" si="47"/>
        <v>1</v>
      </c>
    </row>
    <row r="1006" spans="1:9" x14ac:dyDescent="0.3">
      <c r="A1006" t="s">
        <v>905</v>
      </c>
      <c r="B1006" t="s">
        <v>25</v>
      </c>
      <c r="C1006" t="s">
        <v>36</v>
      </c>
      <c r="F1006">
        <v>410000</v>
      </c>
      <c r="G1006" s="10" t="str">
        <f t="shared" si="45"/>
        <v>No</v>
      </c>
      <c r="H1006">
        <f t="shared" si="46"/>
        <v>1</v>
      </c>
      <c r="I1006">
        <f t="shared" si="47"/>
        <v>1</v>
      </c>
    </row>
    <row r="1007" spans="1:9" x14ac:dyDescent="0.3">
      <c r="A1007" t="s">
        <v>906</v>
      </c>
      <c r="B1007" t="s">
        <v>25</v>
      </c>
      <c r="C1007" t="s">
        <v>36</v>
      </c>
      <c r="F1007">
        <v>400000</v>
      </c>
      <c r="G1007" s="10" t="str">
        <f t="shared" si="45"/>
        <v>No</v>
      </c>
      <c r="H1007">
        <f t="shared" si="46"/>
        <v>1</v>
      </c>
      <c r="I1007">
        <f t="shared" si="47"/>
        <v>1</v>
      </c>
    </row>
    <row r="1008" spans="1:9" x14ac:dyDescent="0.3">
      <c r="A1008" t="s">
        <v>907</v>
      </c>
      <c r="B1008" t="s">
        <v>25</v>
      </c>
      <c r="C1008" t="s">
        <v>36</v>
      </c>
      <c r="D1008">
        <v>1187500</v>
      </c>
      <c r="E1008">
        <v>1200000</v>
      </c>
      <c r="F1008">
        <v>3900000</v>
      </c>
      <c r="G1008" s="10" t="str">
        <f t="shared" si="45"/>
        <v>Yes</v>
      </c>
      <c r="H1008">
        <f t="shared" si="46"/>
        <v>3</v>
      </c>
      <c r="I1008">
        <f t="shared" si="47"/>
        <v>3</v>
      </c>
    </row>
    <row r="1009" spans="1:9" x14ac:dyDescent="0.3">
      <c r="A1009" t="s">
        <v>908</v>
      </c>
      <c r="B1009" t="s">
        <v>25</v>
      </c>
      <c r="C1009" t="s">
        <v>36</v>
      </c>
      <c r="E1009">
        <v>700000</v>
      </c>
      <c r="G1009" s="10" t="str">
        <f t="shared" si="45"/>
        <v>No</v>
      </c>
      <c r="H1009">
        <f t="shared" si="46"/>
        <v>1</v>
      </c>
      <c r="I1009">
        <f t="shared" si="47"/>
        <v>1</v>
      </c>
    </row>
    <row r="1010" spans="1:9" x14ac:dyDescent="0.3">
      <c r="A1010" t="s">
        <v>544</v>
      </c>
      <c r="B1010" t="s">
        <v>25</v>
      </c>
      <c r="C1010" t="s">
        <v>36</v>
      </c>
      <c r="D1010">
        <v>1600000</v>
      </c>
      <c r="E1010">
        <v>1000000</v>
      </c>
      <c r="G1010" s="10" t="str">
        <f t="shared" si="45"/>
        <v>Yes</v>
      </c>
      <c r="H1010">
        <f t="shared" si="46"/>
        <v>2</v>
      </c>
      <c r="I1010">
        <f t="shared" si="47"/>
        <v>3</v>
      </c>
    </row>
    <row r="1011" spans="1:9" x14ac:dyDescent="0.3">
      <c r="A1011" t="s">
        <v>909</v>
      </c>
      <c r="B1011" t="s">
        <v>25</v>
      </c>
      <c r="C1011" t="s">
        <v>31</v>
      </c>
      <c r="E1011">
        <v>395000</v>
      </c>
      <c r="F1011">
        <v>410000</v>
      </c>
      <c r="G1011" s="10" t="str">
        <f t="shared" si="45"/>
        <v>No</v>
      </c>
      <c r="H1011">
        <f t="shared" si="46"/>
        <v>2</v>
      </c>
      <c r="I1011">
        <f t="shared" si="47"/>
        <v>2</v>
      </c>
    </row>
    <row r="1012" spans="1:9" x14ac:dyDescent="0.3">
      <c r="A1012" t="s">
        <v>910</v>
      </c>
      <c r="B1012" t="s">
        <v>25</v>
      </c>
      <c r="C1012" t="s">
        <v>31</v>
      </c>
      <c r="F1012">
        <v>400000</v>
      </c>
      <c r="G1012" s="10" t="str">
        <f t="shared" si="45"/>
        <v>No</v>
      </c>
      <c r="H1012">
        <f t="shared" si="46"/>
        <v>1</v>
      </c>
      <c r="I1012">
        <f t="shared" si="47"/>
        <v>1</v>
      </c>
    </row>
    <row r="1013" spans="1:9" x14ac:dyDescent="0.3">
      <c r="A1013" t="s">
        <v>911</v>
      </c>
      <c r="B1013" t="s">
        <v>25</v>
      </c>
      <c r="C1013" t="s">
        <v>36</v>
      </c>
      <c r="D1013">
        <v>389750</v>
      </c>
      <c r="E1013">
        <v>900000</v>
      </c>
      <c r="G1013" s="10" t="str">
        <f t="shared" si="45"/>
        <v>No</v>
      </c>
      <c r="H1013">
        <f t="shared" si="46"/>
        <v>2</v>
      </c>
      <c r="I1013">
        <f t="shared" si="47"/>
        <v>2</v>
      </c>
    </row>
    <row r="1014" spans="1:9" x14ac:dyDescent="0.3">
      <c r="A1014" t="s">
        <v>912</v>
      </c>
      <c r="B1014" t="s">
        <v>25</v>
      </c>
      <c r="C1014" t="s">
        <v>38</v>
      </c>
      <c r="D1014">
        <v>1550000</v>
      </c>
      <c r="G1014" s="10" t="str">
        <f t="shared" si="45"/>
        <v>Yes</v>
      </c>
      <c r="H1014">
        <f t="shared" si="46"/>
        <v>1</v>
      </c>
      <c r="I1014">
        <f t="shared" si="47"/>
        <v>3</v>
      </c>
    </row>
    <row r="1015" spans="1:9" x14ac:dyDescent="0.3">
      <c r="A1015" t="s">
        <v>913</v>
      </c>
      <c r="B1015" t="s">
        <v>25</v>
      </c>
      <c r="C1015" t="s">
        <v>37</v>
      </c>
      <c r="D1015">
        <v>3500000</v>
      </c>
      <c r="E1015">
        <v>5000000</v>
      </c>
      <c r="F1015">
        <v>5000000</v>
      </c>
      <c r="G1015" s="10" t="str">
        <f t="shared" si="45"/>
        <v>Yes</v>
      </c>
      <c r="H1015">
        <f t="shared" si="46"/>
        <v>3</v>
      </c>
      <c r="I1015">
        <f t="shared" si="47"/>
        <v>3</v>
      </c>
    </row>
    <row r="1016" spans="1:9" x14ac:dyDescent="0.3">
      <c r="A1016" t="s">
        <v>127</v>
      </c>
      <c r="B1016" t="s">
        <v>25</v>
      </c>
      <c r="C1016" t="s">
        <v>35</v>
      </c>
      <c r="D1016">
        <v>8000000</v>
      </c>
      <c r="G1016" s="10" t="str">
        <f t="shared" si="45"/>
        <v>Yes</v>
      </c>
      <c r="H1016">
        <f t="shared" si="46"/>
        <v>1</v>
      </c>
      <c r="I1016">
        <f t="shared" si="47"/>
        <v>3</v>
      </c>
    </row>
    <row r="1017" spans="1:9" x14ac:dyDescent="0.3">
      <c r="A1017" t="s">
        <v>455</v>
      </c>
      <c r="B1017" t="s">
        <v>25</v>
      </c>
      <c r="C1017" t="s">
        <v>35</v>
      </c>
      <c r="F1017">
        <v>13500000</v>
      </c>
      <c r="G1017" s="10" t="str">
        <f t="shared" si="45"/>
        <v>Yes</v>
      </c>
      <c r="H1017">
        <f t="shared" si="46"/>
        <v>1</v>
      </c>
      <c r="I1017">
        <f t="shared" si="47"/>
        <v>3</v>
      </c>
    </row>
    <row r="1018" spans="1:9" x14ac:dyDescent="0.3">
      <c r="A1018" t="s">
        <v>284</v>
      </c>
      <c r="B1018" t="s">
        <v>25</v>
      </c>
      <c r="C1018" t="s">
        <v>36</v>
      </c>
      <c r="F1018">
        <v>1100000</v>
      </c>
      <c r="G1018" s="10" t="str">
        <f t="shared" si="45"/>
        <v>Yes</v>
      </c>
      <c r="H1018">
        <f t="shared" si="46"/>
        <v>1</v>
      </c>
      <c r="I1018">
        <f t="shared" si="47"/>
        <v>3</v>
      </c>
    </row>
    <row r="1019" spans="1:9" x14ac:dyDescent="0.3">
      <c r="A1019" t="s">
        <v>914</v>
      </c>
      <c r="B1019" t="s">
        <v>25</v>
      </c>
      <c r="C1019" t="s">
        <v>32</v>
      </c>
      <c r="D1019">
        <v>8500000</v>
      </c>
      <c r="G1019" s="10" t="str">
        <f t="shared" si="45"/>
        <v>No</v>
      </c>
      <c r="H1019">
        <f t="shared" si="46"/>
        <v>1</v>
      </c>
      <c r="I1019">
        <f t="shared" si="47"/>
        <v>1</v>
      </c>
    </row>
    <row r="1020" spans="1:9" x14ac:dyDescent="0.3">
      <c r="A1020" t="s">
        <v>630</v>
      </c>
      <c r="B1020" t="s">
        <v>25</v>
      </c>
      <c r="C1020" t="s">
        <v>33</v>
      </c>
      <c r="E1020">
        <v>500000</v>
      </c>
      <c r="G1020" s="10" t="str">
        <f t="shared" si="45"/>
        <v>Yes</v>
      </c>
      <c r="H1020">
        <f t="shared" si="46"/>
        <v>1</v>
      </c>
      <c r="I1020">
        <f t="shared" si="47"/>
        <v>3</v>
      </c>
    </row>
    <row r="1021" spans="1:9" x14ac:dyDescent="0.3">
      <c r="A1021" t="s">
        <v>286</v>
      </c>
      <c r="B1021" t="s">
        <v>25</v>
      </c>
      <c r="C1021" t="s">
        <v>35</v>
      </c>
      <c r="D1021">
        <v>4000000</v>
      </c>
      <c r="G1021" s="10" t="str">
        <f t="shared" si="45"/>
        <v>Yes</v>
      </c>
      <c r="H1021">
        <f t="shared" si="46"/>
        <v>1</v>
      </c>
      <c r="I1021">
        <f t="shared" si="47"/>
        <v>3</v>
      </c>
    </row>
    <row r="1022" spans="1:9" x14ac:dyDescent="0.3">
      <c r="A1022" t="s">
        <v>327</v>
      </c>
      <c r="B1022" t="s">
        <v>25</v>
      </c>
      <c r="C1022" t="s">
        <v>35</v>
      </c>
      <c r="D1022">
        <v>400000</v>
      </c>
      <c r="G1022" s="10" t="str">
        <f t="shared" si="45"/>
        <v>Yes</v>
      </c>
      <c r="H1022">
        <f t="shared" si="46"/>
        <v>1</v>
      </c>
      <c r="I1022">
        <f t="shared" si="47"/>
        <v>3</v>
      </c>
    </row>
    <row r="1023" spans="1:9" x14ac:dyDescent="0.3">
      <c r="A1023" t="s">
        <v>708</v>
      </c>
      <c r="B1023" t="s">
        <v>25</v>
      </c>
      <c r="C1023" t="s">
        <v>39</v>
      </c>
      <c r="F1023">
        <v>1000000</v>
      </c>
      <c r="G1023" s="10" t="str">
        <f t="shared" si="45"/>
        <v>Yes</v>
      </c>
      <c r="H1023">
        <f t="shared" si="46"/>
        <v>1</v>
      </c>
      <c r="I1023">
        <f t="shared" si="47"/>
        <v>3</v>
      </c>
    </row>
    <row r="1024" spans="1:9" x14ac:dyDescent="0.3">
      <c r="A1024" t="s">
        <v>329</v>
      </c>
      <c r="B1024" t="s">
        <v>25</v>
      </c>
      <c r="C1024" t="s">
        <v>38</v>
      </c>
      <c r="F1024">
        <v>4000000</v>
      </c>
      <c r="G1024" s="10" t="str">
        <f t="shared" si="45"/>
        <v>Yes</v>
      </c>
      <c r="H1024">
        <f t="shared" si="46"/>
        <v>1</v>
      </c>
      <c r="I1024">
        <f t="shared" si="47"/>
        <v>3</v>
      </c>
    </row>
    <row r="1025" spans="1:9" x14ac:dyDescent="0.3">
      <c r="A1025" t="s">
        <v>915</v>
      </c>
      <c r="B1025" t="s">
        <v>25</v>
      </c>
      <c r="C1025" t="s">
        <v>35</v>
      </c>
      <c r="F1025">
        <v>410000</v>
      </c>
      <c r="G1025" s="10" t="str">
        <f t="shared" si="45"/>
        <v>No</v>
      </c>
      <c r="H1025">
        <f t="shared" si="46"/>
        <v>1</v>
      </c>
      <c r="I1025">
        <f t="shared" si="47"/>
        <v>2</v>
      </c>
    </row>
    <row r="1026" spans="1:9" x14ac:dyDescent="0.3">
      <c r="A1026" t="s">
        <v>289</v>
      </c>
      <c r="B1026" t="s">
        <v>25</v>
      </c>
      <c r="C1026" t="s">
        <v>36</v>
      </c>
      <c r="D1026">
        <v>2250000</v>
      </c>
      <c r="E1026">
        <v>4750000</v>
      </c>
      <c r="G1026" s="10" t="str">
        <f t="shared" si="45"/>
        <v>Yes</v>
      </c>
      <c r="H1026">
        <f t="shared" si="46"/>
        <v>2</v>
      </c>
      <c r="I1026">
        <f t="shared" si="47"/>
        <v>3</v>
      </c>
    </row>
    <row r="1027" spans="1:9" x14ac:dyDescent="0.3">
      <c r="A1027" t="s">
        <v>916</v>
      </c>
      <c r="B1027" t="s">
        <v>25</v>
      </c>
      <c r="C1027" t="s">
        <v>31</v>
      </c>
      <c r="E1027">
        <v>410000</v>
      </c>
      <c r="G1027" s="10" t="str">
        <f t="shared" ref="G1027:G1090" si="48">IF(I1027=3,"Yes","No")</f>
        <v>No</v>
      </c>
      <c r="H1027">
        <f t="shared" ref="H1027:H1090" si="49">IF(AND(D1027,E1027,F1027,A1027),COUNT(D1027,E1027,F1027))</f>
        <v>1</v>
      </c>
      <c r="I1027">
        <f t="shared" ref="I1027:I1090" si="50">SUMIF(A:A,A1027,H:H)</f>
        <v>2</v>
      </c>
    </row>
    <row r="1028" spans="1:9" x14ac:dyDescent="0.3">
      <c r="A1028" t="s">
        <v>917</v>
      </c>
      <c r="B1028" t="s">
        <v>25</v>
      </c>
      <c r="C1028" t="s">
        <v>36</v>
      </c>
      <c r="F1028">
        <v>3300000</v>
      </c>
      <c r="G1028" s="10" t="str">
        <f t="shared" si="48"/>
        <v>Yes</v>
      </c>
      <c r="H1028">
        <f t="shared" si="49"/>
        <v>1</v>
      </c>
      <c r="I1028">
        <f t="shared" si="50"/>
        <v>3</v>
      </c>
    </row>
    <row r="1029" spans="1:9" x14ac:dyDescent="0.3">
      <c r="A1029" t="s">
        <v>918</v>
      </c>
      <c r="B1029" t="s">
        <v>25</v>
      </c>
      <c r="C1029" t="s">
        <v>35</v>
      </c>
      <c r="E1029">
        <v>395000</v>
      </c>
      <c r="F1029">
        <v>410000</v>
      </c>
      <c r="G1029" s="10" t="str">
        <f t="shared" si="48"/>
        <v>No</v>
      </c>
      <c r="H1029">
        <f t="shared" si="49"/>
        <v>2</v>
      </c>
      <c r="I1029">
        <f t="shared" si="50"/>
        <v>2</v>
      </c>
    </row>
    <row r="1030" spans="1:9" x14ac:dyDescent="0.3">
      <c r="A1030" t="s">
        <v>919</v>
      </c>
      <c r="B1030" t="s">
        <v>25</v>
      </c>
      <c r="C1030" t="s">
        <v>36</v>
      </c>
      <c r="E1030">
        <v>400000</v>
      </c>
      <c r="F1030">
        <v>420000</v>
      </c>
      <c r="G1030" s="10" t="str">
        <f t="shared" si="48"/>
        <v>No</v>
      </c>
      <c r="H1030">
        <f t="shared" si="49"/>
        <v>2</v>
      </c>
      <c r="I1030">
        <f t="shared" si="50"/>
        <v>2</v>
      </c>
    </row>
    <row r="1031" spans="1:9" x14ac:dyDescent="0.3">
      <c r="A1031" t="s">
        <v>920</v>
      </c>
      <c r="B1031" t="s">
        <v>25</v>
      </c>
      <c r="C1031" t="s">
        <v>36</v>
      </c>
      <c r="F1031">
        <v>410000</v>
      </c>
      <c r="G1031" s="10" t="str">
        <f t="shared" si="48"/>
        <v>No</v>
      </c>
      <c r="H1031">
        <f t="shared" si="49"/>
        <v>1</v>
      </c>
      <c r="I1031">
        <f t="shared" si="50"/>
        <v>1</v>
      </c>
    </row>
    <row r="1032" spans="1:9" x14ac:dyDescent="0.3">
      <c r="A1032" t="s">
        <v>921</v>
      </c>
      <c r="B1032" t="s">
        <v>25</v>
      </c>
      <c r="C1032" t="s">
        <v>35</v>
      </c>
      <c r="D1032">
        <v>1000000</v>
      </c>
      <c r="G1032" s="10" t="str">
        <f t="shared" si="48"/>
        <v>No</v>
      </c>
      <c r="H1032">
        <f t="shared" si="49"/>
        <v>1</v>
      </c>
      <c r="I1032">
        <f t="shared" si="50"/>
        <v>2</v>
      </c>
    </row>
    <row r="1033" spans="1:9" x14ac:dyDescent="0.3">
      <c r="A1033" t="s">
        <v>922</v>
      </c>
      <c r="B1033" t="s">
        <v>25</v>
      </c>
      <c r="C1033" t="s">
        <v>33</v>
      </c>
      <c r="D1033">
        <v>450000</v>
      </c>
      <c r="G1033" s="10" t="str">
        <f t="shared" si="48"/>
        <v>No</v>
      </c>
      <c r="H1033">
        <f t="shared" si="49"/>
        <v>1</v>
      </c>
      <c r="I1033">
        <f t="shared" si="50"/>
        <v>1</v>
      </c>
    </row>
    <row r="1034" spans="1:9" x14ac:dyDescent="0.3">
      <c r="A1034" t="s">
        <v>923</v>
      </c>
      <c r="B1034" t="s">
        <v>25</v>
      </c>
      <c r="C1034" t="s">
        <v>35</v>
      </c>
      <c r="D1034">
        <v>380000</v>
      </c>
      <c r="E1034">
        <v>400000</v>
      </c>
      <c r="F1034">
        <v>410000</v>
      </c>
      <c r="G1034" s="10" t="str">
        <f t="shared" si="48"/>
        <v>Yes</v>
      </c>
      <c r="H1034">
        <f t="shared" si="49"/>
        <v>3</v>
      </c>
      <c r="I1034">
        <f t="shared" si="50"/>
        <v>3</v>
      </c>
    </row>
    <row r="1035" spans="1:9" x14ac:dyDescent="0.3">
      <c r="A1035" t="s">
        <v>924</v>
      </c>
      <c r="B1035" t="s">
        <v>25</v>
      </c>
      <c r="C1035" t="s">
        <v>36</v>
      </c>
      <c r="F1035">
        <v>400000</v>
      </c>
      <c r="G1035" s="10" t="str">
        <f t="shared" si="48"/>
        <v>No</v>
      </c>
      <c r="H1035">
        <f t="shared" si="49"/>
        <v>1</v>
      </c>
      <c r="I1035">
        <f t="shared" si="50"/>
        <v>1</v>
      </c>
    </row>
    <row r="1036" spans="1:9" x14ac:dyDescent="0.3">
      <c r="A1036" t="s">
        <v>925</v>
      </c>
      <c r="B1036" t="s">
        <v>7</v>
      </c>
      <c r="C1036" t="s">
        <v>35</v>
      </c>
      <c r="D1036">
        <v>4350000</v>
      </c>
      <c r="G1036" s="10" t="str">
        <f t="shared" si="48"/>
        <v>Yes</v>
      </c>
      <c r="H1036">
        <f t="shared" si="49"/>
        <v>1</v>
      </c>
      <c r="I1036">
        <f t="shared" si="50"/>
        <v>3</v>
      </c>
    </row>
    <row r="1037" spans="1:9" x14ac:dyDescent="0.3">
      <c r="A1037" t="s">
        <v>926</v>
      </c>
      <c r="B1037" t="s">
        <v>7</v>
      </c>
      <c r="C1037" t="s">
        <v>39</v>
      </c>
      <c r="D1037">
        <v>1925000</v>
      </c>
      <c r="G1037" s="10" t="str">
        <f t="shared" si="48"/>
        <v>No</v>
      </c>
      <c r="H1037">
        <f t="shared" si="49"/>
        <v>1</v>
      </c>
      <c r="I1037">
        <f t="shared" si="50"/>
        <v>1</v>
      </c>
    </row>
    <row r="1038" spans="1:9" x14ac:dyDescent="0.3">
      <c r="A1038" t="s">
        <v>927</v>
      </c>
      <c r="B1038" t="s">
        <v>7</v>
      </c>
      <c r="C1038" t="s">
        <v>36</v>
      </c>
      <c r="D1038">
        <v>7208333</v>
      </c>
      <c r="E1038">
        <v>7958333</v>
      </c>
      <c r="G1038" s="10" t="str">
        <f t="shared" si="48"/>
        <v>No</v>
      </c>
      <c r="H1038">
        <f t="shared" si="49"/>
        <v>2</v>
      </c>
      <c r="I1038">
        <f t="shared" si="50"/>
        <v>2</v>
      </c>
    </row>
    <row r="1039" spans="1:9" x14ac:dyDescent="0.3">
      <c r="A1039" t="s">
        <v>928</v>
      </c>
      <c r="B1039" t="s">
        <v>7</v>
      </c>
      <c r="C1039" t="s">
        <v>36</v>
      </c>
      <c r="D1039">
        <v>380000</v>
      </c>
      <c r="G1039" s="10" t="str">
        <f t="shared" si="48"/>
        <v>No</v>
      </c>
      <c r="H1039">
        <f t="shared" si="49"/>
        <v>1</v>
      </c>
      <c r="I1039">
        <f t="shared" si="50"/>
        <v>1</v>
      </c>
    </row>
    <row r="1040" spans="1:9" x14ac:dyDescent="0.3">
      <c r="A1040" t="s">
        <v>565</v>
      </c>
      <c r="B1040" t="s">
        <v>7</v>
      </c>
      <c r="C1040" t="s">
        <v>36</v>
      </c>
      <c r="E1040">
        <v>6350000</v>
      </c>
      <c r="F1040">
        <v>12000000</v>
      </c>
      <c r="G1040" s="10" t="str">
        <f t="shared" si="48"/>
        <v>Yes</v>
      </c>
      <c r="H1040">
        <f t="shared" si="49"/>
        <v>2</v>
      </c>
      <c r="I1040">
        <f t="shared" si="50"/>
        <v>3</v>
      </c>
    </row>
    <row r="1041" spans="1:9" x14ac:dyDescent="0.3">
      <c r="A1041" t="s">
        <v>929</v>
      </c>
      <c r="B1041" t="s">
        <v>7</v>
      </c>
      <c r="C1041" t="s">
        <v>36</v>
      </c>
      <c r="D1041">
        <v>5083333</v>
      </c>
      <c r="E1041">
        <v>8583333</v>
      </c>
      <c r="F1041">
        <v>12083333</v>
      </c>
      <c r="G1041" s="10" t="str">
        <f t="shared" si="48"/>
        <v>Yes</v>
      </c>
      <c r="H1041">
        <f t="shared" si="49"/>
        <v>3</v>
      </c>
      <c r="I1041">
        <f t="shared" si="50"/>
        <v>3</v>
      </c>
    </row>
    <row r="1042" spans="1:9" x14ac:dyDescent="0.3">
      <c r="A1042" t="s">
        <v>930</v>
      </c>
      <c r="B1042" t="s">
        <v>7</v>
      </c>
      <c r="C1042" t="s">
        <v>31</v>
      </c>
      <c r="D1042">
        <v>380000</v>
      </c>
      <c r="E1042">
        <v>425000</v>
      </c>
      <c r="F1042">
        <v>475000</v>
      </c>
      <c r="G1042" s="10" t="str">
        <f t="shared" si="48"/>
        <v>Yes</v>
      </c>
      <c r="H1042">
        <f t="shared" si="49"/>
        <v>3</v>
      </c>
      <c r="I1042">
        <f t="shared" si="50"/>
        <v>3</v>
      </c>
    </row>
    <row r="1043" spans="1:9" x14ac:dyDescent="0.3">
      <c r="A1043" t="s">
        <v>475</v>
      </c>
      <c r="B1043" t="s">
        <v>7</v>
      </c>
      <c r="C1043" t="s">
        <v>36</v>
      </c>
      <c r="E1043">
        <v>900000</v>
      </c>
      <c r="F1043">
        <v>1635000</v>
      </c>
      <c r="G1043" s="10" t="str">
        <f t="shared" si="48"/>
        <v>Yes</v>
      </c>
      <c r="H1043">
        <f t="shared" si="49"/>
        <v>2</v>
      </c>
      <c r="I1043">
        <f t="shared" si="50"/>
        <v>3</v>
      </c>
    </row>
    <row r="1044" spans="1:9" x14ac:dyDescent="0.3">
      <c r="A1044" t="s">
        <v>931</v>
      </c>
      <c r="B1044" t="s">
        <v>7</v>
      </c>
      <c r="C1044" t="s">
        <v>36</v>
      </c>
      <c r="F1044">
        <v>2500000</v>
      </c>
      <c r="G1044" s="10" t="str">
        <f t="shared" si="48"/>
        <v>No</v>
      </c>
      <c r="H1044">
        <f t="shared" si="49"/>
        <v>1</v>
      </c>
      <c r="I1044">
        <f t="shared" si="50"/>
        <v>1</v>
      </c>
    </row>
    <row r="1045" spans="1:9" x14ac:dyDescent="0.3">
      <c r="A1045" t="s">
        <v>932</v>
      </c>
      <c r="B1045" t="s">
        <v>7</v>
      </c>
      <c r="C1045" t="s">
        <v>37</v>
      </c>
      <c r="D1045">
        <v>4785714</v>
      </c>
      <c r="E1045">
        <v>7785714</v>
      </c>
      <c r="F1045">
        <v>11285714</v>
      </c>
      <c r="G1045" s="10" t="str">
        <f t="shared" si="48"/>
        <v>Yes</v>
      </c>
      <c r="H1045">
        <f t="shared" si="49"/>
        <v>3</v>
      </c>
      <c r="I1045">
        <f t="shared" si="50"/>
        <v>3</v>
      </c>
    </row>
    <row r="1046" spans="1:9" x14ac:dyDescent="0.3">
      <c r="A1046" t="s">
        <v>933</v>
      </c>
      <c r="B1046" t="s">
        <v>7</v>
      </c>
      <c r="C1046" t="s">
        <v>31</v>
      </c>
      <c r="D1046">
        <v>385000</v>
      </c>
      <c r="E1046">
        <v>415000</v>
      </c>
      <c r="F1046">
        <v>460000</v>
      </c>
      <c r="G1046" s="10" t="str">
        <f t="shared" si="48"/>
        <v>Yes</v>
      </c>
      <c r="H1046">
        <f t="shared" si="49"/>
        <v>3</v>
      </c>
      <c r="I1046">
        <f t="shared" si="50"/>
        <v>3</v>
      </c>
    </row>
    <row r="1047" spans="1:9" x14ac:dyDescent="0.3">
      <c r="A1047" t="s">
        <v>934</v>
      </c>
      <c r="B1047" t="s">
        <v>7</v>
      </c>
      <c r="C1047" t="s">
        <v>36</v>
      </c>
      <c r="D1047">
        <v>385000</v>
      </c>
      <c r="E1047">
        <v>420000</v>
      </c>
      <c r="F1047">
        <v>650000</v>
      </c>
      <c r="G1047" s="10" t="str">
        <f t="shared" si="48"/>
        <v>Yes</v>
      </c>
      <c r="H1047">
        <f t="shared" si="49"/>
        <v>3</v>
      </c>
      <c r="I1047">
        <f t="shared" si="50"/>
        <v>3</v>
      </c>
    </row>
    <row r="1048" spans="1:9" x14ac:dyDescent="0.3">
      <c r="A1048" t="s">
        <v>935</v>
      </c>
      <c r="B1048" t="s">
        <v>7</v>
      </c>
      <c r="C1048" t="s">
        <v>36</v>
      </c>
      <c r="D1048">
        <v>400000</v>
      </c>
      <c r="E1048">
        <v>500000</v>
      </c>
      <c r="F1048">
        <v>4350000</v>
      </c>
      <c r="G1048" s="10" t="str">
        <f t="shared" si="48"/>
        <v>Yes</v>
      </c>
      <c r="H1048">
        <f t="shared" si="49"/>
        <v>3</v>
      </c>
      <c r="I1048">
        <f t="shared" si="50"/>
        <v>3</v>
      </c>
    </row>
    <row r="1049" spans="1:9" x14ac:dyDescent="0.3">
      <c r="A1049" t="s">
        <v>936</v>
      </c>
      <c r="B1049" t="s">
        <v>7</v>
      </c>
      <c r="C1049" t="s">
        <v>38</v>
      </c>
      <c r="E1049">
        <v>600000</v>
      </c>
      <c r="F1049">
        <v>800000</v>
      </c>
      <c r="G1049" s="10" t="str">
        <f t="shared" si="48"/>
        <v>No</v>
      </c>
      <c r="H1049">
        <f t="shared" si="49"/>
        <v>2</v>
      </c>
      <c r="I1049">
        <f t="shared" si="50"/>
        <v>2</v>
      </c>
    </row>
    <row r="1050" spans="1:9" x14ac:dyDescent="0.3">
      <c r="A1050" t="s">
        <v>937</v>
      </c>
      <c r="B1050" t="s">
        <v>7</v>
      </c>
      <c r="C1050" t="s">
        <v>36</v>
      </c>
      <c r="E1050">
        <v>395000</v>
      </c>
      <c r="G1050" s="10" t="str">
        <f t="shared" si="48"/>
        <v>No</v>
      </c>
      <c r="H1050">
        <f t="shared" si="49"/>
        <v>1</v>
      </c>
      <c r="I1050">
        <f t="shared" si="50"/>
        <v>1</v>
      </c>
    </row>
    <row r="1051" spans="1:9" x14ac:dyDescent="0.3">
      <c r="A1051" t="s">
        <v>938</v>
      </c>
      <c r="B1051" t="s">
        <v>7</v>
      </c>
      <c r="C1051" t="s">
        <v>36</v>
      </c>
      <c r="D1051">
        <v>10000000</v>
      </c>
      <c r="G1051" s="10" t="str">
        <f t="shared" si="48"/>
        <v>No</v>
      </c>
      <c r="H1051">
        <f t="shared" si="49"/>
        <v>1</v>
      </c>
      <c r="I1051">
        <f t="shared" si="50"/>
        <v>1</v>
      </c>
    </row>
    <row r="1052" spans="1:9" x14ac:dyDescent="0.3">
      <c r="A1052" t="s">
        <v>576</v>
      </c>
      <c r="B1052" t="s">
        <v>7</v>
      </c>
      <c r="C1052" t="s">
        <v>36</v>
      </c>
      <c r="D1052">
        <v>837500</v>
      </c>
      <c r="G1052" s="10" t="str">
        <f t="shared" si="48"/>
        <v>Yes</v>
      </c>
      <c r="H1052">
        <f t="shared" si="49"/>
        <v>1</v>
      </c>
      <c r="I1052">
        <f t="shared" si="50"/>
        <v>3</v>
      </c>
    </row>
    <row r="1053" spans="1:9" x14ac:dyDescent="0.3">
      <c r="A1053" t="s">
        <v>737</v>
      </c>
      <c r="B1053" t="s">
        <v>7</v>
      </c>
      <c r="C1053" t="s">
        <v>35</v>
      </c>
      <c r="E1053">
        <v>5000000</v>
      </c>
      <c r="G1053" s="10" t="str">
        <f t="shared" si="48"/>
        <v>No</v>
      </c>
      <c r="H1053">
        <f t="shared" si="49"/>
        <v>1</v>
      </c>
      <c r="I1053">
        <f t="shared" si="50"/>
        <v>2</v>
      </c>
    </row>
    <row r="1054" spans="1:9" x14ac:dyDescent="0.3">
      <c r="A1054" t="s">
        <v>939</v>
      </c>
      <c r="B1054" t="s">
        <v>7</v>
      </c>
      <c r="C1054" t="s">
        <v>39</v>
      </c>
      <c r="D1054">
        <v>385000</v>
      </c>
      <c r="E1054">
        <v>440000</v>
      </c>
      <c r="F1054">
        <v>1150000</v>
      </c>
      <c r="G1054" s="10" t="str">
        <f t="shared" si="48"/>
        <v>Yes</v>
      </c>
      <c r="H1054">
        <f t="shared" si="49"/>
        <v>3</v>
      </c>
      <c r="I1054">
        <f t="shared" si="50"/>
        <v>3</v>
      </c>
    </row>
    <row r="1055" spans="1:9" x14ac:dyDescent="0.3">
      <c r="A1055" t="s">
        <v>940</v>
      </c>
      <c r="B1055" t="s">
        <v>7</v>
      </c>
      <c r="C1055" t="s">
        <v>36</v>
      </c>
      <c r="F1055">
        <v>405000</v>
      </c>
      <c r="G1055" s="10" t="str">
        <f t="shared" si="48"/>
        <v>No</v>
      </c>
      <c r="H1055">
        <f t="shared" si="49"/>
        <v>1</v>
      </c>
      <c r="I1055">
        <f t="shared" si="50"/>
        <v>1</v>
      </c>
    </row>
    <row r="1056" spans="1:9" x14ac:dyDescent="0.3">
      <c r="A1056" t="s">
        <v>222</v>
      </c>
      <c r="B1056" t="s">
        <v>7</v>
      </c>
      <c r="C1056" t="s">
        <v>36</v>
      </c>
      <c r="E1056">
        <v>3250000</v>
      </c>
      <c r="F1056">
        <v>4250000</v>
      </c>
      <c r="G1056" s="10" t="str">
        <f t="shared" si="48"/>
        <v>Yes</v>
      </c>
      <c r="H1056">
        <f t="shared" si="49"/>
        <v>2</v>
      </c>
      <c r="I1056">
        <f t="shared" si="50"/>
        <v>3</v>
      </c>
    </row>
    <row r="1057" spans="1:9" x14ac:dyDescent="0.3">
      <c r="A1057" t="s">
        <v>941</v>
      </c>
      <c r="B1057" t="s">
        <v>7</v>
      </c>
      <c r="C1057" t="s">
        <v>36</v>
      </c>
      <c r="F1057">
        <v>835000</v>
      </c>
      <c r="G1057" s="10" t="str">
        <f t="shared" si="48"/>
        <v>Yes</v>
      </c>
      <c r="H1057">
        <f t="shared" si="49"/>
        <v>1</v>
      </c>
      <c r="I1057">
        <f t="shared" si="50"/>
        <v>3</v>
      </c>
    </row>
    <row r="1058" spans="1:9" x14ac:dyDescent="0.3">
      <c r="A1058" t="s">
        <v>942</v>
      </c>
      <c r="B1058" t="s">
        <v>7</v>
      </c>
      <c r="C1058" t="s">
        <v>36</v>
      </c>
      <c r="D1058">
        <v>6500000</v>
      </c>
      <c r="E1058">
        <v>6000000</v>
      </c>
      <c r="F1058">
        <v>6500000</v>
      </c>
      <c r="G1058" s="10" t="str">
        <f t="shared" si="48"/>
        <v>Yes</v>
      </c>
      <c r="H1058">
        <f t="shared" si="49"/>
        <v>3</v>
      </c>
      <c r="I1058">
        <f t="shared" si="50"/>
        <v>3</v>
      </c>
    </row>
    <row r="1059" spans="1:9" x14ac:dyDescent="0.3">
      <c r="A1059" t="s">
        <v>943</v>
      </c>
      <c r="B1059" t="s">
        <v>7</v>
      </c>
      <c r="C1059" t="s">
        <v>35</v>
      </c>
      <c r="D1059">
        <v>850000</v>
      </c>
      <c r="E1059">
        <v>1700000</v>
      </c>
      <c r="F1059">
        <v>2500000</v>
      </c>
      <c r="G1059" s="10" t="str">
        <f t="shared" si="48"/>
        <v>Yes</v>
      </c>
      <c r="H1059">
        <f t="shared" si="49"/>
        <v>3</v>
      </c>
      <c r="I1059">
        <f t="shared" si="50"/>
        <v>3</v>
      </c>
    </row>
    <row r="1060" spans="1:9" x14ac:dyDescent="0.3">
      <c r="A1060" t="s">
        <v>944</v>
      </c>
      <c r="B1060" t="s">
        <v>7</v>
      </c>
      <c r="C1060" t="s">
        <v>38</v>
      </c>
      <c r="D1060">
        <v>8000000</v>
      </c>
      <c r="E1060">
        <v>8000000</v>
      </c>
      <c r="F1060">
        <v>8500000</v>
      </c>
      <c r="G1060" s="10" t="str">
        <f t="shared" si="48"/>
        <v>Yes</v>
      </c>
      <c r="H1060">
        <f t="shared" si="49"/>
        <v>3</v>
      </c>
      <c r="I1060">
        <f t="shared" si="50"/>
        <v>3</v>
      </c>
    </row>
    <row r="1061" spans="1:9" x14ac:dyDescent="0.3">
      <c r="A1061" t="s">
        <v>903</v>
      </c>
      <c r="B1061" t="s">
        <v>7</v>
      </c>
      <c r="C1061" t="s">
        <v>36</v>
      </c>
      <c r="F1061">
        <v>5475000</v>
      </c>
      <c r="G1061" s="10" t="str">
        <f t="shared" si="48"/>
        <v>Yes</v>
      </c>
      <c r="H1061">
        <f t="shared" si="49"/>
        <v>1</v>
      </c>
      <c r="I1061">
        <f t="shared" si="50"/>
        <v>3</v>
      </c>
    </row>
    <row r="1062" spans="1:9" x14ac:dyDescent="0.3">
      <c r="A1062" t="s">
        <v>271</v>
      </c>
      <c r="B1062" t="s">
        <v>7</v>
      </c>
      <c r="C1062" t="s">
        <v>36</v>
      </c>
      <c r="D1062">
        <v>7833333</v>
      </c>
      <c r="G1062" s="10" t="str">
        <f t="shared" si="48"/>
        <v>No</v>
      </c>
      <c r="H1062">
        <f t="shared" si="49"/>
        <v>1</v>
      </c>
      <c r="I1062">
        <f t="shared" si="50"/>
        <v>2</v>
      </c>
    </row>
    <row r="1063" spans="1:9" x14ac:dyDescent="0.3">
      <c r="A1063" t="s">
        <v>945</v>
      </c>
      <c r="B1063" t="s">
        <v>7</v>
      </c>
      <c r="C1063" t="s">
        <v>36</v>
      </c>
      <c r="D1063">
        <v>380000</v>
      </c>
      <c r="G1063" s="10" t="str">
        <f t="shared" si="48"/>
        <v>No</v>
      </c>
      <c r="H1063">
        <f t="shared" si="49"/>
        <v>1</v>
      </c>
      <c r="I1063">
        <f t="shared" si="50"/>
        <v>1</v>
      </c>
    </row>
    <row r="1064" spans="1:9" x14ac:dyDescent="0.3">
      <c r="A1064" t="s">
        <v>946</v>
      </c>
      <c r="B1064" t="s">
        <v>7</v>
      </c>
      <c r="C1064" t="s">
        <v>36</v>
      </c>
      <c r="E1064">
        <v>445000</v>
      </c>
      <c r="G1064" s="10" t="str">
        <f t="shared" si="48"/>
        <v>No</v>
      </c>
      <c r="H1064">
        <f t="shared" si="49"/>
        <v>1</v>
      </c>
      <c r="I1064">
        <f t="shared" si="50"/>
        <v>1</v>
      </c>
    </row>
    <row r="1065" spans="1:9" x14ac:dyDescent="0.3">
      <c r="A1065" t="s">
        <v>947</v>
      </c>
      <c r="B1065" t="s">
        <v>7</v>
      </c>
      <c r="C1065" t="s">
        <v>36</v>
      </c>
      <c r="D1065">
        <v>380000</v>
      </c>
      <c r="G1065" s="10" t="str">
        <f t="shared" si="48"/>
        <v>No</v>
      </c>
      <c r="H1065">
        <f t="shared" si="49"/>
        <v>1</v>
      </c>
      <c r="I1065">
        <f t="shared" si="50"/>
        <v>1</v>
      </c>
    </row>
    <row r="1066" spans="1:9" x14ac:dyDescent="0.3">
      <c r="A1066" t="s">
        <v>948</v>
      </c>
      <c r="B1066" t="s">
        <v>7</v>
      </c>
      <c r="C1066" t="s">
        <v>35</v>
      </c>
      <c r="F1066">
        <v>1625000</v>
      </c>
      <c r="G1066" s="10" t="str">
        <f t="shared" si="48"/>
        <v>Yes</v>
      </c>
      <c r="H1066">
        <f t="shared" si="49"/>
        <v>1</v>
      </c>
      <c r="I1066">
        <f t="shared" si="50"/>
        <v>3</v>
      </c>
    </row>
    <row r="1067" spans="1:9" x14ac:dyDescent="0.3">
      <c r="A1067" t="s">
        <v>587</v>
      </c>
      <c r="B1067" t="s">
        <v>7</v>
      </c>
      <c r="C1067" t="s">
        <v>35</v>
      </c>
      <c r="D1067">
        <v>380000</v>
      </c>
      <c r="G1067" s="10" t="str">
        <f t="shared" si="48"/>
        <v>Yes</v>
      </c>
      <c r="H1067">
        <f t="shared" si="49"/>
        <v>1</v>
      </c>
      <c r="I1067">
        <f t="shared" si="50"/>
        <v>3</v>
      </c>
    </row>
    <row r="1068" spans="1:9" x14ac:dyDescent="0.3">
      <c r="A1068" t="s">
        <v>870</v>
      </c>
      <c r="B1068" t="s">
        <v>7</v>
      </c>
      <c r="C1068" t="s">
        <v>37</v>
      </c>
      <c r="F1068">
        <v>500000</v>
      </c>
      <c r="G1068" s="10" t="str">
        <f t="shared" si="48"/>
        <v>Yes</v>
      </c>
      <c r="H1068">
        <f t="shared" si="49"/>
        <v>1</v>
      </c>
      <c r="I1068">
        <f t="shared" si="50"/>
        <v>3</v>
      </c>
    </row>
    <row r="1069" spans="1:9" x14ac:dyDescent="0.3">
      <c r="A1069" t="s">
        <v>949</v>
      </c>
      <c r="B1069" t="s">
        <v>7</v>
      </c>
      <c r="C1069" t="s">
        <v>36</v>
      </c>
      <c r="E1069">
        <v>392500</v>
      </c>
      <c r="G1069" s="10" t="str">
        <f t="shared" si="48"/>
        <v>No</v>
      </c>
      <c r="H1069">
        <f t="shared" si="49"/>
        <v>1</v>
      </c>
      <c r="I1069">
        <f t="shared" si="50"/>
        <v>1</v>
      </c>
    </row>
    <row r="1070" spans="1:9" x14ac:dyDescent="0.3">
      <c r="A1070" t="s">
        <v>950</v>
      </c>
      <c r="B1070" t="s">
        <v>7</v>
      </c>
      <c r="C1070" t="s">
        <v>36</v>
      </c>
      <c r="F1070">
        <v>400000</v>
      </c>
      <c r="G1070" s="10" t="str">
        <f t="shared" si="48"/>
        <v>No</v>
      </c>
      <c r="H1070">
        <f t="shared" si="49"/>
        <v>1</v>
      </c>
      <c r="I1070">
        <f t="shared" si="50"/>
        <v>1</v>
      </c>
    </row>
    <row r="1071" spans="1:9" x14ac:dyDescent="0.3">
      <c r="A1071" t="s">
        <v>951</v>
      </c>
      <c r="B1071" t="s">
        <v>7</v>
      </c>
      <c r="C1071" t="s">
        <v>35</v>
      </c>
      <c r="D1071">
        <v>13250000</v>
      </c>
      <c r="E1071">
        <v>14250000</v>
      </c>
      <c r="G1071" s="10" t="str">
        <f t="shared" si="48"/>
        <v>Yes</v>
      </c>
      <c r="H1071">
        <f t="shared" si="49"/>
        <v>2</v>
      </c>
      <c r="I1071">
        <f t="shared" si="50"/>
        <v>3</v>
      </c>
    </row>
    <row r="1072" spans="1:9" x14ac:dyDescent="0.3">
      <c r="A1072" t="s">
        <v>952</v>
      </c>
      <c r="B1072" t="s">
        <v>7</v>
      </c>
      <c r="C1072" t="s">
        <v>39</v>
      </c>
      <c r="E1072">
        <v>3000000</v>
      </c>
      <c r="F1072">
        <v>5000000</v>
      </c>
      <c r="G1072" s="10" t="str">
        <f t="shared" si="48"/>
        <v>Yes</v>
      </c>
      <c r="H1072">
        <f t="shared" si="49"/>
        <v>2</v>
      </c>
      <c r="I1072">
        <f t="shared" si="50"/>
        <v>3</v>
      </c>
    </row>
    <row r="1073" spans="1:9" x14ac:dyDescent="0.3">
      <c r="A1073" t="s">
        <v>953</v>
      </c>
      <c r="B1073" t="s">
        <v>7</v>
      </c>
      <c r="C1073" t="s">
        <v>35</v>
      </c>
      <c r="F1073">
        <v>7166667</v>
      </c>
      <c r="G1073" s="10" t="str">
        <f t="shared" si="48"/>
        <v>Yes</v>
      </c>
      <c r="H1073">
        <f t="shared" si="49"/>
        <v>1</v>
      </c>
      <c r="I1073">
        <f t="shared" si="50"/>
        <v>3</v>
      </c>
    </row>
    <row r="1074" spans="1:9" x14ac:dyDescent="0.3">
      <c r="A1074" t="s">
        <v>954</v>
      </c>
      <c r="B1074" t="s">
        <v>7</v>
      </c>
      <c r="C1074" t="s">
        <v>31</v>
      </c>
      <c r="D1074">
        <v>2500000</v>
      </c>
      <c r="G1074" s="10" t="str">
        <f t="shared" si="48"/>
        <v>Yes</v>
      </c>
      <c r="H1074">
        <f t="shared" si="49"/>
        <v>1</v>
      </c>
      <c r="I1074">
        <f t="shared" si="50"/>
        <v>3</v>
      </c>
    </row>
    <row r="1075" spans="1:9" x14ac:dyDescent="0.3">
      <c r="A1075" t="s">
        <v>955</v>
      </c>
      <c r="B1075" t="s">
        <v>7</v>
      </c>
      <c r="C1075" t="s">
        <v>31</v>
      </c>
      <c r="D1075">
        <v>380000</v>
      </c>
      <c r="G1075" s="10" t="str">
        <f t="shared" si="48"/>
        <v>No</v>
      </c>
      <c r="H1075">
        <f t="shared" si="49"/>
        <v>1</v>
      </c>
      <c r="I1075">
        <f t="shared" si="50"/>
        <v>1</v>
      </c>
    </row>
    <row r="1076" spans="1:9" x14ac:dyDescent="0.3">
      <c r="A1076" t="s">
        <v>956</v>
      </c>
      <c r="B1076" t="s">
        <v>7</v>
      </c>
      <c r="C1076" t="s">
        <v>33</v>
      </c>
      <c r="D1076">
        <v>900000</v>
      </c>
      <c r="E1076">
        <v>10000000</v>
      </c>
      <c r="F1076">
        <v>15000000</v>
      </c>
      <c r="G1076" s="10" t="str">
        <f t="shared" si="48"/>
        <v>Yes</v>
      </c>
      <c r="H1076">
        <f t="shared" si="49"/>
        <v>3</v>
      </c>
      <c r="I1076">
        <f t="shared" si="50"/>
        <v>3</v>
      </c>
    </row>
    <row r="1077" spans="1:9" x14ac:dyDescent="0.3">
      <c r="A1077" t="s">
        <v>957</v>
      </c>
      <c r="B1077" t="s">
        <v>7</v>
      </c>
      <c r="C1077" t="s">
        <v>36</v>
      </c>
      <c r="D1077">
        <v>1100000</v>
      </c>
      <c r="E1077">
        <v>1400000</v>
      </c>
      <c r="F1077">
        <v>2333333</v>
      </c>
      <c r="G1077" s="10" t="str">
        <f t="shared" si="48"/>
        <v>Yes</v>
      </c>
      <c r="H1077">
        <f t="shared" si="49"/>
        <v>3</v>
      </c>
      <c r="I1077">
        <f t="shared" si="50"/>
        <v>3</v>
      </c>
    </row>
    <row r="1078" spans="1:9" x14ac:dyDescent="0.3">
      <c r="A1078" t="s">
        <v>293</v>
      </c>
      <c r="B1078" t="s">
        <v>7</v>
      </c>
      <c r="C1078" t="s">
        <v>36</v>
      </c>
      <c r="F1078">
        <v>2000000</v>
      </c>
      <c r="G1078" s="10" t="str">
        <f t="shared" si="48"/>
        <v>Yes</v>
      </c>
      <c r="H1078">
        <f t="shared" si="49"/>
        <v>1</v>
      </c>
      <c r="I1078">
        <f t="shared" si="50"/>
        <v>3</v>
      </c>
    </row>
    <row r="1079" spans="1:9" x14ac:dyDescent="0.3">
      <c r="A1079" t="s">
        <v>958</v>
      </c>
      <c r="B1079" t="s">
        <v>7</v>
      </c>
      <c r="C1079" t="s">
        <v>36</v>
      </c>
      <c r="D1079">
        <v>380000</v>
      </c>
      <c r="E1079">
        <v>390000</v>
      </c>
      <c r="G1079" s="10" t="str">
        <f t="shared" si="48"/>
        <v>No</v>
      </c>
      <c r="H1079">
        <f t="shared" si="49"/>
        <v>2</v>
      </c>
      <c r="I1079">
        <f t="shared" si="50"/>
        <v>2</v>
      </c>
    </row>
    <row r="1080" spans="1:9" x14ac:dyDescent="0.3">
      <c r="A1080" t="s">
        <v>959</v>
      </c>
      <c r="B1080" t="s">
        <v>7</v>
      </c>
      <c r="C1080" t="s">
        <v>35</v>
      </c>
      <c r="D1080">
        <v>410000</v>
      </c>
      <c r="E1080">
        <v>480000</v>
      </c>
      <c r="F1080">
        <v>3125000</v>
      </c>
      <c r="G1080" s="10" t="str">
        <f t="shared" si="48"/>
        <v>Yes</v>
      </c>
      <c r="H1080">
        <f t="shared" si="49"/>
        <v>3</v>
      </c>
      <c r="I1080">
        <f t="shared" si="50"/>
        <v>3</v>
      </c>
    </row>
    <row r="1081" spans="1:9" x14ac:dyDescent="0.3">
      <c r="A1081" t="s">
        <v>960</v>
      </c>
      <c r="B1081" t="s">
        <v>7</v>
      </c>
      <c r="C1081" t="s">
        <v>35</v>
      </c>
      <c r="E1081">
        <v>900000</v>
      </c>
      <c r="G1081" s="10" t="str">
        <f t="shared" si="48"/>
        <v>No</v>
      </c>
      <c r="H1081">
        <f t="shared" si="49"/>
        <v>1</v>
      </c>
      <c r="I1081">
        <f t="shared" si="50"/>
        <v>2</v>
      </c>
    </row>
    <row r="1082" spans="1:9" x14ac:dyDescent="0.3">
      <c r="A1082" t="s">
        <v>961</v>
      </c>
      <c r="B1082" t="s">
        <v>7</v>
      </c>
      <c r="C1082" t="s">
        <v>36</v>
      </c>
      <c r="E1082">
        <v>390000</v>
      </c>
      <c r="G1082" s="10" t="str">
        <f t="shared" si="48"/>
        <v>No</v>
      </c>
      <c r="H1082">
        <f t="shared" si="49"/>
        <v>1</v>
      </c>
      <c r="I1082">
        <f t="shared" si="50"/>
        <v>1</v>
      </c>
    </row>
    <row r="1083" spans="1:9" x14ac:dyDescent="0.3">
      <c r="A1083" t="s">
        <v>87</v>
      </c>
      <c r="B1083" t="s">
        <v>7</v>
      </c>
      <c r="C1083" t="s">
        <v>36</v>
      </c>
      <c r="D1083">
        <v>7000000</v>
      </c>
      <c r="E1083">
        <v>5500000</v>
      </c>
      <c r="G1083" s="10" t="str">
        <f t="shared" si="48"/>
        <v>Yes</v>
      </c>
      <c r="H1083">
        <f t="shared" si="49"/>
        <v>2</v>
      </c>
      <c r="I1083">
        <f t="shared" si="50"/>
        <v>3</v>
      </c>
    </row>
    <row r="1084" spans="1:9" x14ac:dyDescent="0.3">
      <c r="A1084" t="s">
        <v>563</v>
      </c>
      <c r="B1084" t="s">
        <v>7</v>
      </c>
      <c r="C1084" t="s">
        <v>39</v>
      </c>
      <c r="D1084">
        <v>2300000</v>
      </c>
      <c r="E1084">
        <v>2400000</v>
      </c>
      <c r="G1084" s="10" t="str">
        <f t="shared" si="48"/>
        <v>Yes</v>
      </c>
      <c r="H1084">
        <f t="shared" si="49"/>
        <v>2</v>
      </c>
      <c r="I1084">
        <f t="shared" si="50"/>
        <v>3</v>
      </c>
    </row>
    <row r="1085" spans="1:9" x14ac:dyDescent="0.3">
      <c r="A1085" t="s">
        <v>962</v>
      </c>
      <c r="B1085" t="s">
        <v>7</v>
      </c>
      <c r="C1085" t="s">
        <v>36</v>
      </c>
      <c r="D1085">
        <v>380000</v>
      </c>
      <c r="G1085" s="10" t="str">
        <f t="shared" si="48"/>
        <v>No</v>
      </c>
      <c r="H1085">
        <f t="shared" si="49"/>
        <v>1</v>
      </c>
      <c r="I1085">
        <f t="shared" si="50"/>
        <v>1</v>
      </c>
    </row>
    <row r="1086" spans="1:9" x14ac:dyDescent="0.3">
      <c r="A1086" t="s">
        <v>963</v>
      </c>
      <c r="B1086" t="s">
        <v>27</v>
      </c>
      <c r="C1086" t="s">
        <v>33</v>
      </c>
      <c r="D1086">
        <v>3200000</v>
      </c>
      <c r="E1086">
        <v>5000000</v>
      </c>
      <c r="F1086">
        <v>7050000</v>
      </c>
      <c r="G1086" s="10" t="str">
        <f t="shared" si="48"/>
        <v>Yes</v>
      </c>
      <c r="H1086">
        <f t="shared" si="49"/>
        <v>3</v>
      </c>
      <c r="I1086">
        <f t="shared" si="50"/>
        <v>3</v>
      </c>
    </row>
    <row r="1087" spans="1:9" x14ac:dyDescent="0.3">
      <c r="A1087" t="s">
        <v>681</v>
      </c>
      <c r="B1087" t="s">
        <v>27</v>
      </c>
      <c r="C1087" t="s">
        <v>39</v>
      </c>
      <c r="F1087">
        <v>413500</v>
      </c>
      <c r="G1087" s="10" t="str">
        <f t="shared" si="48"/>
        <v>No</v>
      </c>
      <c r="H1087">
        <f t="shared" si="49"/>
        <v>1</v>
      </c>
      <c r="I1087">
        <f t="shared" si="50"/>
        <v>2</v>
      </c>
    </row>
    <row r="1088" spans="1:9" x14ac:dyDescent="0.3">
      <c r="A1088" t="s">
        <v>964</v>
      </c>
      <c r="B1088" t="s">
        <v>27</v>
      </c>
      <c r="C1088" t="s">
        <v>33</v>
      </c>
      <c r="D1088">
        <v>382000</v>
      </c>
      <c r="G1088" s="10" t="str">
        <f t="shared" si="48"/>
        <v>No</v>
      </c>
      <c r="H1088">
        <f t="shared" si="49"/>
        <v>1</v>
      </c>
      <c r="I1088">
        <f t="shared" si="50"/>
        <v>1</v>
      </c>
    </row>
    <row r="1089" spans="1:9" x14ac:dyDescent="0.3">
      <c r="A1089" t="s">
        <v>965</v>
      </c>
      <c r="B1089" t="s">
        <v>27</v>
      </c>
      <c r="C1089" t="s">
        <v>35</v>
      </c>
      <c r="F1089">
        <v>414500</v>
      </c>
      <c r="G1089" s="10" t="str">
        <f t="shared" si="48"/>
        <v>No</v>
      </c>
      <c r="H1089">
        <f t="shared" si="49"/>
        <v>1</v>
      </c>
      <c r="I1089">
        <f t="shared" si="50"/>
        <v>1</v>
      </c>
    </row>
    <row r="1090" spans="1:9" x14ac:dyDescent="0.3">
      <c r="A1090" t="s">
        <v>726</v>
      </c>
      <c r="B1090" t="s">
        <v>27</v>
      </c>
      <c r="C1090" t="s">
        <v>35</v>
      </c>
      <c r="D1090">
        <v>395000</v>
      </c>
      <c r="E1090">
        <v>403500</v>
      </c>
      <c r="G1090" s="10" t="str">
        <f t="shared" si="48"/>
        <v>Yes</v>
      </c>
      <c r="H1090">
        <f t="shared" si="49"/>
        <v>2</v>
      </c>
      <c r="I1090">
        <f t="shared" si="50"/>
        <v>3</v>
      </c>
    </row>
    <row r="1091" spans="1:9" x14ac:dyDescent="0.3">
      <c r="A1091" t="s">
        <v>161</v>
      </c>
      <c r="B1091" t="s">
        <v>27</v>
      </c>
      <c r="C1091" t="s">
        <v>38</v>
      </c>
      <c r="E1091">
        <v>1000000</v>
      </c>
      <c r="G1091" s="10" t="str">
        <f t="shared" ref="G1091:G1154" si="51">IF(I1091=3,"Yes","No")</f>
        <v>No</v>
      </c>
      <c r="H1091">
        <f t="shared" ref="H1091:H1154" si="52">IF(AND(D1091,E1091,F1091,A1091),COUNT(D1091,E1091,F1091))</f>
        <v>1</v>
      </c>
      <c r="I1091">
        <f t="shared" ref="I1091:I1154" si="53">SUMIF(A:A,A1091,H:H)</f>
        <v>2</v>
      </c>
    </row>
    <row r="1092" spans="1:9" x14ac:dyDescent="0.3">
      <c r="A1092" t="s">
        <v>966</v>
      </c>
      <c r="B1092" t="s">
        <v>27</v>
      </c>
      <c r="C1092" t="s">
        <v>36</v>
      </c>
      <c r="F1092">
        <v>825000</v>
      </c>
      <c r="G1092" s="10" t="str">
        <f t="shared" si="51"/>
        <v>No</v>
      </c>
      <c r="H1092">
        <f t="shared" si="52"/>
        <v>1</v>
      </c>
      <c r="I1092">
        <f t="shared" si="53"/>
        <v>1</v>
      </c>
    </row>
    <row r="1093" spans="1:9" x14ac:dyDescent="0.3">
      <c r="A1093" t="s">
        <v>477</v>
      </c>
      <c r="B1093" t="s">
        <v>27</v>
      </c>
      <c r="C1093" t="s">
        <v>35</v>
      </c>
      <c r="F1093">
        <v>750000</v>
      </c>
      <c r="G1093" s="10" t="str">
        <f t="shared" si="51"/>
        <v>Yes</v>
      </c>
      <c r="H1093">
        <f t="shared" si="52"/>
        <v>1</v>
      </c>
      <c r="I1093">
        <f t="shared" si="53"/>
        <v>3</v>
      </c>
    </row>
    <row r="1094" spans="1:9" x14ac:dyDescent="0.3">
      <c r="A1094" t="s">
        <v>851</v>
      </c>
      <c r="B1094" t="s">
        <v>27</v>
      </c>
      <c r="C1094" t="s">
        <v>36</v>
      </c>
      <c r="D1094">
        <v>2600000</v>
      </c>
      <c r="E1094">
        <v>2150000</v>
      </c>
      <c r="G1094" s="10" t="str">
        <f t="shared" si="51"/>
        <v>Yes</v>
      </c>
      <c r="H1094">
        <f t="shared" si="52"/>
        <v>2</v>
      </c>
      <c r="I1094">
        <f t="shared" si="53"/>
        <v>3</v>
      </c>
    </row>
    <row r="1095" spans="1:9" x14ac:dyDescent="0.3">
      <c r="A1095" t="s">
        <v>967</v>
      </c>
      <c r="B1095" t="s">
        <v>27</v>
      </c>
      <c r="C1095" t="s">
        <v>38</v>
      </c>
      <c r="D1095">
        <v>380000</v>
      </c>
      <c r="G1095" s="10" t="str">
        <f t="shared" si="51"/>
        <v>No</v>
      </c>
      <c r="H1095">
        <f t="shared" si="52"/>
        <v>1</v>
      </c>
      <c r="I1095">
        <f t="shared" si="53"/>
        <v>1</v>
      </c>
    </row>
    <row r="1096" spans="1:9" x14ac:dyDescent="0.3">
      <c r="A1096" t="s">
        <v>968</v>
      </c>
      <c r="B1096" t="s">
        <v>27</v>
      </c>
      <c r="C1096" t="s">
        <v>36</v>
      </c>
      <c r="F1096">
        <v>400000</v>
      </c>
      <c r="G1096" s="10" t="str">
        <f t="shared" si="51"/>
        <v>No</v>
      </c>
      <c r="H1096">
        <f t="shared" si="52"/>
        <v>1</v>
      </c>
      <c r="I1096">
        <f t="shared" si="53"/>
        <v>1</v>
      </c>
    </row>
    <row r="1097" spans="1:9" x14ac:dyDescent="0.3">
      <c r="A1097" t="s">
        <v>854</v>
      </c>
      <c r="B1097" t="s">
        <v>27</v>
      </c>
      <c r="C1097" t="s">
        <v>33</v>
      </c>
      <c r="E1097">
        <v>750000</v>
      </c>
      <c r="G1097" s="10" t="str">
        <f t="shared" si="51"/>
        <v>No</v>
      </c>
      <c r="H1097">
        <f t="shared" si="52"/>
        <v>1</v>
      </c>
      <c r="I1097">
        <f t="shared" si="53"/>
        <v>2</v>
      </c>
    </row>
    <row r="1098" spans="1:9" x14ac:dyDescent="0.3">
      <c r="A1098" t="s">
        <v>219</v>
      </c>
      <c r="B1098" t="s">
        <v>27</v>
      </c>
      <c r="C1098" t="s">
        <v>35</v>
      </c>
      <c r="F1098">
        <v>1500000</v>
      </c>
      <c r="G1098" s="10" t="str">
        <f t="shared" si="51"/>
        <v>Yes</v>
      </c>
      <c r="H1098">
        <f t="shared" si="52"/>
        <v>1</v>
      </c>
      <c r="I1098">
        <f t="shared" si="53"/>
        <v>3</v>
      </c>
    </row>
    <row r="1099" spans="1:9" x14ac:dyDescent="0.3">
      <c r="A1099" t="s">
        <v>969</v>
      </c>
      <c r="B1099" t="s">
        <v>27</v>
      </c>
      <c r="C1099" t="s">
        <v>36</v>
      </c>
      <c r="E1099">
        <v>390000</v>
      </c>
      <c r="G1099" s="10" t="str">
        <f t="shared" si="51"/>
        <v>No</v>
      </c>
      <c r="H1099">
        <f t="shared" si="52"/>
        <v>1</v>
      </c>
      <c r="I1099">
        <f t="shared" si="53"/>
        <v>1</v>
      </c>
    </row>
    <row r="1100" spans="1:9" x14ac:dyDescent="0.3">
      <c r="A1100" t="s">
        <v>970</v>
      </c>
      <c r="B1100" t="s">
        <v>27</v>
      </c>
      <c r="C1100" t="s">
        <v>36</v>
      </c>
      <c r="E1100">
        <v>393000</v>
      </c>
      <c r="G1100" s="10" t="str">
        <f t="shared" si="51"/>
        <v>No</v>
      </c>
      <c r="H1100">
        <f t="shared" si="52"/>
        <v>1</v>
      </c>
      <c r="I1100">
        <f t="shared" si="53"/>
        <v>1</v>
      </c>
    </row>
    <row r="1101" spans="1:9" x14ac:dyDescent="0.3">
      <c r="A1101" t="s">
        <v>971</v>
      </c>
      <c r="B1101" t="s">
        <v>27</v>
      </c>
      <c r="C1101" t="s">
        <v>37</v>
      </c>
      <c r="D1101">
        <v>2750000</v>
      </c>
      <c r="E1101">
        <v>4150000</v>
      </c>
      <c r="F1101">
        <v>6250000</v>
      </c>
      <c r="G1101" s="10" t="str">
        <f t="shared" si="51"/>
        <v>Yes</v>
      </c>
      <c r="H1101">
        <f t="shared" si="52"/>
        <v>3</v>
      </c>
      <c r="I1101">
        <f t="shared" si="53"/>
        <v>3</v>
      </c>
    </row>
    <row r="1102" spans="1:9" x14ac:dyDescent="0.3">
      <c r="A1102" t="s">
        <v>972</v>
      </c>
      <c r="B1102" t="s">
        <v>27</v>
      </c>
      <c r="C1102" t="s">
        <v>31</v>
      </c>
      <c r="D1102">
        <v>537500</v>
      </c>
      <c r="G1102" s="10" t="str">
        <f t="shared" si="51"/>
        <v>No</v>
      </c>
      <c r="H1102">
        <f t="shared" si="52"/>
        <v>1</v>
      </c>
      <c r="I1102">
        <f t="shared" si="53"/>
        <v>1</v>
      </c>
    </row>
    <row r="1103" spans="1:9" x14ac:dyDescent="0.3">
      <c r="A1103" t="s">
        <v>973</v>
      </c>
      <c r="B1103" t="s">
        <v>27</v>
      </c>
      <c r="C1103" t="s">
        <v>36</v>
      </c>
      <c r="D1103">
        <v>408000</v>
      </c>
      <c r="E1103">
        <v>435000</v>
      </c>
      <c r="F1103">
        <v>3200000</v>
      </c>
      <c r="G1103" s="10" t="str">
        <f t="shared" si="51"/>
        <v>Yes</v>
      </c>
      <c r="H1103">
        <f t="shared" si="52"/>
        <v>3</v>
      </c>
      <c r="I1103">
        <f t="shared" si="53"/>
        <v>3</v>
      </c>
    </row>
    <row r="1104" spans="1:9" x14ac:dyDescent="0.3">
      <c r="A1104" t="s">
        <v>974</v>
      </c>
      <c r="B1104" t="s">
        <v>27</v>
      </c>
      <c r="C1104" t="s">
        <v>38</v>
      </c>
      <c r="D1104">
        <v>5400000</v>
      </c>
      <c r="E1104">
        <v>6650000</v>
      </c>
      <c r="F1104">
        <v>7450000</v>
      </c>
      <c r="G1104" s="10" t="str">
        <f t="shared" si="51"/>
        <v>Yes</v>
      </c>
      <c r="H1104">
        <f t="shared" si="52"/>
        <v>3</v>
      </c>
      <c r="I1104">
        <f t="shared" si="53"/>
        <v>3</v>
      </c>
    </row>
    <row r="1105" spans="1:9" x14ac:dyDescent="0.3">
      <c r="A1105" t="s">
        <v>225</v>
      </c>
      <c r="B1105" t="s">
        <v>27</v>
      </c>
      <c r="C1105" t="s">
        <v>35</v>
      </c>
      <c r="D1105">
        <v>3500000</v>
      </c>
      <c r="E1105">
        <v>6000000</v>
      </c>
      <c r="G1105" s="10" t="str">
        <f t="shared" si="51"/>
        <v>Yes</v>
      </c>
      <c r="H1105">
        <f t="shared" si="52"/>
        <v>2</v>
      </c>
      <c r="I1105">
        <f t="shared" si="53"/>
        <v>3</v>
      </c>
    </row>
    <row r="1106" spans="1:9" x14ac:dyDescent="0.3">
      <c r="A1106" t="s">
        <v>975</v>
      </c>
      <c r="B1106" t="s">
        <v>27</v>
      </c>
      <c r="C1106" t="s">
        <v>31</v>
      </c>
      <c r="F1106">
        <v>400000</v>
      </c>
      <c r="G1106" s="10" t="str">
        <f t="shared" si="51"/>
        <v>No</v>
      </c>
      <c r="H1106">
        <f t="shared" si="52"/>
        <v>1</v>
      </c>
      <c r="I1106">
        <f t="shared" si="53"/>
        <v>1</v>
      </c>
    </row>
    <row r="1107" spans="1:9" x14ac:dyDescent="0.3">
      <c r="A1107" t="s">
        <v>860</v>
      </c>
      <c r="B1107" t="s">
        <v>27</v>
      </c>
      <c r="C1107" t="s">
        <v>36</v>
      </c>
      <c r="F1107">
        <v>401500</v>
      </c>
      <c r="G1107" s="10" t="str">
        <f t="shared" si="51"/>
        <v>Yes</v>
      </c>
      <c r="H1107">
        <f t="shared" si="52"/>
        <v>1</v>
      </c>
      <c r="I1107">
        <f t="shared" si="53"/>
        <v>3</v>
      </c>
    </row>
    <row r="1108" spans="1:9" x14ac:dyDescent="0.3">
      <c r="A1108" t="s">
        <v>976</v>
      </c>
      <c r="B1108" t="s">
        <v>27</v>
      </c>
      <c r="C1108" t="s">
        <v>36</v>
      </c>
      <c r="F1108">
        <v>402000</v>
      </c>
      <c r="G1108" s="10" t="str">
        <f t="shared" si="51"/>
        <v>No</v>
      </c>
      <c r="H1108">
        <f t="shared" si="52"/>
        <v>1</v>
      </c>
      <c r="I1108">
        <f t="shared" si="53"/>
        <v>1</v>
      </c>
    </row>
    <row r="1109" spans="1:9" x14ac:dyDescent="0.3">
      <c r="A1109" t="s">
        <v>977</v>
      </c>
      <c r="B1109" t="s">
        <v>27</v>
      </c>
      <c r="C1109" t="s">
        <v>36</v>
      </c>
      <c r="D1109">
        <v>832500</v>
      </c>
      <c r="E1109">
        <v>1135000</v>
      </c>
      <c r="F1109">
        <v>2300000</v>
      </c>
      <c r="G1109" s="10" t="str">
        <f t="shared" si="51"/>
        <v>Yes</v>
      </c>
      <c r="H1109">
        <f t="shared" si="52"/>
        <v>3</v>
      </c>
      <c r="I1109">
        <f t="shared" si="53"/>
        <v>3</v>
      </c>
    </row>
    <row r="1110" spans="1:9" x14ac:dyDescent="0.3">
      <c r="A1110" t="s">
        <v>978</v>
      </c>
      <c r="B1110" t="s">
        <v>27</v>
      </c>
      <c r="C1110" t="s">
        <v>36</v>
      </c>
      <c r="D1110">
        <v>600000</v>
      </c>
      <c r="G1110" s="10" t="str">
        <f t="shared" si="51"/>
        <v>No</v>
      </c>
      <c r="H1110">
        <f t="shared" si="52"/>
        <v>1</v>
      </c>
      <c r="I1110">
        <f t="shared" si="53"/>
        <v>1</v>
      </c>
    </row>
    <row r="1111" spans="1:9" x14ac:dyDescent="0.3">
      <c r="A1111" t="s">
        <v>979</v>
      </c>
      <c r="B1111" t="s">
        <v>27</v>
      </c>
      <c r="C1111" t="s">
        <v>36</v>
      </c>
      <c r="D1111">
        <v>384000</v>
      </c>
      <c r="G1111" s="10" t="str">
        <f t="shared" si="51"/>
        <v>No</v>
      </c>
      <c r="H1111">
        <f t="shared" si="52"/>
        <v>1</v>
      </c>
      <c r="I1111">
        <f t="shared" si="53"/>
        <v>1</v>
      </c>
    </row>
    <row r="1112" spans="1:9" x14ac:dyDescent="0.3">
      <c r="A1112" t="s">
        <v>980</v>
      </c>
      <c r="B1112" t="s">
        <v>27</v>
      </c>
      <c r="C1112" t="s">
        <v>39</v>
      </c>
      <c r="D1112">
        <v>397500</v>
      </c>
      <c r="E1112">
        <v>1800000</v>
      </c>
      <c r="G1112" s="10" t="str">
        <f t="shared" si="51"/>
        <v>Yes</v>
      </c>
      <c r="H1112">
        <f t="shared" si="52"/>
        <v>2</v>
      </c>
      <c r="I1112">
        <f t="shared" si="53"/>
        <v>3</v>
      </c>
    </row>
    <row r="1113" spans="1:9" x14ac:dyDescent="0.3">
      <c r="A1113" t="s">
        <v>981</v>
      </c>
      <c r="B1113" t="s">
        <v>27</v>
      </c>
      <c r="C1113" t="s">
        <v>37</v>
      </c>
      <c r="D1113">
        <v>1900000</v>
      </c>
      <c r="G1113" s="10" t="str">
        <f t="shared" si="51"/>
        <v>No</v>
      </c>
      <c r="H1113">
        <f t="shared" si="52"/>
        <v>1</v>
      </c>
      <c r="I1113">
        <f t="shared" si="53"/>
        <v>2</v>
      </c>
    </row>
    <row r="1114" spans="1:9" x14ac:dyDescent="0.3">
      <c r="A1114" t="s">
        <v>982</v>
      </c>
      <c r="B1114" t="s">
        <v>27</v>
      </c>
      <c r="C1114" t="s">
        <v>36</v>
      </c>
      <c r="D1114">
        <v>380000</v>
      </c>
      <c r="G1114" s="10" t="str">
        <f t="shared" si="51"/>
        <v>No</v>
      </c>
      <c r="H1114">
        <f t="shared" si="52"/>
        <v>1</v>
      </c>
      <c r="I1114">
        <f t="shared" si="53"/>
        <v>1</v>
      </c>
    </row>
    <row r="1115" spans="1:9" x14ac:dyDescent="0.3">
      <c r="A1115" t="s">
        <v>983</v>
      </c>
      <c r="B1115" t="s">
        <v>27</v>
      </c>
      <c r="C1115" t="s">
        <v>37</v>
      </c>
      <c r="F1115">
        <v>401500</v>
      </c>
      <c r="G1115" s="10" t="str">
        <f t="shared" si="51"/>
        <v>No</v>
      </c>
      <c r="H1115">
        <f t="shared" si="52"/>
        <v>1</v>
      </c>
      <c r="I1115">
        <f t="shared" si="53"/>
        <v>1</v>
      </c>
    </row>
    <row r="1116" spans="1:9" x14ac:dyDescent="0.3">
      <c r="A1116" t="s">
        <v>984</v>
      </c>
      <c r="B1116" t="s">
        <v>27</v>
      </c>
      <c r="C1116" t="s">
        <v>37</v>
      </c>
      <c r="E1116">
        <v>525000</v>
      </c>
      <c r="G1116" s="10" t="str">
        <f t="shared" si="51"/>
        <v>No</v>
      </c>
      <c r="H1116">
        <f t="shared" si="52"/>
        <v>1</v>
      </c>
      <c r="I1116">
        <f t="shared" si="53"/>
        <v>1</v>
      </c>
    </row>
    <row r="1117" spans="1:9" x14ac:dyDescent="0.3">
      <c r="A1117" t="s">
        <v>985</v>
      </c>
      <c r="B1117" t="s">
        <v>27</v>
      </c>
      <c r="C1117" t="s">
        <v>36</v>
      </c>
      <c r="D1117">
        <v>401000</v>
      </c>
      <c r="E1117">
        <v>435500</v>
      </c>
      <c r="F1117">
        <v>2425000</v>
      </c>
      <c r="G1117" s="10" t="str">
        <f t="shared" si="51"/>
        <v>Yes</v>
      </c>
      <c r="H1117">
        <f t="shared" si="52"/>
        <v>3</v>
      </c>
      <c r="I1117">
        <f t="shared" si="53"/>
        <v>3</v>
      </c>
    </row>
    <row r="1118" spans="1:9" x14ac:dyDescent="0.3">
      <c r="A1118" t="s">
        <v>986</v>
      </c>
      <c r="B1118" t="s">
        <v>27</v>
      </c>
      <c r="C1118" t="s">
        <v>36</v>
      </c>
      <c r="E1118">
        <v>10037283</v>
      </c>
      <c r="G1118" s="10" t="str">
        <f t="shared" si="51"/>
        <v>No</v>
      </c>
      <c r="H1118">
        <f t="shared" si="52"/>
        <v>1</v>
      </c>
      <c r="I1118">
        <f t="shared" si="53"/>
        <v>2</v>
      </c>
    </row>
    <row r="1119" spans="1:9" x14ac:dyDescent="0.3">
      <c r="A1119" t="s">
        <v>987</v>
      </c>
      <c r="B1119" t="s">
        <v>27</v>
      </c>
      <c r="C1119" t="s">
        <v>35</v>
      </c>
      <c r="D1119">
        <v>392000</v>
      </c>
      <c r="E1119">
        <v>425000</v>
      </c>
      <c r="F1119">
        <v>2500000</v>
      </c>
      <c r="G1119" s="10" t="str">
        <f t="shared" si="51"/>
        <v>Yes</v>
      </c>
      <c r="H1119">
        <f t="shared" si="52"/>
        <v>3</v>
      </c>
      <c r="I1119">
        <f t="shared" si="53"/>
        <v>3</v>
      </c>
    </row>
    <row r="1120" spans="1:9" x14ac:dyDescent="0.3">
      <c r="A1120" t="s">
        <v>988</v>
      </c>
      <c r="B1120" t="s">
        <v>27</v>
      </c>
      <c r="C1120" t="s">
        <v>35</v>
      </c>
      <c r="E1120">
        <v>391000</v>
      </c>
      <c r="F1120">
        <v>411500</v>
      </c>
      <c r="G1120" s="10" t="str">
        <f t="shared" si="51"/>
        <v>No</v>
      </c>
      <c r="H1120">
        <f t="shared" si="52"/>
        <v>2</v>
      </c>
      <c r="I1120">
        <f t="shared" si="53"/>
        <v>2</v>
      </c>
    </row>
    <row r="1121" spans="1:9" x14ac:dyDescent="0.3">
      <c r="A1121" t="s">
        <v>989</v>
      </c>
      <c r="B1121" t="s">
        <v>27</v>
      </c>
      <c r="C1121" t="s">
        <v>36</v>
      </c>
      <c r="D1121">
        <v>403000</v>
      </c>
      <c r="E1121">
        <v>424500</v>
      </c>
      <c r="F1121">
        <v>2500000</v>
      </c>
      <c r="G1121" s="10" t="str">
        <f t="shared" si="51"/>
        <v>Yes</v>
      </c>
      <c r="H1121">
        <f t="shared" si="52"/>
        <v>3</v>
      </c>
      <c r="I1121">
        <f t="shared" si="53"/>
        <v>3</v>
      </c>
    </row>
    <row r="1122" spans="1:9" x14ac:dyDescent="0.3">
      <c r="A1122" t="s">
        <v>990</v>
      </c>
      <c r="B1122" t="s">
        <v>27</v>
      </c>
      <c r="C1122" t="s">
        <v>36</v>
      </c>
      <c r="E1122">
        <v>390500</v>
      </c>
      <c r="F1122">
        <v>401500</v>
      </c>
      <c r="G1122" s="10" t="str">
        <f t="shared" si="51"/>
        <v>No</v>
      </c>
      <c r="H1122">
        <f t="shared" si="52"/>
        <v>2</v>
      </c>
      <c r="I1122">
        <f t="shared" si="53"/>
        <v>2</v>
      </c>
    </row>
    <row r="1123" spans="1:9" x14ac:dyDescent="0.3">
      <c r="A1123" t="s">
        <v>991</v>
      </c>
      <c r="B1123" t="s">
        <v>27</v>
      </c>
      <c r="C1123" t="s">
        <v>39</v>
      </c>
      <c r="F1123">
        <v>1875000</v>
      </c>
      <c r="G1123" s="10" t="str">
        <f t="shared" si="51"/>
        <v>No</v>
      </c>
      <c r="H1123">
        <f t="shared" si="52"/>
        <v>1</v>
      </c>
      <c r="I1123">
        <f t="shared" si="53"/>
        <v>2</v>
      </c>
    </row>
    <row r="1124" spans="1:9" x14ac:dyDescent="0.3">
      <c r="A1124" t="s">
        <v>557</v>
      </c>
      <c r="B1124" t="s">
        <v>27</v>
      </c>
      <c r="C1124" t="s">
        <v>31</v>
      </c>
      <c r="D1124">
        <v>401000</v>
      </c>
      <c r="E1124">
        <v>423500</v>
      </c>
      <c r="G1124" s="10" t="str">
        <f t="shared" si="51"/>
        <v>Yes</v>
      </c>
      <c r="H1124">
        <f t="shared" si="52"/>
        <v>2</v>
      </c>
      <c r="I1124">
        <f t="shared" si="53"/>
        <v>3</v>
      </c>
    </row>
    <row r="1125" spans="1:9" x14ac:dyDescent="0.3">
      <c r="A1125" t="s">
        <v>877</v>
      </c>
      <c r="B1125" t="s">
        <v>27</v>
      </c>
      <c r="C1125" t="s">
        <v>36</v>
      </c>
      <c r="F1125">
        <v>413500</v>
      </c>
      <c r="G1125" s="10" t="str">
        <f t="shared" si="51"/>
        <v>No</v>
      </c>
      <c r="H1125">
        <f t="shared" si="52"/>
        <v>1</v>
      </c>
      <c r="I1125">
        <f t="shared" si="53"/>
        <v>2</v>
      </c>
    </row>
    <row r="1126" spans="1:9" x14ac:dyDescent="0.3">
      <c r="A1126" t="s">
        <v>992</v>
      </c>
      <c r="B1126" t="s">
        <v>27</v>
      </c>
      <c r="C1126" t="s">
        <v>31</v>
      </c>
      <c r="D1126">
        <v>390000</v>
      </c>
      <c r="E1126">
        <v>412000</v>
      </c>
      <c r="F1126">
        <v>2150000</v>
      </c>
      <c r="G1126" s="10" t="str">
        <f t="shared" si="51"/>
        <v>Yes</v>
      </c>
      <c r="H1126">
        <f t="shared" si="52"/>
        <v>3</v>
      </c>
      <c r="I1126">
        <f t="shared" si="53"/>
        <v>3</v>
      </c>
    </row>
    <row r="1127" spans="1:9" x14ac:dyDescent="0.3">
      <c r="A1127" t="s">
        <v>755</v>
      </c>
      <c r="B1127" t="s">
        <v>27</v>
      </c>
      <c r="C1127" t="s">
        <v>36</v>
      </c>
      <c r="D1127">
        <v>2733333</v>
      </c>
      <c r="G1127" s="10" t="str">
        <f t="shared" si="51"/>
        <v>No</v>
      </c>
      <c r="H1127">
        <f t="shared" si="52"/>
        <v>1</v>
      </c>
      <c r="I1127">
        <f t="shared" si="53"/>
        <v>2</v>
      </c>
    </row>
    <row r="1128" spans="1:9" x14ac:dyDescent="0.3">
      <c r="A1128" t="s">
        <v>993</v>
      </c>
      <c r="B1128" t="s">
        <v>27</v>
      </c>
      <c r="C1128" t="s">
        <v>36</v>
      </c>
      <c r="F1128">
        <v>408500</v>
      </c>
      <c r="G1128" s="10" t="str">
        <f t="shared" si="51"/>
        <v>No</v>
      </c>
      <c r="H1128">
        <f t="shared" si="52"/>
        <v>1</v>
      </c>
      <c r="I1128">
        <f t="shared" si="53"/>
        <v>1</v>
      </c>
    </row>
    <row r="1129" spans="1:9" x14ac:dyDescent="0.3">
      <c r="A1129" t="s">
        <v>594</v>
      </c>
      <c r="B1129" t="s">
        <v>27</v>
      </c>
      <c r="C1129" t="s">
        <v>36</v>
      </c>
      <c r="D1129">
        <v>3825000</v>
      </c>
      <c r="G1129" s="10" t="str">
        <f t="shared" si="51"/>
        <v>No</v>
      </c>
      <c r="H1129">
        <f t="shared" si="52"/>
        <v>1</v>
      </c>
      <c r="I1129">
        <f t="shared" si="53"/>
        <v>2</v>
      </c>
    </row>
    <row r="1130" spans="1:9" x14ac:dyDescent="0.3">
      <c r="A1130" t="s">
        <v>994</v>
      </c>
      <c r="B1130" t="s">
        <v>27</v>
      </c>
      <c r="C1130" t="s">
        <v>36</v>
      </c>
      <c r="D1130">
        <v>386000</v>
      </c>
      <c r="E1130">
        <v>419000</v>
      </c>
      <c r="G1130" s="10" t="str">
        <f t="shared" si="51"/>
        <v>No</v>
      </c>
      <c r="H1130">
        <f t="shared" si="52"/>
        <v>2</v>
      </c>
      <c r="I1130">
        <f t="shared" si="53"/>
        <v>2</v>
      </c>
    </row>
    <row r="1131" spans="1:9" x14ac:dyDescent="0.3">
      <c r="A1131" t="s">
        <v>995</v>
      </c>
      <c r="B1131" t="s">
        <v>27</v>
      </c>
      <c r="C1131" t="s">
        <v>36</v>
      </c>
      <c r="D1131">
        <v>3000000</v>
      </c>
      <c r="G1131" s="10" t="str">
        <f t="shared" si="51"/>
        <v>No</v>
      </c>
      <c r="H1131">
        <f t="shared" si="52"/>
        <v>1</v>
      </c>
      <c r="I1131">
        <f t="shared" si="53"/>
        <v>1</v>
      </c>
    </row>
    <row r="1132" spans="1:9" x14ac:dyDescent="0.3">
      <c r="A1132" t="s">
        <v>146</v>
      </c>
      <c r="B1132" t="s">
        <v>27</v>
      </c>
      <c r="C1132" t="s">
        <v>36</v>
      </c>
      <c r="E1132">
        <v>800000</v>
      </c>
      <c r="F1132">
        <v>1300000</v>
      </c>
      <c r="G1132" s="10" t="str">
        <f t="shared" si="51"/>
        <v>Yes</v>
      </c>
      <c r="H1132">
        <f t="shared" si="52"/>
        <v>2</v>
      </c>
      <c r="I1132">
        <f t="shared" si="53"/>
        <v>3</v>
      </c>
    </row>
    <row r="1133" spans="1:9" x14ac:dyDescent="0.3">
      <c r="A1133" t="s">
        <v>881</v>
      </c>
      <c r="B1133" t="s">
        <v>27</v>
      </c>
      <c r="C1133" t="s">
        <v>35</v>
      </c>
      <c r="D1133">
        <v>2150000</v>
      </c>
      <c r="E1133">
        <v>3350000</v>
      </c>
      <c r="G1133" s="10" t="str">
        <f t="shared" si="51"/>
        <v>Yes</v>
      </c>
      <c r="H1133">
        <f t="shared" si="52"/>
        <v>2</v>
      </c>
      <c r="I1133">
        <f t="shared" si="53"/>
        <v>3</v>
      </c>
    </row>
    <row r="1134" spans="1:9" x14ac:dyDescent="0.3">
      <c r="A1134" t="s">
        <v>996</v>
      </c>
      <c r="B1134" t="s">
        <v>27</v>
      </c>
      <c r="C1134" t="s">
        <v>36</v>
      </c>
      <c r="D1134">
        <v>410000</v>
      </c>
      <c r="E1134">
        <v>400000</v>
      </c>
      <c r="F1134">
        <v>2200000</v>
      </c>
      <c r="G1134" s="10" t="str">
        <f t="shared" si="51"/>
        <v>Yes</v>
      </c>
      <c r="H1134">
        <f t="shared" si="52"/>
        <v>3</v>
      </c>
      <c r="I1134">
        <f t="shared" si="53"/>
        <v>3</v>
      </c>
    </row>
    <row r="1135" spans="1:9" x14ac:dyDescent="0.3">
      <c r="A1135" t="s">
        <v>997</v>
      </c>
      <c r="B1135" t="s">
        <v>28</v>
      </c>
      <c r="C1135" t="s">
        <v>33</v>
      </c>
      <c r="D1135">
        <v>500000</v>
      </c>
      <c r="E1135">
        <v>875000</v>
      </c>
      <c r="F1135">
        <v>3125000</v>
      </c>
      <c r="G1135" s="10" t="str">
        <f t="shared" si="51"/>
        <v>Yes</v>
      </c>
      <c r="H1135">
        <f t="shared" si="52"/>
        <v>3</v>
      </c>
      <c r="I1135">
        <f t="shared" si="53"/>
        <v>3</v>
      </c>
    </row>
    <row r="1136" spans="1:9" x14ac:dyDescent="0.3">
      <c r="A1136" t="s">
        <v>998</v>
      </c>
      <c r="B1136" t="s">
        <v>28</v>
      </c>
      <c r="C1136" t="s">
        <v>35</v>
      </c>
      <c r="D1136">
        <v>9666667</v>
      </c>
      <c r="E1136">
        <v>9666666</v>
      </c>
      <c r="F1136">
        <v>9000000</v>
      </c>
      <c r="G1136" s="10" t="str">
        <f t="shared" si="51"/>
        <v>Yes</v>
      </c>
      <c r="H1136">
        <f t="shared" si="52"/>
        <v>3</v>
      </c>
      <c r="I1136">
        <f t="shared" si="53"/>
        <v>3</v>
      </c>
    </row>
    <row r="1137" spans="1:9" x14ac:dyDescent="0.3">
      <c r="A1137" t="s">
        <v>999</v>
      </c>
      <c r="B1137" t="s">
        <v>28</v>
      </c>
      <c r="C1137" t="s">
        <v>37</v>
      </c>
      <c r="E1137">
        <v>390000</v>
      </c>
      <c r="G1137" s="10" t="str">
        <f t="shared" si="51"/>
        <v>No</v>
      </c>
      <c r="H1137">
        <f t="shared" si="52"/>
        <v>1</v>
      </c>
      <c r="I1137">
        <f t="shared" si="53"/>
        <v>1</v>
      </c>
    </row>
    <row r="1138" spans="1:9" x14ac:dyDescent="0.3">
      <c r="A1138" t="s">
        <v>1000</v>
      </c>
      <c r="B1138" t="s">
        <v>28</v>
      </c>
      <c r="C1138" t="s">
        <v>36</v>
      </c>
      <c r="E1138">
        <v>390000</v>
      </c>
      <c r="G1138" s="10" t="str">
        <f t="shared" si="51"/>
        <v>No</v>
      </c>
      <c r="H1138">
        <f t="shared" si="52"/>
        <v>1</v>
      </c>
      <c r="I1138">
        <f t="shared" si="53"/>
        <v>1</v>
      </c>
    </row>
    <row r="1139" spans="1:9" x14ac:dyDescent="0.3">
      <c r="A1139" t="s">
        <v>1001</v>
      </c>
      <c r="B1139" t="s">
        <v>28</v>
      </c>
      <c r="C1139" t="s">
        <v>36</v>
      </c>
      <c r="F1139">
        <v>429900</v>
      </c>
      <c r="G1139" s="10" t="str">
        <f t="shared" si="51"/>
        <v>No</v>
      </c>
      <c r="H1139">
        <f t="shared" si="52"/>
        <v>1</v>
      </c>
      <c r="I1139">
        <f t="shared" si="53"/>
        <v>2</v>
      </c>
    </row>
    <row r="1140" spans="1:9" x14ac:dyDescent="0.3">
      <c r="A1140" t="s">
        <v>1002</v>
      </c>
      <c r="B1140" t="s">
        <v>28</v>
      </c>
      <c r="C1140" t="s">
        <v>35</v>
      </c>
      <c r="F1140">
        <v>411500</v>
      </c>
      <c r="G1140" s="10" t="str">
        <f t="shared" si="51"/>
        <v>No</v>
      </c>
      <c r="H1140">
        <f t="shared" si="52"/>
        <v>1</v>
      </c>
      <c r="I1140">
        <f t="shared" si="53"/>
        <v>1</v>
      </c>
    </row>
    <row r="1141" spans="1:9" x14ac:dyDescent="0.3">
      <c r="A1141" t="s">
        <v>1003</v>
      </c>
      <c r="B1141" t="s">
        <v>28</v>
      </c>
      <c r="C1141" t="s">
        <v>36</v>
      </c>
      <c r="D1141">
        <v>600000</v>
      </c>
      <c r="E1141">
        <v>2625000</v>
      </c>
      <c r="F1141">
        <v>4625000</v>
      </c>
      <c r="G1141" s="10" t="str">
        <f t="shared" si="51"/>
        <v>Yes</v>
      </c>
      <c r="H1141">
        <f t="shared" si="52"/>
        <v>3</v>
      </c>
      <c r="I1141">
        <f t="shared" si="53"/>
        <v>3</v>
      </c>
    </row>
    <row r="1142" spans="1:9" x14ac:dyDescent="0.3">
      <c r="A1142" t="s">
        <v>1004</v>
      </c>
      <c r="B1142" t="s">
        <v>28</v>
      </c>
      <c r="C1142" t="s">
        <v>36</v>
      </c>
      <c r="D1142">
        <v>387000</v>
      </c>
      <c r="G1142" s="10" t="str">
        <f t="shared" si="51"/>
        <v>No</v>
      </c>
      <c r="H1142">
        <f t="shared" si="52"/>
        <v>1</v>
      </c>
      <c r="I1142">
        <f t="shared" si="53"/>
        <v>1</v>
      </c>
    </row>
    <row r="1143" spans="1:9" x14ac:dyDescent="0.3">
      <c r="A1143" t="s">
        <v>1005</v>
      </c>
      <c r="B1143" t="s">
        <v>28</v>
      </c>
      <c r="C1143" t="s">
        <v>36</v>
      </c>
      <c r="E1143">
        <v>415000</v>
      </c>
      <c r="F1143">
        <v>430900</v>
      </c>
      <c r="G1143" s="10" t="str">
        <f t="shared" si="51"/>
        <v>No</v>
      </c>
      <c r="H1143">
        <f t="shared" si="52"/>
        <v>2</v>
      </c>
      <c r="I1143">
        <f t="shared" si="53"/>
        <v>2</v>
      </c>
    </row>
    <row r="1144" spans="1:9" x14ac:dyDescent="0.3">
      <c r="A1144" t="s">
        <v>1006</v>
      </c>
      <c r="B1144" t="s">
        <v>28</v>
      </c>
      <c r="C1144" t="s">
        <v>36</v>
      </c>
      <c r="D1144">
        <v>392000</v>
      </c>
      <c r="E1144">
        <v>410000</v>
      </c>
      <c r="G1144" s="10" t="str">
        <f t="shared" si="51"/>
        <v>No</v>
      </c>
      <c r="H1144">
        <f t="shared" si="52"/>
        <v>2</v>
      </c>
      <c r="I1144">
        <f t="shared" si="53"/>
        <v>2</v>
      </c>
    </row>
    <row r="1145" spans="1:9" x14ac:dyDescent="0.3">
      <c r="A1145" t="s">
        <v>262</v>
      </c>
      <c r="B1145" t="s">
        <v>28</v>
      </c>
      <c r="C1145" t="s">
        <v>35</v>
      </c>
      <c r="F1145">
        <v>750000</v>
      </c>
      <c r="G1145" s="10" t="str">
        <f t="shared" si="51"/>
        <v>Yes</v>
      </c>
      <c r="H1145">
        <f t="shared" si="52"/>
        <v>1</v>
      </c>
      <c r="I1145">
        <f t="shared" si="53"/>
        <v>3</v>
      </c>
    </row>
    <row r="1146" spans="1:9" x14ac:dyDescent="0.3">
      <c r="A1146" t="s">
        <v>1007</v>
      </c>
      <c r="B1146" t="s">
        <v>28</v>
      </c>
      <c r="C1146" t="s">
        <v>37</v>
      </c>
      <c r="F1146">
        <v>850000</v>
      </c>
      <c r="G1146" s="10" t="str">
        <f t="shared" si="51"/>
        <v>Yes</v>
      </c>
      <c r="H1146">
        <f t="shared" si="52"/>
        <v>1</v>
      </c>
      <c r="I1146">
        <f t="shared" si="53"/>
        <v>3</v>
      </c>
    </row>
    <row r="1147" spans="1:9" x14ac:dyDescent="0.3">
      <c r="A1147" t="s">
        <v>1008</v>
      </c>
      <c r="B1147" t="s">
        <v>28</v>
      </c>
      <c r="C1147" t="s">
        <v>36</v>
      </c>
      <c r="D1147">
        <v>3000000</v>
      </c>
      <c r="G1147" s="10" t="str">
        <f t="shared" si="51"/>
        <v>No</v>
      </c>
      <c r="H1147">
        <f t="shared" si="52"/>
        <v>1</v>
      </c>
      <c r="I1147">
        <f t="shared" si="53"/>
        <v>1</v>
      </c>
    </row>
    <row r="1148" spans="1:9" x14ac:dyDescent="0.3">
      <c r="A1148" t="s">
        <v>573</v>
      </c>
      <c r="B1148" t="s">
        <v>28</v>
      </c>
      <c r="C1148" t="s">
        <v>36</v>
      </c>
      <c r="D1148">
        <v>500000</v>
      </c>
      <c r="G1148" s="10" t="str">
        <f t="shared" si="51"/>
        <v>Yes</v>
      </c>
      <c r="H1148">
        <f t="shared" si="52"/>
        <v>1</v>
      </c>
      <c r="I1148">
        <f t="shared" si="53"/>
        <v>3</v>
      </c>
    </row>
    <row r="1149" spans="1:9" x14ac:dyDescent="0.3">
      <c r="A1149" t="s">
        <v>817</v>
      </c>
      <c r="B1149" t="s">
        <v>28</v>
      </c>
      <c r="C1149" t="s">
        <v>36</v>
      </c>
      <c r="F1149">
        <v>750000</v>
      </c>
      <c r="G1149" s="10" t="str">
        <f t="shared" si="51"/>
        <v>Yes</v>
      </c>
      <c r="H1149">
        <f t="shared" si="52"/>
        <v>1</v>
      </c>
      <c r="I1149">
        <f t="shared" si="53"/>
        <v>3</v>
      </c>
    </row>
    <row r="1150" spans="1:9" x14ac:dyDescent="0.3">
      <c r="A1150" t="s">
        <v>1009</v>
      </c>
      <c r="B1150" t="s">
        <v>28</v>
      </c>
      <c r="C1150" t="s">
        <v>37</v>
      </c>
      <c r="F1150">
        <v>407300</v>
      </c>
      <c r="G1150" s="10" t="str">
        <f t="shared" si="51"/>
        <v>No</v>
      </c>
      <c r="H1150">
        <f t="shared" si="52"/>
        <v>1</v>
      </c>
      <c r="I1150">
        <f t="shared" si="53"/>
        <v>1</v>
      </c>
    </row>
    <row r="1151" spans="1:9" x14ac:dyDescent="0.3">
      <c r="A1151" t="s">
        <v>1010</v>
      </c>
      <c r="B1151" t="s">
        <v>28</v>
      </c>
      <c r="C1151" t="s">
        <v>36</v>
      </c>
      <c r="F1151">
        <v>410000</v>
      </c>
      <c r="G1151" s="10" t="str">
        <f t="shared" si="51"/>
        <v>No</v>
      </c>
      <c r="H1151">
        <f t="shared" si="52"/>
        <v>1</v>
      </c>
      <c r="I1151">
        <f t="shared" si="53"/>
        <v>1</v>
      </c>
    </row>
    <row r="1152" spans="1:9" x14ac:dyDescent="0.3">
      <c r="A1152" t="s">
        <v>1011</v>
      </c>
      <c r="B1152" t="s">
        <v>28</v>
      </c>
      <c r="C1152" t="s">
        <v>36</v>
      </c>
      <c r="F1152">
        <v>400000</v>
      </c>
      <c r="G1152" s="10" t="str">
        <f t="shared" si="51"/>
        <v>No</v>
      </c>
      <c r="H1152">
        <f t="shared" si="52"/>
        <v>1</v>
      </c>
      <c r="I1152">
        <f t="shared" si="53"/>
        <v>1</v>
      </c>
    </row>
    <row r="1153" spans="1:9" x14ac:dyDescent="0.3">
      <c r="A1153" t="s">
        <v>1012</v>
      </c>
      <c r="B1153" t="s">
        <v>28</v>
      </c>
      <c r="C1153" t="s">
        <v>36</v>
      </c>
      <c r="E1153">
        <v>390000</v>
      </c>
      <c r="G1153" s="10" t="str">
        <f t="shared" si="51"/>
        <v>No</v>
      </c>
      <c r="H1153">
        <f t="shared" si="52"/>
        <v>1</v>
      </c>
      <c r="I1153">
        <f t="shared" si="53"/>
        <v>1</v>
      </c>
    </row>
    <row r="1154" spans="1:9" x14ac:dyDescent="0.3">
      <c r="A1154" t="s">
        <v>1013</v>
      </c>
      <c r="B1154" t="s">
        <v>28</v>
      </c>
      <c r="C1154" t="s">
        <v>36</v>
      </c>
      <c r="F1154">
        <v>400000</v>
      </c>
      <c r="G1154" s="10" t="str">
        <f t="shared" si="51"/>
        <v>No</v>
      </c>
      <c r="H1154">
        <f t="shared" si="52"/>
        <v>1</v>
      </c>
      <c r="I1154">
        <f t="shared" si="53"/>
        <v>1</v>
      </c>
    </row>
    <row r="1155" spans="1:9" x14ac:dyDescent="0.3">
      <c r="A1155" t="s">
        <v>1014</v>
      </c>
      <c r="B1155" t="s">
        <v>28</v>
      </c>
      <c r="C1155" t="s">
        <v>37</v>
      </c>
      <c r="F1155">
        <v>400000</v>
      </c>
      <c r="G1155" s="10" t="str">
        <f t="shared" ref="G1155:G1218" si="54">IF(I1155=3,"Yes","No")</f>
        <v>No</v>
      </c>
      <c r="H1155">
        <f t="shared" ref="H1155:H1218" si="55">IF(AND(D1155,E1155,F1155,A1155),COUNT(D1155,E1155,F1155))</f>
        <v>1</v>
      </c>
      <c r="I1155">
        <f t="shared" ref="I1155:I1218" si="56">SUMIF(A:A,A1155,H:H)</f>
        <v>1</v>
      </c>
    </row>
    <row r="1156" spans="1:9" x14ac:dyDescent="0.3">
      <c r="A1156" t="s">
        <v>575</v>
      </c>
      <c r="B1156" t="s">
        <v>28</v>
      </c>
      <c r="C1156" t="s">
        <v>39</v>
      </c>
      <c r="D1156">
        <v>900000</v>
      </c>
      <c r="G1156" s="10" t="str">
        <f t="shared" si="54"/>
        <v>Yes</v>
      </c>
      <c r="H1156">
        <f t="shared" si="55"/>
        <v>1</v>
      </c>
      <c r="I1156">
        <f t="shared" si="56"/>
        <v>3</v>
      </c>
    </row>
    <row r="1157" spans="1:9" x14ac:dyDescent="0.3">
      <c r="A1157" t="s">
        <v>439</v>
      </c>
      <c r="B1157" t="s">
        <v>28</v>
      </c>
      <c r="C1157" t="s">
        <v>36</v>
      </c>
      <c r="E1157">
        <v>850000</v>
      </c>
      <c r="G1157" s="10" t="str">
        <f t="shared" si="54"/>
        <v>No</v>
      </c>
      <c r="H1157">
        <f t="shared" si="55"/>
        <v>1</v>
      </c>
      <c r="I1157">
        <f t="shared" si="56"/>
        <v>2</v>
      </c>
    </row>
    <row r="1158" spans="1:9" x14ac:dyDescent="0.3">
      <c r="A1158" t="s">
        <v>1015</v>
      </c>
      <c r="B1158" t="s">
        <v>28</v>
      </c>
      <c r="C1158" t="s">
        <v>36</v>
      </c>
      <c r="D1158">
        <v>10000000</v>
      </c>
      <c r="E1158">
        <v>10000000</v>
      </c>
      <c r="G1158" s="10" t="str">
        <f t="shared" si="54"/>
        <v>No</v>
      </c>
      <c r="H1158">
        <f t="shared" si="55"/>
        <v>2</v>
      </c>
      <c r="I1158">
        <f t="shared" si="56"/>
        <v>2</v>
      </c>
    </row>
    <row r="1159" spans="1:9" x14ac:dyDescent="0.3">
      <c r="A1159" t="s">
        <v>1016</v>
      </c>
      <c r="B1159" t="s">
        <v>28</v>
      </c>
      <c r="C1159" t="s">
        <v>36</v>
      </c>
      <c r="D1159">
        <v>385500</v>
      </c>
      <c r="E1159">
        <v>420000</v>
      </c>
      <c r="F1159">
        <v>1255000</v>
      </c>
      <c r="G1159" s="10" t="str">
        <f t="shared" si="54"/>
        <v>Yes</v>
      </c>
      <c r="H1159">
        <f t="shared" si="55"/>
        <v>3</v>
      </c>
      <c r="I1159">
        <f t="shared" si="56"/>
        <v>3</v>
      </c>
    </row>
    <row r="1160" spans="1:9" x14ac:dyDescent="0.3">
      <c r="A1160" t="s">
        <v>267</v>
      </c>
      <c r="B1160" t="s">
        <v>28</v>
      </c>
      <c r="C1160" t="s">
        <v>31</v>
      </c>
      <c r="F1160">
        <v>750000</v>
      </c>
      <c r="G1160" s="10" t="str">
        <f t="shared" si="54"/>
        <v>Yes</v>
      </c>
      <c r="H1160">
        <f t="shared" si="55"/>
        <v>1</v>
      </c>
      <c r="I1160">
        <f t="shared" si="56"/>
        <v>3</v>
      </c>
    </row>
    <row r="1161" spans="1:9" x14ac:dyDescent="0.3">
      <c r="A1161" t="s">
        <v>1017</v>
      </c>
      <c r="B1161" t="s">
        <v>28</v>
      </c>
      <c r="C1161" t="s">
        <v>36</v>
      </c>
      <c r="D1161">
        <v>4750000</v>
      </c>
      <c r="E1161">
        <v>6500000</v>
      </c>
      <c r="F1161">
        <v>11000000</v>
      </c>
      <c r="G1161" s="10" t="str">
        <f t="shared" si="54"/>
        <v>Yes</v>
      </c>
      <c r="H1161">
        <f t="shared" si="55"/>
        <v>3</v>
      </c>
      <c r="I1161">
        <f t="shared" si="56"/>
        <v>3</v>
      </c>
    </row>
    <row r="1162" spans="1:9" x14ac:dyDescent="0.3">
      <c r="A1162" t="s">
        <v>1018</v>
      </c>
      <c r="B1162" t="s">
        <v>28</v>
      </c>
      <c r="C1162" t="s">
        <v>35</v>
      </c>
      <c r="E1162">
        <v>8000000</v>
      </c>
      <c r="G1162" s="10" t="str">
        <f t="shared" si="54"/>
        <v>No</v>
      </c>
      <c r="H1162">
        <f t="shared" si="55"/>
        <v>1</v>
      </c>
      <c r="I1162">
        <f t="shared" si="56"/>
        <v>2</v>
      </c>
    </row>
    <row r="1163" spans="1:9" x14ac:dyDescent="0.3">
      <c r="A1163" t="s">
        <v>1019</v>
      </c>
      <c r="B1163" t="s">
        <v>28</v>
      </c>
      <c r="C1163" t="s">
        <v>35</v>
      </c>
      <c r="E1163">
        <v>700000</v>
      </c>
      <c r="F1163">
        <v>1775000</v>
      </c>
      <c r="G1163" s="10" t="str">
        <f t="shared" si="54"/>
        <v>No</v>
      </c>
      <c r="H1163">
        <f t="shared" si="55"/>
        <v>2</v>
      </c>
      <c r="I1163">
        <f t="shared" si="56"/>
        <v>2</v>
      </c>
    </row>
    <row r="1164" spans="1:9" x14ac:dyDescent="0.3">
      <c r="A1164" t="s">
        <v>1020</v>
      </c>
      <c r="B1164" t="s">
        <v>28</v>
      </c>
      <c r="C1164" t="s">
        <v>36</v>
      </c>
      <c r="E1164">
        <v>393000</v>
      </c>
      <c r="G1164" s="10" t="str">
        <f t="shared" si="54"/>
        <v>No</v>
      </c>
      <c r="H1164">
        <f t="shared" si="55"/>
        <v>1</v>
      </c>
      <c r="I1164">
        <f t="shared" si="56"/>
        <v>1</v>
      </c>
    </row>
    <row r="1165" spans="1:9" x14ac:dyDescent="0.3">
      <c r="A1165" t="s">
        <v>584</v>
      </c>
      <c r="B1165" t="s">
        <v>28</v>
      </c>
      <c r="C1165" t="s">
        <v>35</v>
      </c>
      <c r="D1165">
        <v>650000</v>
      </c>
      <c r="G1165" s="10" t="str">
        <f t="shared" si="54"/>
        <v>No</v>
      </c>
      <c r="H1165">
        <f t="shared" si="55"/>
        <v>1</v>
      </c>
      <c r="I1165">
        <f t="shared" si="56"/>
        <v>2</v>
      </c>
    </row>
    <row r="1166" spans="1:9" x14ac:dyDescent="0.3">
      <c r="A1166" t="s">
        <v>1021</v>
      </c>
      <c r="B1166" t="s">
        <v>28</v>
      </c>
      <c r="C1166" t="s">
        <v>31</v>
      </c>
      <c r="D1166">
        <v>1050000</v>
      </c>
      <c r="E1166">
        <v>2237500</v>
      </c>
      <c r="G1166" s="10" t="str">
        <f t="shared" si="54"/>
        <v>Yes</v>
      </c>
      <c r="H1166">
        <f t="shared" si="55"/>
        <v>2</v>
      </c>
      <c r="I1166">
        <f t="shared" si="56"/>
        <v>3</v>
      </c>
    </row>
    <row r="1167" spans="1:9" x14ac:dyDescent="0.3">
      <c r="A1167" t="s">
        <v>1022</v>
      </c>
      <c r="B1167" t="s">
        <v>28</v>
      </c>
      <c r="C1167" t="s">
        <v>36</v>
      </c>
      <c r="E1167">
        <v>404500</v>
      </c>
      <c r="G1167" s="10" t="str">
        <f t="shared" si="54"/>
        <v>No</v>
      </c>
      <c r="H1167">
        <f t="shared" si="55"/>
        <v>1</v>
      </c>
      <c r="I1167">
        <f t="shared" si="56"/>
        <v>1</v>
      </c>
    </row>
    <row r="1168" spans="1:9" x14ac:dyDescent="0.3">
      <c r="A1168" t="s">
        <v>1023</v>
      </c>
      <c r="B1168" t="s">
        <v>28</v>
      </c>
      <c r="C1168" t="s">
        <v>36</v>
      </c>
      <c r="E1168">
        <v>402500</v>
      </c>
      <c r="G1168" s="10" t="str">
        <f t="shared" si="54"/>
        <v>No</v>
      </c>
      <c r="H1168">
        <f t="shared" si="55"/>
        <v>1</v>
      </c>
      <c r="I1168">
        <f t="shared" si="56"/>
        <v>1</v>
      </c>
    </row>
    <row r="1169" spans="1:9" x14ac:dyDescent="0.3">
      <c r="A1169" t="s">
        <v>1024</v>
      </c>
      <c r="B1169" t="s">
        <v>28</v>
      </c>
      <c r="C1169" t="s">
        <v>35</v>
      </c>
      <c r="E1169">
        <v>390000</v>
      </c>
      <c r="G1169" s="10" t="str">
        <f t="shared" si="54"/>
        <v>No</v>
      </c>
      <c r="H1169">
        <f t="shared" si="55"/>
        <v>1</v>
      </c>
      <c r="I1169">
        <f t="shared" si="56"/>
        <v>1</v>
      </c>
    </row>
    <row r="1170" spans="1:9" x14ac:dyDescent="0.3">
      <c r="A1170" t="s">
        <v>1025</v>
      </c>
      <c r="B1170" t="s">
        <v>28</v>
      </c>
      <c r="C1170" t="s">
        <v>36</v>
      </c>
      <c r="D1170">
        <v>380000</v>
      </c>
      <c r="G1170" s="10" t="str">
        <f t="shared" si="54"/>
        <v>No</v>
      </c>
      <c r="H1170">
        <f t="shared" si="55"/>
        <v>1</v>
      </c>
      <c r="I1170">
        <f t="shared" si="56"/>
        <v>1</v>
      </c>
    </row>
    <row r="1171" spans="1:9" x14ac:dyDescent="0.3">
      <c r="A1171" t="s">
        <v>1026</v>
      </c>
      <c r="B1171" t="s">
        <v>28</v>
      </c>
      <c r="C1171" t="s">
        <v>36</v>
      </c>
      <c r="F1171">
        <v>750000</v>
      </c>
      <c r="G1171" s="10" t="str">
        <f t="shared" si="54"/>
        <v>Yes</v>
      </c>
      <c r="H1171">
        <f t="shared" si="55"/>
        <v>1</v>
      </c>
      <c r="I1171">
        <f t="shared" si="56"/>
        <v>3</v>
      </c>
    </row>
    <row r="1172" spans="1:9" x14ac:dyDescent="0.3">
      <c r="A1172" t="s">
        <v>1027</v>
      </c>
      <c r="B1172" t="s">
        <v>28</v>
      </c>
      <c r="C1172" t="s">
        <v>39</v>
      </c>
      <c r="D1172">
        <v>380800</v>
      </c>
      <c r="E1172">
        <v>410000</v>
      </c>
      <c r="F1172">
        <v>432400</v>
      </c>
      <c r="G1172" s="10" t="str">
        <f t="shared" si="54"/>
        <v>Yes</v>
      </c>
      <c r="H1172">
        <f t="shared" si="55"/>
        <v>3</v>
      </c>
      <c r="I1172">
        <f t="shared" si="56"/>
        <v>3</v>
      </c>
    </row>
    <row r="1173" spans="1:9" x14ac:dyDescent="0.3">
      <c r="A1173" t="s">
        <v>1028</v>
      </c>
      <c r="B1173" t="s">
        <v>28</v>
      </c>
      <c r="C1173" t="s">
        <v>38</v>
      </c>
      <c r="D1173">
        <v>2250000</v>
      </c>
      <c r="E1173">
        <v>4500000</v>
      </c>
      <c r="G1173" s="10" t="str">
        <f t="shared" si="54"/>
        <v>Yes</v>
      </c>
      <c r="H1173">
        <f t="shared" si="55"/>
        <v>2</v>
      </c>
      <c r="I1173">
        <f t="shared" si="56"/>
        <v>3</v>
      </c>
    </row>
    <row r="1174" spans="1:9" x14ac:dyDescent="0.3">
      <c r="A1174" t="s">
        <v>789</v>
      </c>
      <c r="B1174" t="s">
        <v>28</v>
      </c>
      <c r="C1174" t="s">
        <v>38</v>
      </c>
      <c r="F1174">
        <v>675000</v>
      </c>
      <c r="G1174" s="10" t="str">
        <f t="shared" si="54"/>
        <v>No</v>
      </c>
      <c r="H1174">
        <f t="shared" si="55"/>
        <v>1</v>
      </c>
      <c r="I1174">
        <f t="shared" si="56"/>
        <v>2</v>
      </c>
    </row>
    <row r="1175" spans="1:9" x14ac:dyDescent="0.3">
      <c r="A1175" t="s">
        <v>1029</v>
      </c>
      <c r="B1175" t="s">
        <v>28</v>
      </c>
      <c r="C1175" t="s">
        <v>36</v>
      </c>
      <c r="F1175">
        <v>400000</v>
      </c>
      <c r="G1175" s="10" t="str">
        <f t="shared" si="54"/>
        <v>No</v>
      </c>
      <c r="H1175">
        <f t="shared" si="55"/>
        <v>1</v>
      </c>
      <c r="I1175">
        <f t="shared" si="56"/>
        <v>1</v>
      </c>
    </row>
    <row r="1176" spans="1:9" x14ac:dyDescent="0.3">
      <c r="A1176" t="s">
        <v>1030</v>
      </c>
      <c r="B1176" t="s">
        <v>28</v>
      </c>
      <c r="C1176" t="s">
        <v>36</v>
      </c>
      <c r="E1176">
        <v>1000000</v>
      </c>
      <c r="G1176" s="10" t="str">
        <f t="shared" si="54"/>
        <v>No</v>
      </c>
      <c r="H1176">
        <f t="shared" si="55"/>
        <v>1</v>
      </c>
      <c r="I1176">
        <f t="shared" si="56"/>
        <v>1</v>
      </c>
    </row>
    <row r="1177" spans="1:9" x14ac:dyDescent="0.3">
      <c r="A1177" t="s">
        <v>1031</v>
      </c>
      <c r="B1177" t="s">
        <v>28</v>
      </c>
      <c r="C1177" t="s">
        <v>36</v>
      </c>
      <c r="F1177">
        <v>400500</v>
      </c>
      <c r="G1177" s="10" t="str">
        <f t="shared" si="54"/>
        <v>No</v>
      </c>
      <c r="H1177">
        <f t="shared" si="55"/>
        <v>1</v>
      </c>
      <c r="I1177">
        <f t="shared" si="56"/>
        <v>1</v>
      </c>
    </row>
    <row r="1178" spans="1:9" x14ac:dyDescent="0.3">
      <c r="A1178" t="s">
        <v>283</v>
      </c>
      <c r="B1178" t="s">
        <v>28</v>
      </c>
      <c r="C1178" t="s">
        <v>31</v>
      </c>
      <c r="E1178">
        <v>3500000</v>
      </c>
      <c r="G1178" s="10" t="str">
        <f t="shared" si="54"/>
        <v>Yes</v>
      </c>
      <c r="H1178">
        <f t="shared" si="55"/>
        <v>1</v>
      </c>
      <c r="I1178">
        <f t="shared" si="56"/>
        <v>3</v>
      </c>
    </row>
    <row r="1179" spans="1:9" x14ac:dyDescent="0.3">
      <c r="A1179" t="s">
        <v>1032</v>
      </c>
      <c r="B1179" t="s">
        <v>28</v>
      </c>
      <c r="C1179" t="s">
        <v>36</v>
      </c>
      <c r="F1179">
        <v>414800</v>
      </c>
      <c r="G1179" s="10" t="str">
        <f t="shared" si="54"/>
        <v>No</v>
      </c>
      <c r="H1179">
        <f t="shared" si="55"/>
        <v>1</v>
      </c>
      <c r="I1179">
        <f t="shared" si="56"/>
        <v>1</v>
      </c>
    </row>
    <row r="1180" spans="1:9" x14ac:dyDescent="0.3">
      <c r="A1180" t="s">
        <v>748</v>
      </c>
      <c r="B1180" t="s">
        <v>28</v>
      </c>
      <c r="C1180" t="s">
        <v>35</v>
      </c>
      <c r="D1180">
        <v>7000000</v>
      </c>
      <c r="G1180" s="10" t="str">
        <f t="shared" si="54"/>
        <v>Yes</v>
      </c>
      <c r="H1180">
        <f t="shared" si="55"/>
        <v>1</v>
      </c>
      <c r="I1180">
        <f t="shared" si="56"/>
        <v>3</v>
      </c>
    </row>
    <row r="1181" spans="1:9" x14ac:dyDescent="0.3">
      <c r="A1181" t="s">
        <v>1033</v>
      </c>
      <c r="B1181" t="s">
        <v>28</v>
      </c>
      <c r="C1181" t="s">
        <v>36</v>
      </c>
      <c r="D1181">
        <v>382000</v>
      </c>
      <c r="G1181" s="10" t="str">
        <f t="shared" si="54"/>
        <v>No</v>
      </c>
      <c r="H1181">
        <f t="shared" si="55"/>
        <v>1</v>
      </c>
      <c r="I1181">
        <f t="shared" si="56"/>
        <v>1</v>
      </c>
    </row>
    <row r="1182" spans="1:9" x14ac:dyDescent="0.3">
      <c r="A1182" t="s">
        <v>1034</v>
      </c>
      <c r="B1182" t="s">
        <v>28</v>
      </c>
      <c r="C1182" t="s">
        <v>31</v>
      </c>
      <c r="F1182">
        <v>404400</v>
      </c>
      <c r="G1182" s="10" t="str">
        <f t="shared" si="54"/>
        <v>No</v>
      </c>
      <c r="H1182">
        <f t="shared" si="55"/>
        <v>1</v>
      </c>
      <c r="I1182">
        <f t="shared" si="56"/>
        <v>1</v>
      </c>
    </row>
    <row r="1183" spans="1:9" x14ac:dyDescent="0.3">
      <c r="A1183" t="s">
        <v>1035</v>
      </c>
      <c r="B1183" t="s">
        <v>28</v>
      </c>
      <c r="C1183" t="s">
        <v>35</v>
      </c>
      <c r="D1183">
        <v>380300</v>
      </c>
      <c r="E1183">
        <v>391250</v>
      </c>
      <c r="G1183" s="10" t="str">
        <f t="shared" si="54"/>
        <v>No</v>
      </c>
      <c r="H1183">
        <f t="shared" si="55"/>
        <v>2</v>
      </c>
      <c r="I1183">
        <f t="shared" si="56"/>
        <v>2</v>
      </c>
    </row>
    <row r="1184" spans="1:9" x14ac:dyDescent="0.3">
      <c r="A1184" t="s">
        <v>713</v>
      </c>
      <c r="B1184" t="s">
        <v>28</v>
      </c>
      <c r="C1184" t="s">
        <v>36</v>
      </c>
      <c r="E1184">
        <v>4750000</v>
      </c>
      <c r="G1184" s="10" t="str">
        <f t="shared" si="54"/>
        <v>Yes</v>
      </c>
      <c r="H1184">
        <f t="shared" si="55"/>
        <v>1</v>
      </c>
      <c r="I1184">
        <f t="shared" si="56"/>
        <v>3</v>
      </c>
    </row>
    <row r="1185" spans="1:9" x14ac:dyDescent="0.3">
      <c r="A1185" t="s">
        <v>916</v>
      </c>
      <c r="B1185" t="s">
        <v>28</v>
      </c>
      <c r="C1185" t="s">
        <v>31</v>
      </c>
      <c r="D1185">
        <v>382300</v>
      </c>
      <c r="G1185" s="10" t="str">
        <f t="shared" si="54"/>
        <v>No</v>
      </c>
      <c r="H1185">
        <f t="shared" si="55"/>
        <v>1</v>
      </c>
      <c r="I1185">
        <f t="shared" si="56"/>
        <v>2</v>
      </c>
    </row>
    <row r="1186" spans="1:9" x14ac:dyDescent="0.3">
      <c r="A1186" t="s">
        <v>1036</v>
      </c>
      <c r="B1186" t="s">
        <v>28</v>
      </c>
      <c r="C1186" t="s">
        <v>39</v>
      </c>
      <c r="D1186">
        <v>1000000</v>
      </c>
      <c r="G1186" s="10" t="str">
        <f t="shared" si="54"/>
        <v>No</v>
      </c>
      <c r="H1186">
        <f t="shared" si="55"/>
        <v>1</v>
      </c>
      <c r="I1186">
        <f t="shared" si="56"/>
        <v>2</v>
      </c>
    </row>
    <row r="1187" spans="1:9" x14ac:dyDescent="0.3">
      <c r="A1187" t="s">
        <v>1037</v>
      </c>
      <c r="B1187" t="s">
        <v>28</v>
      </c>
      <c r="C1187" t="s">
        <v>36</v>
      </c>
      <c r="D1187">
        <v>384000</v>
      </c>
      <c r="G1187" s="10" t="str">
        <f t="shared" si="54"/>
        <v>No</v>
      </c>
      <c r="H1187">
        <f t="shared" si="55"/>
        <v>1</v>
      </c>
      <c r="I1187">
        <f t="shared" si="56"/>
        <v>1</v>
      </c>
    </row>
    <row r="1188" spans="1:9" x14ac:dyDescent="0.3">
      <c r="A1188" t="s">
        <v>84</v>
      </c>
      <c r="B1188" t="s">
        <v>28</v>
      </c>
      <c r="C1188" t="s">
        <v>35</v>
      </c>
      <c r="E1188">
        <v>406000</v>
      </c>
      <c r="F1188">
        <v>1250000</v>
      </c>
      <c r="G1188" s="10" t="str">
        <f t="shared" si="54"/>
        <v>Yes</v>
      </c>
      <c r="H1188">
        <f t="shared" si="55"/>
        <v>2</v>
      </c>
      <c r="I1188">
        <f t="shared" si="56"/>
        <v>3</v>
      </c>
    </row>
    <row r="1189" spans="1:9" x14ac:dyDescent="0.3">
      <c r="A1189" t="s">
        <v>333</v>
      </c>
      <c r="B1189" t="s">
        <v>28</v>
      </c>
      <c r="C1189" t="s">
        <v>36</v>
      </c>
      <c r="D1189">
        <v>2150000</v>
      </c>
      <c r="G1189" s="10" t="str">
        <f t="shared" si="54"/>
        <v>Yes</v>
      </c>
      <c r="H1189">
        <f t="shared" si="55"/>
        <v>1</v>
      </c>
      <c r="I1189">
        <f t="shared" si="56"/>
        <v>3</v>
      </c>
    </row>
    <row r="1190" spans="1:9" x14ac:dyDescent="0.3">
      <c r="A1190" t="s">
        <v>1038</v>
      </c>
      <c r="B1190" t="s">
        <v>28</v>
      </c>
      <c r="C1190" t="s">
        <v>36</v>
      </c>
      <c r="F1190">
        <v>500000</v>
      </c>
      <c r="G1190" s="10" t="str">
        <f t="shared" si="54"/>
        <v>Yes</v>
      </c>
      <c r="H1190">
        <f t="shared" si="55"/>
        <v>1</v>
      </c>
      <c r="I1190">
        <f t="shared" si="56"/>
        <v>3</v>
      </c>
    </row>
    <row r="1191" spans="1:9" x14ac:dyDescent="0.3">
      <c r="A1191" t="s">
        <v>335</v>
      </c>
      <c r="B1191" t="s">
        <v>28</v>
      </c>
      <c r="C1191" t="s">
        <v>37</v>
      </c>
      <c r="E1191">
        <v>3850000</v>
      </c>
      <c r="G1191" s="10" t="str">
        <f t="shared" si="54"/>
        <v>No</v>
      </c>
      <c r="H1191">
        <f t="shared" si="55"/>
        <v>1</v>
      </c>
      <c r="I1191">
        <f t="shared" si="56"/>
        <v>2</v>
      </c>
    </row>
    <row r="1192" spans="1:9" x14ac:dyDescent="0.3">
      <c r="A1192" t="s">
        <v>1039</v>
      </c>
      <c r="B1192" t="s">
        <v>28</v>
      </c>
      <c r="C1192" t="s">
        <v>35</v>
      </c>
      <c r="D1192">
        <v>390000</v>
      </c>
      <c r="G1192" s="10" t="str">
        <f t="shared" si="54"/>
        <v>No</v>
      </c>
      <c r="H1192">
        <f t="shared" si="55"/>
        <v>1</v>
      </c>
      <c r="I1192">
        <f t="shared" si="56"/>
        <v>1</v>
      </c>
    </row>
    <row r="1193" spans="1:9" x14ac:dyDescent="0.3">
      <c r="A1193" t="s">
        <v>1040</v>
      </c>
      <c r="B1193" t="s">
        <v>28</v>
      </c>
      <c r="C1193" t="s">
        <v>36</v>
      </c>
      <c r="E1193">
        <v>391200</v>
      </c>
      <c r="G1193" s="10" t="str">
        <f t="shared" si="54"/>
        <v>No</v>
      </c>
      <c r="H1193">
        <f t="shared" si="55"/>
        <v>1</v>
      </c>
      <c r="I1193">
        <f t="shared" si="56"/>
        <v>1</v>
      </c>
    </row>
    <row r="1194" spans="1:9" x14ac:dyDescent="0.3">
      <c r="A1194" t="s">
        <v>88</v>
      </c>
      <c r="B1194" t="s">
        <v>28</v>
      </c>
      <c r="C1194" t="s">
        <v>33</v>
      </c>
      <c r="E1194">
        <v>900000</v>
      </c>
      <c r="G1194" s="10" t="str">
        <f t="shared" si="54"/>
        <v>Yes</v>
      </c>
      <c r="H1194">
        <f t="shared" si="55"/>
        <v>1</v>
      </c>
      <c r="I1194">
        <f t="shared" si="56"/>
        <v>3</v>
      </c>
    </row>
    <row r="1195" spans="1:9" x14ac:dyDescent="0.3">
      <c r="A1195" t="s">
        <v>759</v>
      </c>
      <c r="B1195" t="s">
        <v>28</v>
      </c>
      <c r="C1195" t="s">
        <v>36</v>
      </c>
      <c r="D1195">
        <v>7000000</v>
      </c>
      <c r="E1195">
        <v>7500000</v>
      </c>
      <c r="G1195" s="10" t="str">
        <f t="shared" si="54"/>
        <v>Yes</v>
      </c>
      <c r="H1195">
        <f t="shared" si="55"/>
        <v>2</v>
      </c>
      <c r="I1195">
        <f t="shared" si="56"/>
        <v>3</v>
      </c>
    </row>
    <row r="1196" spans="1:9" x14ac:dyDescent="0.3">
      <c r="A1196" t="s">
        <v>1041</v>
      </c>
      <c r="B1196" t="s">
        <v>28</v>
      </c>
      <c r="C1196" t="s">
        <v>36</v>
      </c>
      <c r="F1196">
        <v>400000</v>
      </c>
      <c r="G1196" s="10" t="str">
        <f t="shared" si="54"/>
        <v>No</v>
      </c>
      <c r="H1196">
        <f t="shared" si="55"/>
        <v>1</v>
      </c>
      <c r="I1196">
        <f t="shared" si="56"/>
        <v>1</v>
      </c>
    </row>
    <row r="1197" spans="1:9" x14ac:dyDescent="0.3">
      <c r="A1197" t="s">
        <v>513</v>
      </c>
      <c r="B1197" t="s">
        <v>28</v>
      </c>
      <c r="C1197" t="s">
        <v>36</v>
      </c>
      <c r="E1197">
        <v>620000</v>
      </c>
      <c r="G1197" s="10" t="str">
        <f t="shared" si="54"/>
        <v>Yes</v>
      </c>
      <c r="H1197">
        <f t="shared" si="55"/>
        <v>1</v>
      </c>
      <c r="I1197">
        <f t="shared" si="56"/>
        <v>3</v>
      </c>
    </row>
    <row r="1198" spans="1:9" x14ac:dyDescent="0.3">
      <c r="A1198" t="s">
        <v>925</v>
      </c>
      <c r="B1198" t="s">
        <v>13</v>
      </c>
      <c r="C1198" t="s">
        <v>35</v>
      </c>
      <c r="E1198">
        <v>9600000</v>
      </c>
      <c r="F1198">
        <v>9600000</v>
      </c>
      <c r="G1198" s="10" t="str">
        <f t="shared" si="54"/>
        <v>Yes</v>
      </c>
      <c r="H1198">
        <f t="shared" si="55"/>
        <v>2</v>
      </c>
      <c r="I1198">
        <f t="shared" si="56"/>
        <v>3</v>
      </c>
    </row>
    <row r="1199" spans="1:9" x14ac:dyDescent="0.3">
      <c r="A1199" t="s">
        <v>1042</v>
      </c>
      <c r="B1199" t="s">
        <v>13</v>
      </c>
      <c r="C1199" t="s">
        <v>36</v>
      </c>
      <c r="F1199">
        <v>401750</v>
      </c>
      <c r="G1199" s="10" t="str">
        <f t="shared" si="54"/>
        <v>No</v>
      </c>
      <c r="H1199">
        <f t="shared" si="55"/>
        <v>1</v>
      </c>
      <c r="I1199">
        <f t="shared" si="56"/>
        <v>1</v>
      </c>
    </row>
    <row r="1200" spans="1:9" x14ac:dyDescent="0.3">
      <c r="A1200" t="s">
        <v>1043</v>
      </c>
      <c r="B1200" t="s">
        <v>13</v>
      </c>
      <c r="C1200" t="s">
        <v>35</v>
      </c>
      <c r="F1200">
        <v>420000</v>
      </c>
      <c r="G1200" s="10" t="str">
        <f t="shared" si="54"/>
        <v>No</v>
      </c>
      <c r="H1200">
        <f t="shared" si="55"/>
        <v>1</v>
      </c>
      <c r="I1200">
        <f t="shared" si="56"/>
        <v>1</v>
      </c>
    </row>
    <row r="1201" spans="1:9" x14ac:dyDescent="0.3">
      <c r="A1201" t="s">
        <v>1044</v>
      </c>
      <c r="B1201" t="s">
        <v>13</v>
      </c>
      <c r="C1201" t="s">
        <v>36</v>
      </c>
      <c r="D1201">
        <v>9866219</v>
      </c>
      <c r="G1201" s="10" t="str">
        <f t="shared" si="54"/>
        <v>No</v>
      </c>
      <c r="H1201">
        <f t="shared" si="55"/>
        <v>1</v>
      </c>
      <c r="I1201">
        <f t="shared" si="56"/>
        <v>1</v>
      </c>
    </row>
    <row r="1202" spans="1:9" x14ac:dyDescent="0.3">
      <c r="A1202" t="s">
        <v>1045</v>
      </c>
      <c r="B1202" t="s">
        <v>13</v>
      </c>
      <c r="C1202" t="s">
        <v>35</v>
      </c>
      <c r="D1202">
        <v>15533970</v>
      </c>
      <c r="G1202" s="10" t="str">
        <f t="shared" si="54"/>
        <v>No</v>
      </c>
      <c r="H1202">
        <f t="shared" si="55"/>
        <v>1</v>
      </c>
      <c r="I1202">
        <f t="shared" si="56"/>
        <v>1</v>
      </c>
    </row>
    <row r="1203" spans="1:9" x14ac:dyDescent="0.3">
      <c r="A1203" t="s">
        <v>1046</v>
      </c>
      <c r="B1203" t="s">
        <v>13</v>
      </c>
      <c r="C1203" t="s">
        <v>36</v>
      </c>
      <c r="D1203">
        <v>10000000</v>
      </c>
      <c r="E1203">
        <v>14500000</v>
      </c>
      <c r="F1203">
        <v>18500000</v>
      </c>
      <c r="G1203" s="10" t="str">
        <f t="shared" si="54"/>
        <v>Yes</v>
      </c>
      <c r="H1203">
        <f t="shared" si="55"/>
        <v>3</v>
      </c>
      <c r="I1203">
        <f t="shared" si="56"/>
        <v>3</v>
      </c>
    </row>
    <row r="1204" spans="1:9" x14ac:dyDescent="0.3">
      <c r="A1204" t="s">
        <v>1047</v>
      </c>
      <c r="B1204" t="s">
        <v>13</v>
      </c>
      <c r="C1204" t="s">
        <v>31</v>
      </c>
      <c r="D1204">
        <v>4000000</v>
      </c>
      <c r="E1204">
        <v>6250000</v>
      </c>
      <c r="F1204">
        <v>6500000</v>
      </c>
      <c r="G1204" s="10" t="str">
        <f t="shared" si="54"/>
        <v>Yes</v>
      </c>
      <c r="H1204">
        <f t="shared" si="55"/>
        <v>3</v>
      </c>
      <c r="I1204">
        <f t="shared" si="56"/>
        <v>3</v>
      </c>
    </row>
    <row r="1205" spans="1:9" x14ac:dyDescent="0.3">
      <c r="A1205" t="s">
        <v>258</v>
      </c>
      <c r="B1205" t="s">
        <v>13</v>
      </c>
      <c r="C1205" t="s">
        <v>36</v>
      </c>
      <c r="F1205">
        <v>2750000</v>
      </c>
      <c r="G1205" s="10" t="str">
        <f t="shared" si="54"/>
        <v>Yes</v>
      </c>
      <c r="H1205">
        <f t="shared" si="55"/>
        <v>1</v>
      </c>
      <c r="I1205">
        <f t="shared" si="56"/>
        <v>3</v>
      </c>
    </row>
    <row r="1206" spans="1:9" x14ac:dyDescent="0.3">
      <c r="A1206" t="s">
        <v>1048</v>
      </c>
      <c r="B1206" t="s">
        <v>13</v>
      </c>
      <c r="C1206" t="s">
        <v>36</v>
      </c>
      <c r="D1206">
        <v>400000</v>
      </c>
      <c r="E1206">
        <v>1600000</v>
      </c>
      <c r="G1206" s="10" t="str">
        <f t="shared" si="54"/>
        <v>No</v>
      </c>
      <c r="H1206">
        <f t="shared" si="55"/>
        <v>2</v>
      </c>
      <c r="I1206">
        <f t="shared" si="56"/>
        <v>2</v>
      </c>
    </row>
    <row r="1207" spans="1:9" x14ac:dyDescent="0.3">
      <c r="A1207" t="s">
        <v>49</v>
      </c>
      <c r="B1207" t="s">
        <v>13</v>
      </c>
      <c r="C1207" t="s">
        <v>36</v>
      </c>
      <c r="F1207">
        <v>475000</v>
      </c>
      <c r="G1207" s="10" t="str">
        <f t="shared" si="54"/>
        <v>Yes</v>
      </c>
      <c r="H1207">
        <f t="shared" si="55"/>
        <v>1</v>
      </c>
      <c r="I1207">
        <f t="shared" si="56"/>
        <v>3</v>
      </c>
    </row>
    <row r="1208" spans="1:9" x14ac:dyDescent="0.3">
      <c r="A1208" t="s">
        <v>1049</v>
      </c>
      <c r="B1208" t="s">
        <v>13</v>
      </c>
      <c r="C1208" t="s">
        <v>38</v>
      </c>
      <c r="E1208">
        <v>390000</v>
      </c>
      <c r="G1208" s="10" t="str">
        <f t="shared" si="54"/>
        <v>No</v>
      </c>
      <c r="H1208">
        <f t="shared" si="55"/>
        <v>1</v>
      </c>
      <c r="I1208">
        <f t="shared" si="56"/>
        <v>1</v>
      </c>
    </row>
    <row r="1209" spans="1:9" x14ac:dyDescent="0.3">
      <c r="A1209" t="s">
        <v>1050</v>
      </c>
      <c r="B1209" t="s">
        <v>13</v>
      </c>
      <c r="C1209" t="s">
        <v>36</v>
      </c>
      <c r="E1209">
        <v>392500</v>
      </c>
      <c r="F1209">
        <v>480000</v>
      </c>
      <c r="G1209" s="10" t="str">
        <f t="shared" si="54"/>
        <v>No</v>
      </c>
      <c r="H1209">
        <f t="shared" si="55"/>
        <v>2</v>
      </c>
      <c r="I1209">
        <f t="shared" si="56"/>
        <v>2</v>
      </c>
    </row>
    <row r="1210" spans="1:9" x14ac:dyDescent="0.3">
      <c r="A1210" t="s">
        <v>1051</v>
      </c>
      <c r="B1210" t="s">
        <v>13</v>
      </c>
      <c r="C1210" t="s">
        <v>33</v>
      </c>
      <c r="E1210">
        <v>392000</v>
      </c>
      <c r="G1210" s="10" t="str">
        <f t="shared" si="54"/>
        <v>No</v>
      </c>
      <c r="H1210">
        <f t="shared" si="55"/>
        <v>1</v>
      </c>
      <c r="I1210">
        <f t="shared" si="56"/>
        <v>1</v>
      </c>
    </row>
    <row r="1211" spans="1:9" x14ac:dyDescent="0.3">
      <c r="A1211" t="s">
        <v>1052</v>
      </c>
      <c r="B1211" t="s">
        <v>13</v>
      </c>
      <c r="C1211" t="s">
        <v>35</v>
      </c>
      <c r="D1211">
        <v>5000000</v>
      </c>
      <c r="E1211">
        <v>6500000</v>
      </c>
      <c r="G1211" s="10" t="str">
        <f t="shared" si="54"/>
        <v>No</v>
      </c>
      <c r="H1211">
        <f t="shared" si="55"/>
        <v>2</v>
      </c>
      <c r="I1211">
        <f t="shared" si="56"/>
        <v>2</v>
      </c>
    </row>
    <row r="1212" spans="1:9" x14ac:dyDescent="0.3">
      <c r="A1212" t="s">
        <v>110</v>
      </c>
      <c r="B1212" t="s">
        <v>13</v>
      </c>
      <c r="C1212" t="s">
        <v>38</v>
      </c>
      <c r="F1212">
        <v>8000000</v>
      </c>
      <c r="G1212" s="10" t="str">
        <f t="shared" si="54"/>
        <v>Yes</v>
      </c>
      <c r="H1212">
        <f t="shared" si="55"/>
        <v>1</v>
      </c>
      <c r="I1212">
        <f t="shared" si="56"/>
        <v>3</v>
      </c>
    </row>
    <row r="1213" spans="1:9" x14ac:dyDescent="0.3">
      <c r="A1213" t="s">
        <v>1053</v>
      </c>
      <c r="B1213" t="s">
        <v>13</v>
      </c>
      <c r="C1213" t="s">
        <v>31</v>
      </c>
      <c r="D1213">
        <v>382000</v>
      </c>
      <c r="G1213" s="10" t="str">
        <f t="shared" si="54"/>
        <v>No</v>
      </c>
      <c r="H1213">
        <f t="shared" si="55"/>
        <v>1</v>
      </c>
      <c r="I1213">
        <f t="shared" si="56"/>
        <v>1</v>
      </c>
    </row>
    <row r="1214" spans="1:9" x14ac:dyDescent="0.3">
      <c r="A1214" t="s">
        <v>1054</v>
      </c>
      <c r="B1214" t="s">
        <v>13</v>
      </c>
      <c r="C1214" t="s">
        <v>38</v>
      </c>
      <c r="F1214">
        <v>404000</v>
      </c>
      <c r="G1214" s="10" t="str">
        <f t="shared" si="54"/>
        <v>No</v>
      </c>
      <c r="H1214">
        <f t="shared" si="55"/>
        <v>1</v>
      </c>
      <c r="I1214">
        <f t="shared" si="56"/>
        <v>1</v>
      </c>
    </row>
    <row r="1215" spans="1:9" x14ac:dyDescent="0.3">
      <c r="A1215" t="s">
        <v>1055</v>
      </c>
      <c r="B1215" t="s">
        <v>13</v>
      </c>
      <c r="C1215" t="s">
        <v>36</v>
      </c>
      <c r="E1215">
        <v>390000</v>
      </c>
      <c r="G1215" s="10" t="str">
        <f t="shared" si="54"/>
        <v>No</v>
      </c>
      <c r="H1215">
        <f t="shared" si="55"/>
        <v>1</v>
      </c>
      <c r="I1215">
        <f t="shared" si="56"/>
        <v>1</v>
      </c>
    </row>
    <row r="1216" spans="1:9" x14ac:dyDescent="0.3">
      <c r="A1216" t="s">
        <v>1056</v>
      </c>
      <c r="B1216" t="s">
        <v>13</v>
      </c>
      <c r="C1216" t="s">
        <v>37</v>
      </c>
      <c r="E1216">
        <v>390000</v>
      </c>
      <c r="F1216">
        <v>404000</v>
      </c>
      <c r="G1216" s="10" t="str">
        <f t="shared" si="54"/>
        <v>No</v>
      </c>
      <c r="H1216">
        <f t="shared" si="55"/>
        <v>2</v>
      </c>
      <c r="I1216">
        <f t="shared" si="56"/>
        <v>2</v>
      </c>
    </row>
    <row r="1217" spans="1:9" x14ac:dyDescent="0.3">
      <c r="A1217" t="s">
        <v>1057</v>
      </c>
      <c r="B1217" t="s">
        <v>13</v>
      </c>
      <c r="C1217" t="s">
        <v>35</v>
      </c>
      <c r="E1217">
        <v>392000</v>
      </c>
      <c r="F1217">
        <v>440000</v>
      </c>
      <c r="G1217" s="10" t="str">
        <f t="shared" si="54"/>
        <v>No</v>
      </c>
      <c r="H1217">
        <f t="shared" si="55"/>
        <v>2</v>
      </c>
      <c r="I1217">
        <f t="shared" si="56"/>
        <v>2</v>
      </c>
    </row>
    <row r="1218" spans="1:9" x14ac:dyDescent="0.3">
      <c r="A1218" t="s">
        <v>941</v>
      </c>
      <c r="B1218" t="s">
        <v>13</v>
      </c>
      <c r="C1218" t="s">
        <v>36</v>
      </c>
      <c r="D1218">
        <v>382000</v>
      </c>
      <c r="E1218">
        <v>400500</v>
      </c>
      <c r="G1218" s="10" t="str">
        <f t="shared" si="54"/>
        <v>Yes</v>
      </c>
      <c r="H1218">
        <f t="shared" si="55"/>
        <v>2</v>
      </c>
      <c r="I1218">
        <f t="shared" si="56"/>
        <v>3</v>
      </c>
    </row>
    <row r="1219" spans="1:9" x14ac:dyDescent="0.3">
      <c r="A1219" t="s">
        <v>362</v>
      </c>
      <c r="B1219" t="s">
        <v>13</v>
      </c>
      <c r="C1219" t="s">
        <v>36</v>
      </c>
      <c r="F1219">
        <v>3500000</v>
      </c>
      <c r="G1219" s="10" t="str">
        <f t="shared" ref="G1219:G1282" si="57">IF(I1219=3,"Yes","No")</f>
        <v>Yes</v>
      </c>
      <c r="H1219">
        <f t="shared" ref="H1219:H1282" si="58">IF(AND(D1219,E1219,F1219,A1219),COUNT(D1219,E1219,F1219))</f>
        <v>1</v>
      </c>
      <c r="I1219">
        <f t="shared" ref="I1219:I1282" si="59">SUMIF(A:A,A1219,H:H)</f>
        <v>3</v>
      </c>
    </row>
    <row r="1220" spans="1:9" x14ac:dyDescent="0.3">
      <c r="A1220" t="s">
        <v>1058</v>
      </c>
      <c r="B1220" t="s">
        <v>13</v>
      </c>
      <c r="C1220" t="s">
        <v>36</v>
      </c>
      <c r="F1220">
        <v>400000</v>
      </c>
      <c r="G1220" s="10" t="str">
        <f t="shared" si="57"/>
        <v>No</v>
      </c>
      <c r="H1220">
        <f t="shared" si="58"/>
        <v>1</v>
      </c>
      <c r="I1220">
        <f t="shared" si="59"/>
        <v>1</v>
      </c>
    </row>
    <row r="1221" spans="1:9" x14ac:dyDescent="0.3">
      <c r="A1221" t="s">
        <v>1059</v>
      </c>
      <c r="B1221" t="s">
        <v>13</v>
      </c>
      <c r="C1221" t="s">
        <v>36</v>
      </c>
      <c r="D1221">
        <v>381000</v>
      </c>
      <c r="E1221">
        <v>395000</v>
      </c>
      <c r="F1221">
        <v>455000</v>
      </c>
      <c r="G1221" s="10" t="str">
        <f t="shared" si="57"/>
        <v>Yes</v>
      </c>
      <c r="H1221">
        <f t="shared" si="58"/>
        <v>3</v>
      </c>
      <c r="I1221">
        <f t="shared" si="59"/>
        <v>3</v>
      </c>
    </row>
    <row r="1222" spans="1:9" x14ac:dyDescent="0.3">
      <c r="A1222" t="s">
        <v>981</v>
      </c>
      <c r="B1222" t="s">
        <v>13</v>
      </c>
      <c r="C1222" t="s">
        <v>38</v>
      </c>
      <c r="E1222">
        <v>650000</v>
      </c>
      <c r="G1222" s="10" t="str">
        <f t="shared" si="57"/>
        <v>No</v>
      </c>
      <c r="H1222">
        <f t="shared" si="58"/>
        <v>1</v>
      </c>
      <c r="I1222">
        <f t="shared" si="59"/>
        <v>2</v>
      </c>
    </row>
    <row r="1223" spans="1:9" x14ac:dyDescent="0.3">
      <c r="A1223" t="s">
        <v>322</v>
      </c>
      <c r="B1223" t="s">
        <v>13</v>
      </c>
      <c r="C1223" t="s">
        <v>37</v>
      </c>
      <c r="F1223">
        <v>1000000</v>
      </c>
      <c r="G1223" s="10" t="str">
        <f t="shared" si="57"/>
        <v>Yes</v>
      </c>
      <c r="H1223">
        <f t="shared" si="58"/>
        <v>1</v>
      </c>
      <c r="I1223">
        <f t="shared" si="59"/>
        <v>3</v>
      </c>
    </row>
    <row r="1224" spans="1:9" x14ac:dyDescent="0.3">
      <c r="A1224" t="s">
        <v>1060</v>
      </c>
      <c r="B1224" t="s">
        <v>13</v>
      </c>
      <c r="C1224" t="s">
        <v>36</v>
      </c>
      <c r="E1224">
        <v>390000</v>
      </c>
      <c r="G1224" s="10" t="str">
        <f t="shared" si="57"/>
        <v>No</v>
      </c>
      <c r="H1224">
        <f t="shared" si="58"/>
        <v>1</v>
      </c>
      <c r="I1224">
        <f t="shared" si="59"/>
        <v>1</v>
      </c>
    </row>
    <row r="1225" spans="1:9" x14ac:dyDescent="0.3">
      <c r="A1225" t="s">
        <v>1026</v>
      </c>
      <c r="B1225" t="s">
        <v>13</v>
      </c>
      <c r="C1225" t="s">
        <v>36</v>
      </c>
      <c r="D1225">
        <v>400000</v>
      </c>
      <c r="E1225">
        <v>1075000</v>
      </c>
      <c r="G1225" s="10" t="str">
        <f t="shared" si="57"/>
        <v>Yes</v>
      </c>
      <c r="H1225">
        <f t="shared" si="58"/>
        <v>2</v>
      </c>
      <c r="I1225">
        <f t="shared" si="59"/>
        <v>3</v>
      </c>
    </row>
    <row r="1226" spans="1:9" x14ac:dyDescent="0.3">
      <c r="A1226" t="s">
        <v>1061</v>
      </c>
      <c r="B1226" t="s">
        <v>13</v>
      </c>
      <c r="C1226" t="s">
        <v>37</v>
      </c>
      <c r="D1226">
        <v>380500</v>
      </c>
      <c r="E1226">
        <v>397500</v>
      </c>
      <c r="G1226" s="10" t="str">
        <f t="shared" si="57"/>
        <v>No</v>
      </c>
      <c r="H1226">
        <f t="shared" si="58"/>
        <v>2</v>
      </c>
      <c r="I1226">
        <f t="shared" si="59"/>
        <v>2</v>
      </c>
    </row>
    <row r="1227" spans="1:9" x14ac:dyDescent="0.3">
      <c r="A1227" t="s">
        <v>1062</v>
      </c>
      <c r="B1227" t="s">
        <v>13</v>
      </c>
      <c r="C1227" t="s">
        <v>33</v>
      </c>
      <c r="D1227">
        <v>390000</v>
      </c>
      <c r="G1227" s="10" t="str">
        <f t="shared" si="57"/>
        <v>No</v>
      </c>
      <c r="H1227">
        <f t="shared" si="58"/>
        <v>1</v>
      </c>
      <c r="I1227">
        <f t="shared" si="59"/>
        <v>1</v>
      </c>
    </row>
    <row r="1228" spans="1:9" x14ac:dyDescent="0.3">
      <c r="A1228" t="s">
        <v>704</v>
      </c>
      <c r="B1228" t="s">
        <v>13</v>
      </c>
      <c r="C1228" t="s">
        <v>33</v>
      </c>
      <c r="D1228">
        <v>900000</v>
      </c>
      <c r="G1228" s="10" t="str">
        <f t="shared" si="57"/>
        <v>No</v>
      </c>
      <c r="H1228">
        <f t="shared" si="58"/>
        <v>1</v>
      </c>
      <c r="I1228">
        <f t="shared" si="59"/>
        <v>2</v>
      </c>
    </row>
    <row r="1229" spans="1:9" x14ac:dyDescent="0.3">
      <c r="A1229" t="s">
        <v>1063</v>
      </c>
      <c r="B1229" t="s">
        <v>13</v>
      </c>
      <c r="C1229" t="s">
        <v>36</v>
      </c>
      <c r="D1229">
        <v>650000</v>
      </c>
      <c r="E1229">
        <v>950000</v>
      </c>
      <c r="F1229">
        <v>2900000</v>
      </c>
      <c r="G1229" s="10" t="str">
        <f t="shared" si="57"/>
        <v>Yes</v>
      </c>
      <c r="H1229">
        <f t="shared" si="58"/>
        <v>3</v>
      </c>
      <c r="I1229">
        <f t="shared" si="59"/>
        <v>3</v>
      </c>
    </row>
    <row r="1230" spans="1:9" x14ac:dyDescent="0.3">
      <c r="A1230" t="s">
        <v>986</v>
      </c>
      <c r="B1230" t="s">
        <v>13</v>
      </c>
      <c r="C1230" t="s">
        <v>36</v>
      </c>
      <c r="D1230">
        <v>10037283</v>
      </c>
      <c r="G1230" s="10" t="str">
        <f t="shared" si="57"/>
        <v>No</v>
      </c>
      <c r="H1230">
        <f t="shared" si="58"/>
        <v>1</v>
      </c>
      <c r="I1230">
        <f t="shared" si="59"/>
        <v>2</v>
      </c>
    </row>
    <row r="1231" spans="1:9" x14ac:dyDescent="0.3">
      <c r="A1231" t="s">
        <v>1064</v>
      </c>
      <c r="B1231" t="s">
        <v>13</v>
      </c>
      <c r="C1231" t="s">
        <v>36</v>
      </c>
      <c r="E1231">
        <v>390000</v>
      </c>
      <c r="F1231">
        <v>401000</v>
      </c>
      <c r="G1231" s="10" t="str">
        <f t="shared" si="57"/>
        <v>No</v>
      </c>
      <c r="H1231">
        <f t="shared" si="58"/>
        <v>2</v>
      </c>
      <c r="I1231">
        <f t="shared" si="59"/>
        <v>2</v>
      </c>
    </row>
    <row r="1232" spans="1:9" x14ac:dyDescent="0.3">
      <c r="A1232" t="s">
        <v>1065</v>
      </c>
      <c r="B1232" t="s">
        <v>13</v>
      </c>
      <c r="C1232" t="s">
        <v>35</v>
      </c>
      <c r="F1232">
        <v>401250</v>
      </c>
      <c r="G1232" s="10" t="str">
        <f t="shared" si="57"/>
        <v>No</v>
      </c>
      <c r="H1232">
        <f t="shared" si="58"/>
        <v>1</v>
      </c>
      <c r="I1232">
        <f t="shared" si="59"/>
        <v>1</v>
      </c>
    </row>
    <row r="1233" spans="1:9" x14ac:dyDescent="0.3">
      <c r="A1233" t="s">
        <v>1066</v>
      </c>
      <c r="B1233" t="s">
        <v>13</v>
      </c>
      <c r="C1233" t="s">
        <v>36</v>
      </c>
      <c r="D1233">
        <v>1365000</v>
      </c>
      <c r="E1233">
        <v>2500000</v>
      </c>
      <c r="F1233">
        <v>4750000</v>
      </c>
      <c r="G1233" s="10" t="str">
        <f t="shared" si="57"/>
        <v>Yes</v>
      </c>
      <c r="H1233">
        <f t="shared" si="58"/>
        <v>3</v>
      </c>
      <c r="I1233">
        <f t="shared" si="59"/>
        <v>3</v>
      </c>
    </row>
    <row r="1234" spans="1:9" x14ac:dyDescent="0.3">
      <c r="A1234" t="s">
        <v>1067</v>
      </c>
      <c r="B1234" t="s">
        <v>13</v>
      </c>
      <c r="C1234" t="s">
        <v>38</v>
      </c>
      <c r="D1234">
        <v>5140084</v>
      </c>
      <c r="E1234">
        <v>5000000</v>
      </c>
      <c r="G1234" s="10" t="str">
        <f t="shared" si="57"/>
        <v>Yes</v>
      </c>
      <c r="H1234">
        <f t="shared" si="58"/>
        <v>2</v>
      </c>
      <c r="I1234">
        <f t="shared" si="59"/>
        <v>3</v>
      </c>
    </row>
    <row r="1235" spans="1:9" x14ac:dyDescent="0.3">
      <c r="A1235" t="s">
        <v>1068</v>
      </c>
      <c r="B1235" t="s">
        <v>13</v>
      </c>
      <c r="C1235" t="s">
        <v>39</v>
      </c>
      <c r="F1235">
        <v>401750</v>
      </c>
      <c r="G1235" s="10" t="str">
        <f t="shared" si="57"/>
        <v>No</v>
      </c>
      <c r="H1235">
        <f t="shared" si="58"/>
        <v>1</v>
      </c>
      <c r="I1235">
        <f t="shared" si="59"/>
        <v>1</v>
      </c>
    </row>
    <row r="1236" spans="1:9" x14ac:dyDescent="0.3">
      <c r="A1236" t="s">
        <v>952</v>
      </c>
      <c r="B1236" t="s">
        <v>13</v>
      </c>
      <c r="C1236" t="s">
        <v>39</v>
      </c>
      <c r="D1236">
        <v>5100000</v>
      </c>
      <c r="G1236" s="10" t="str">
        <f t="shared" si="57"/>
        <v>Yes</v>
      </c>
      <c r="H1236">
        <f t="shared" si="58"/>
        <v>1</v>
      </c>
      <c r="I1236">
        <f t="shared" si="59"/>
        <v>3</v>
      </c>
    </row>
    <row r="1237" spans="1:9" x14ac:dyDescent="0.3">
      <c r="A1237" t="s">
        <v>915</v>
      </c>
      <c r="B1237" t="s">
        <v>13</v>
      </c>
      <c r="C1237" t="s">
        <v>35</v>
      </c>
      <c r="E1237">
        <v>392500</v>
      </c>
      <c r="G1237" s="10" t="str">
        <f t="shared" si="57"/>
        <v>No</v>
      </c>
      <c r="H1237">
        <f t="shared" si="58"/>
        <v>1</v>
      </c>
      <c r="I1237">
        <f t="shared" si="59"/>
        <v>2</v>
      </c>
    </row>
    <row r="1238" spans="1:9" x14ac:dyDescent="0.3">
      <c r="A1238" t="s">
        <v>81</v>
      </c>
      <c r="B1238" t="s">
        <v>13</v>
      </c>
      <c r="C1238" t="s">
        <v>36</v>
      </c>
      <c r="F1238">
        <v>8000000</v>
      </c>
      <c r="G1238" s="10" t="str">
        <f t="shared" si="57"/>
        <v>Yes</v>
      </c>
      <c r="H1238">
        <f t="shared" si="58"/>
        <v>1</v>
      </c>
      <c r="I1238">
        <f t="shared" si="59"/>
        <v>3</v>
      </c>
    </row>
    <row r="1239" spans="1:9" x14ac:dyDescent="0.3">
      <c r="A1239" t="s">
        <v>1069</v>
      </c>
      <c r="B1239" t="s">
        <v>13</v>
      </c>
      <c r="C1239" t="s">
        <v>35</v>
      </c>
      <c r="D1239">
        <v>4750000</v>
      </c>
      <c r="E1239">
        <v>8875000</v>
      </c>
      <c r="F1239">
        <v>9125000</v>
      </c>
      <c r="G1239" s="10" t="str">
        <f t="shared" si="57"/>
        <v>Yes</v>
      </c>
      <c r="H1239">
        <f t="shared" si="58"/>
        <v>3</v>
      </c>
      <c r="I1239">
        <f t="shared" si="59"/>
        <v>3</v>
      </c>
    </row>
    <row r="1240" spans="1:9" x14ac:dyDescent="0.3">
      <c r="A1240" t="s">
        <v>1070</v>
      </c>
      <c r="B1240" t="s">
        <v>13</v>
      </c>
      <c r="C1240" t="s">
        <v>37</v>
      </c>
      <c r="D1240">
        <v>7000000</v>
      </c>
      <c r="E1240">
        <v>7500000</v>
      </c>
      <c r="G1240" s="10" t="str">
        <f t="shared" si="57"/>
        <v>No</v>
      </c>
      <c r="H1240">
        <f t="shared" si="58"/>
        <v>2</v>
      </c>
      <c r="I1240">
        <f t="shared" si="59"/>
        <v>2</v>
      </c>
    </row>
    <row r="1241" spans="1:9" x14ac:dyDescent="0.3">
      <c r="A1241" t="s">
        <v>1071</v>
      </c>
      <c r="B1241" t="s">
        <v>13</v>
      </c>
      <c r="C1241" t="s">
        <v>39</v>
      </c>
      <c r="D1241">
        <v>3500000</v>
      </c>
      <c r="E1241">
        <v>4500000</v>
      </c>
      <c r="F1241">
        <v>1000000</v>
      </c>
      <c r="G1241" s="10" t="str">
        <f t="shared" si="57"/>
        <v>Yes</v>
      </c>
      <c r="H1241">
        <f t="shared" si="58"/>
        <v>3</v>
      </c>
      <c r="I1241">
        <f t="shared" si="59"/>
        <v>3</v>
      </c>
    </row>
    <row r="1242" spans="1:9" x14ac:dyDescent="0.3">
      <c r="A1242" t="s">
        <v>593</v>
      </c>
      <c r="B1242" t="s">
        <v>13</v>
      </c>
      <c r="C1242" t="s">
        <v>36</v>
      </c>
      <c r="D1242">
        <v>380000</v>
      </c>
      <c r="G1242" s="10" t="str">
        <f t="shared" si="57"/>
        <v>No</v>
      </c>
      <c r="H1242">
        <f t="shared" si="58"/>
        <v>1</v>
      </c>
      <c r="I1242">
        <f t="shared" si="59"/>
        <v>2</v>
      </c>
    </row>
    <row r="1243" spans="1:9" x14ac:dyDescent="0.3">
      <c r="A1243" t="s">
        <v>1072</v>
      </c>
      <c r="B1243" t="s">
        <v>13</v>
      </c>
      <c r="C1243" t="s">
        <v>33</v>
      </c>
      <c r="D1243">
        <v>1750000</v>
      </c>
      <c r="G1243" s="10" t="str">
        <f t="shared" si="57"/>
        <v>No</v>
      </c>
      <c r="H1243">
        <f t="shared" si="58"/>
        <v>1</v>
      </c>
      <c r="I1243">
        <f t="shared" si="59"/>
        <v>1</v>
      </c>
    </row>
    <row r="1244" spans="1:9" x14ac:dyDescent="0.3">
      <c r="A1244" t="s">
        <v>1073</v>
      </c>
      <c r="B1244" t="s">
        <v>13</v>
      </c>
      <c r="C1244" t="s">
        <v>36</v>
      </c>
      <c r="F1244">
        <v>401700</v>
      </c>
      <c r="G1244" s="10" t="str">
        <f t="shared" si="57"/>
        <v>No</v>
      </c>
      <c r="H1244">
        <f t="shared" si="58"/>
        <v>1</v>
      </c>
      <c r="I1244">
        <f t="shared" si="59"/>
        <v>1</v>
      </c>
    </row>
    <row r="1245" spans="1:9" x14ac:dyDescent="0.3">
      <c r="A1245" t="s">
        <v>1074</v>
      </c>
      <c r="B1245" t="s">
        <v>13</v>
      </c>
      <c r="C1245" t="s">
        <v>31</v>
      </c>
      <c r="E1245">
        <v>390000</v>
      </c>
      <c r="G1245" s="10" t="str">
        <f t="shared" si="57"/>
        <v>No</v>
      </c>
      <c r="H1245">
        <f t="shared" si="58"/>
        <v>1</v>
      </c>
      <c r="I1245">
        <f t="shared" si="59"/>
        <v>1</v>
      </c>
    </row>
    <row r="1246" spans="1:9" x14ac:dyDescent="0.3">
      <c r="A1246" t="s">
        <v>1075</v>
      </c>
      <c r="B1246" t="s">
        <v>13</v>
      </c>
      <c r="C1246" t="s">
        <v>36</v>
      </c>
      <c r="D1246">
        <v>1750000</v>
      </c>
      <c r="G1246" s="10" t="str">
        <f t="shared" si="57"/>
        <v>No</v>
      </c>
      <c r="H1246">
        <f t="shared" si="58"/>
        <v>1</v>
      </c>
      <c r="I1246">
        <f t="shared" si="59"/>
        <v>1</v>
      </c>
    </row>
    <row r="1247" spans="1:9" x14ac:dyDescent="0.3">
      <c r="A1247" t="s">
        <v>1076</v>
      </c>
      <c r="B1247" t="s">
        <v>13</v>
      </c>
      <c r="C1247" t="s">
        <v>36</v>
      </c>
      <c r="E1247">
        <v>405000</v>
      </c>
      <c r="F1247">
        <v>650000</v>
      </c>
      <c r="G1247" s="10" t="str">
        <f t="shared" si="57"/>
        <v>No</v>
      </c>
      <c r="H1247">
        <f t="shared" si="58"/>
        <v>2</v>
      </c>
      <c r="I1247">
        <f t="shared" si="59"/>
        <v>2</v>
      </c>
    </row>
    <row r="1248" spans="1:9" x14ac:dyDescent="0.3">
      <c r="A1248" t="s">
        <v>1077</v>
      </c>
      <c r="B1248" t="s">
        <v>13</v>
      </c>
      <c r="C1248" t="s">
        <v>35</v>
      </c>
      <c r="D1248">
        <v>385000</v>
      </c>
      <c r="G1248" s="10" t="str">
        <f t="shared" si="57"/>
        <v>No</v>
      </c>
      <c r="H1248">
        <f t="shared" si="58"/>
        <v>1</v>
      </c>
      <c r="I1248">
        <f t="shared" si="59"/>
        <v>1</v>
      </c>
    </row>
    <row r="1249" spans="1:9" x14ac:dyDescent="0.3">
      <c r="A1249" t="s">
        <v>1078</v>
      </c>
      <c r="B1249" t="s">
        <v>13</v>
      </c>
      <c r="C1249" t="s">
        <v>33</v>
      </c>
      <c r="F1249">
        <v>401000</v>
      </c>
      <c r="G1249" s="10" t="str">
        <f t="shared" si="57"/>
        <v>No</v>
      </c>
      <c r="H1249">
        <f t="shared" si="58"/>
        <v>1</v>
      </c>
      <c r="I1249">
        <f t="shared" si="59"/>
        <v>1</v>
      </c>
    </row>
    <row r="1250" spans="1:9" x14ac:dyDescent="0.3">
      <c r="A1250" t="s">
        <v>1079</v>
      </c>
      <c r="B1250" t="s">
        <v>13</v>
      </c>
      <c r="C1250" t="s">
        <v>36</v>
      </c>
      <c r="E1250">
        <v>750000</v>
      </c>
      <c r="G1250" s="10" t="str">
        <f t="shared" si="57"/>
        <v>No</v>
      </c>
      <c r="H1250">
        <f t="shared" si="58"/>
        <v>1</v>
      </c>
      <c r="I1250">
        <f t="shared" si="59"/>
        <v>1</v>
      </c>
    </row>
    <row r="1251" spans="1:9" x14ac:dyDescent="0.3">
      <c r="A1251" t="s">
        <v>1080</v>
      </c>
      <c r="B1251" t="s">
        <v>13</v>
      </c>
      <c r="C1251" t="s">
        <v>36</v>
      </c>
      <c r="D1251">
        <v>396000</v>
      </c>
      <c r="E1251">
        <v>837500</v>
      </c>
      <c r="G1251" s="10" t="str">
        <f t="shared" si="57"/>
        <v>No</v>
      </c>
      <c r="H1251">
        <f t="shared" si="58"/>
        <v>2</v>
      </c>
      <c r="I1251">
        <f t="shared" si="59"/>
        <v>2</v>
      </c>
    </row>
    <row r="1252" spans="1:9" x14ac:dyDescent="0.3">
      <c r="A1252" t="s">
        <v>1081</v>
      </c>
      <c r="B1252" t="s">
        <v>1082</v>
      </c>
      <c r="C1252" t="s">
        <v>39</v>
      </c>
      <c r="D1252">
        <v>12900000</v>
      </c>
      <c r="E1252">
        <v>13400000</v>
      </c>
      <c r="F1252">
        <v>13400000</v>
      </c>
      <c r="G1252" s="10" t="str">
        <f t="shared" si="57"/>
        <v>Yes</v>
      </c>
      <c r="H1252">
        <f t="shared" si="58"/>
        <v>3</v>
      </c>
      <c r="I1252">
        <f t="shared" si="59"/>
        <v>3</v>
      </c>
    </row>
    <row r="1253" spans="1:9" x14ac:dyDescent="0.3">
      <c r="A1253" t="s">
        <v>1083</v>
      </c>
      <c r="B1253" t="s">
        <v>1082</v>
      </c>
      <c r="C1253" t="s">
        <v>36</v>
      </c>
      <c r="E1253">
        <v>390000</v>
      </c>
      <c r="G1253" s="10" t="str">
        <f t="shared" si="57"/>
        <v>No</v>
      </c>
      <c r="H1253">
        <f t="shared" si="58"/>
        <v>1</v>
      </c>
      <c r="I1253">
        <f t="shared" si="59"/>
        <v>1</v>
      </c>
    </row>
    <row r="1254" spans="1:9" x14ac:dyDescent="0.3">
      <c r="A1254" t="s">
        <v>341</v>
      </c>
      <c r="B1254" t="s">
        <v>1082</v>
      </c>
      <c r="C1254" t="s">
        <v>36</v>
      </c>
      <c r="D1254">
        <v>1000000</v>
      </c>
      <c r="G1254" s="10" t="str">
        <f t="shared" si="57"/>
        <v>No</v>
      </c>
      <c r="H1254">
        <f t="shared" si="58"/>
        <v>1</v>
      </c>
      <c r="I1254">
        <f t="shared" si="59"/>
        <v>2</v>
      </c>
    </row>
    <row r="1255" spans="1:9" x14ac:dyDescent="0.3">
      <c r="A1255" t="s">
        <v>1084</v>
      </c>
      <c r="B1255" t="s">
        <v>1082</v>
      </c>
      <c r="C1255" t="s">
        <v>33</v>
      </c>
      <c r="D1255">
        <v>3550000</v>
      </c>
      <c r="G1255" s="10" t="str">
        <f t="shared" si="57"/>
        <v>No</v>
      </c>
      <c r="H1255">
        <f t="shared" si="58"/>
        <v>1</v>
      </c>
      <c r="I1255">
        <f t="shared" si="59"/>
        <v>2</v>
      </c>
    </row>
    <row r="1256" spans="1:9" x14ac:dyDescent="0.3">
      <c r="A1256" t="s">
        <v>1085</v>
      </c>
      <c r="B1256" t="s">
        <v>1082</v>
      </c>
      <c r="C1256" t="s">
        <v>35</v>
      </c>
      <c r="E1256">
        <v>3000000</v>
      </c>
      <c r="G1256" s="10" t="str">
        <f t="shared" si="57"/>
        <v>No</v>
      </c>
      <c r="H1256">
        <f t="shared" si="58"/>
        <v>1</v>
      </c>
      <c r="I1256">
        <f t="shared" si="59"/>
        <v>2</v>
      </c>
    </row>
    <row r="1257" spans="1:9" x14ac:dyDescent="0.3">
      <c r="A1257" t="s">
        <v>1086</v>
      </c>
      <c r="B1257" t="s">
        <v>1082</v>
      </c>
      <c r="C1257" t="s">
        <v>36</v>
      </c>
      <c r="D1257">
        <v>380000</v>
      </c>
      <c r="F1257">
        <v>425000</v>
      </c>
      <c r="G1257" s="10" t="str">
        <f t="shared" si="57"/>
        <v>No</v>
      </c>
      <c r="H1257">
        <f t="shared" si="58"/>
        <v>2</v>
      </c>
      <c r="I1257">
        <f t="shared" si="59"/>
        <v>2</v>
      </c>
    </row>
    <row r="1258" spans="1:9" x14ac:dyDescent="0.3">
      <c r="A1258" t="s">
        <v>768</v>
      </c>
      <c r="B1258" t="s">
        <v>1082</v>
      </c>
      <c r="C1258" t="s">
        <v>36</v>
      </c>
      <c r="E1258">
        <v>8250000</v>
      </c>
      <c r="F1258">
        <v>12250000</v>
      </c>
      <c r="G1258" s="10" t="str">
        <f t="shared" si="57"/>
        <v>Yes</v>
      </c>
      <c r="H1258">
        <f t="shared" si="58"/>
        <v>2</v>
      </c>
      <c r="I1258">
        <f t="shared" si="59"/>
        <v>3</v>
      </c>
    </row>
    <row r="1259" spans="1:9" x14ac:dyDescent="0.3">
      <c r="A1259" t="s">
        <v>1087</v>
      </c>
      <c r="B1259" t="s">
        <v>1082</v>
      </c>
      <c r="C1259" t="s">
        <v>36</v>
      </c>
      <c r="D1259">
        <v>380000</v>
      </c>
      <c r="F1259">
        <v>405000</v>
      </c>
      <c r="G1259" s="10" t="str">
        <f t="shared" si="57"/>
        <v>No</v>
      </c>
      <c r="H1259">
        <f t="shared" si="58"/>
        <v>2</v>
      </c>
      <c r="I1259">
        <f t="shared" si="59"/>
        <v>2</v>
      </c>
    </row>
    <row r="1260" spans="1:9" x14ac:dyDescent="0.3">
      <c r="A1260" t="s">
        <v>1001</v>
      </c>
      <c r="B1260" t="s">
        <v>1082</v>
      </c>
      <c r="C1260" t="s">
        <v>36</v>
      </c>
      <c r="E1260">
        <v>392500</v>
      </c>
      <c r="G1260" s="10" t="str">
        <f t="shared" si="57"/>
        <v>No</v>
      </c>
      <c r="H1260">
        <f t="shared" si="58"/>
        <v>1</v>
      </c>
      <c r="I1260">
        <f t="shared" si="59"/>
        <v>2</v>
      </c>
    </row>
    <row r="1261" spans="1:9" x14ac:dyDescent="0.3">
      <c r="A1261" t="s">
        <v>1088</v>
      </c>
      <c r="B1261" t="s">
        <v>1082</v>
      </c>
      <c r="C1261" t="s">
        <v>35</v>
      </c>
      <c r="E1261">
        <v>390000</v>
      </c>
      <c r="G1261" s="10" t="str">
        <f t="shared" si="57"/>
        <v>No</v>
      </c>
      <c r="H1261">
        <f t="shared" si="58"/>
        <v>1</v>
      </c>
      <c r="I1261">
        <f t="shared" si="59"/>
        <v>1</v>
      </c>
    </row>
    <row r="1262" spans="1:9" x14ac:dyDescent="0.3">
      <c r="A1262" t="s">
        <v>1089</v>
      </c>
      <c r="B1262" t="s">
        <v>1082</v>
      </c>
      <c r="C1262" t="s">
        <v>36</v>
      </c>
      <c r="F1262">
        <v>400000</v>
      </c>
      <c r="G1262" s="10" t="str">
        <f t="shared" si="57"/>
        <v>No</v>
      </c>
      <c r="H1262">
        <f t="shared" si="58"/>
        <v>1</v>
      </c>
      <c r="I1262">
        <f t="shared" si="59"/>
        <v>1</v>
      </c>
    </row>
    <row r="1263" spans="1:9" x14ac:dyDescent="0.3">
      <c r="A1263" t="s">
        <v>1090</v>
      </c>
      <c r="B1263" t="s">
        <v>1082</v>
      </c>
      <c r="C1263" t="s">
        <v>36</v>
      </c>
      <c r="D1263">
        <v>1350000</v>
      </c>
      <c r="G1263" s="10" t="str">
        <f t="shared" si="57"/>
        <v>No</v>
      </c>
      <c r="H1263">
        <f t="shared" si="58"/>
        <v>1</v>
      </c>
      <c r="I1263">
        <f t="shared" si="59"/>
        <v>1</v>
      </c>
    </row>
    <row r="1264" spans="1:9" x14ac:dyDescent="0.3">
      <c r="A1264" t="s">
        <v>215</v>
      </c>
      <c r="B1264" t="s">
        <v>1082</v>
      </c>
      <c r="C1264" t="s">
        <v>36</v>
      </c>
      <c r="F1264">
        <v>419000</v>
      </c>
      <c r="G1264" s="10" t="str">
        <f t="shared" si="57"/>
        <v>Yes</v>
      </c>
      <c r="H1264">
        <f t="shared" si="58"/>
        <v>1</v>
      </c>
      <c r="I1264">
        <f t="shared" si="59"/>
        <v>3</v>
      </c>
    </row>
    <row r="1265" spans="1:9" x14ac:dyDescent="0.3">
      <c r="A1265" t="s">
        <v>818</v>
      </c>
      <c r="B1265" t="s">
        <v>1082</v>
      </c>
      <c r="C1265" t="s">
        <v>35</v>
      </c>
      <c r="F1265">
        <v>2050000</v>
      </c>
      <c r="G1265" s="10" t="str">
        <f t="shared" si="57"/>
        <v>Yes</v>
      </c>
      <c r="H1265">
        <f t="shared" si="58"/>
        <v>1</v>
      </c>
      <c r="I1265">
        <f t="shared" si="59"/>
        <v>3</v>
      </c>
    </row>
    <row r="1266" spans="1:9" x14ac:dyDescent="0.3">
      <c r="A1266" t="s">
        <v>111</v>
      </c>
      <c r="B1266" t="s">
        <v>1082</v>
      </c>
      <c r="C1266" t="s">
        <v>36</v>
      </c>
      <c r="E1266">
        <v>400000</v>
      </c>
      <c r="G1266" s="10" t="str">
        <f t="shared" si="57"/>
        <v>No</v>
      </c>
      <c r="H1266">
        <f t="shared" si="58"/>
        <v>1</v>
      </c>
      <c r="I1266">
        <f t="shared" si="59"/>
        <v>2</v>
      </c>
    </row>
    <row r="1267" spans="1:9" x14ac:dyDescent="0.3">
      <c r="A1267" t="s">
        <v>167</v>
      </c>
      <c r="B1267" t="s">
        <v>1082</v>
      </c>
      <c r="C1267" t="s">
        <v>36</v>
      </c>
      <c r="E1267">
        <v>7000000</v>
      </c>
      <c r="F1267">
        <v>7750000</v>
      </c>
      <c r="G1267" s="10" t="str">
        <f t="shared" si="57"/>
        <v>Yes</v>
      </c>
      <c r="H1267">
        <f t="shared" si="58"/>
        <v>2</v>
      </c>
      <c r="I1267">
        <f t="shared" si="59"/>
        <v>3</v>
      </c>
    </row>
    <row r="1268" spans="1:9" x14ac:dyDescent="0.3">
      <c r="A1268" t="s">
        <v>1091</v>
      </c>
      <c r="B1268" t="s">
        <v>1082</v>
      </c>
      <c r="C1268" t="s">
        <v>36</v>
      </c>
      <c r="D1268">
        <v>420000</v>
      </c>
      <c r="E1268">
        <v>540000</v>
      </c>
      <c r="F1268">
        <v>3800000</v>
      </c>
      <c r="G1268" s="10" t="str">
        <f t="shared" si="57"/>
        <v>Yes</v>
      </c>
      <c r="H1268">
        <f t="shared" si="58"/>
        <v>3</v>
      </c>
      <c r="I1268">
        <f t="shared" si="59"/>
        <v>3</v>
      </c>
    </row>
    <row r="1269" spans="1:9" x14ac:dyDescent="0.3">
      <c r="A1269" t="s">
        <v>397</v>
      </c>
      <c r="B1269" t="s">
        <v>1082</v>
      </c>
      <c r="C1269" t="s">
        <v>35</v>
      </c>
      <c r="F1269">
        <v>455000</v>
      </c>
      <c r="G1269" s="10" t="str">
        <f t="shared" si="57"/>
        <v>Yes</v>
      </c>
      <c r="H1269">
        <f t="shared" si="58"/>
        <v>1</v>
      </c>
      <c r="I1269">
        <f t="shared" si="59"/>
        <v>3</v>
      </c>
    </row>
    <row r="1270" spans="1:9" x14ac:dyDescent="0.3">
      <c r="A1270" t="s">
        <v>171</v>
      </c>
      <c r="B1270" t="s">
        <v>1082</v>
      </c>
      <c r="C1270" t="s">
        <v>36</v>
      </c>
      <c r="D1270">
        <v>395000</v>
      </c>
      <c r="G1270" s="10" t="str">
        <f t="shared" si="57"/>
        <v>Yes</v>
      </c>
      <c r="H1270">
        <f t="shared" si="58"/>
        <v>1</v>
      </c>
      <c r="I1270">
        <f t="shared" si="59"/>
        <v>3</v>
      </c>
    </row>
    <row r="1271" spans="1:9" x14ac:dyDescent="0.3">
      <c r="A1271" t="s">
        <v>612</v>
      </c>
      <c r="B1271" t="s">
        <v>1082</v>
      </c>
      <c r="C1271" t="s">
        <v>36</v>
      </c>
      <c r="D1271">
        <v>2650000</v>
      </c>
      <c r="G1271" s="10" t="str">
        <f t="shared" si="57"/>
        <v>No</v>
      </c>
      <c r="H1271">
        <f t="shared" si="58"/>
        <v>1</v>
      </c>
      <c r="I1271">
        <f t="shared" si="59"/>
        <v>2</v>
      </c>
    </row>
    <row r="1272" spans="1:9" x14ac:dyDescent="0.3">
      <c r="A1272" t="s">
        <v>1092</v>
      </c>
      <c r="B1272" t="s">
        <v>1082</v>
      </c>
      <c r="C1272" t="s">
        <v>35</v>
      </c>
      <c r="D1272">
        <v>12500000</v>
      </c>
      <c r="E1272">
        <v>17102149</v>
      </c>
      <c r="F1272">
        <v>18000000</v>
      </c>
      <c r="G1272" s="10" t="str">
        <f t="shared" si="57"/>
        <v>Yes</v>
      </c>
      <c r="H1272">
        <f t="shared" si="58"/>
        <v>3</v>
      </c>
      <c r="I1272">
        <f t="shared" si="59"/>
        <v>3</v>
      </c>
    </row>
    <row r="1273" spans="1:9" x14ac:dyDescent="0.3">
      <c r="A1273" t="s">
        <v>820</v>
      </c>
      <c r="B1273" t="s">
        <v>1082</v>
      </c>
      <c r="C1273" t="s">
        <v>36</v>
      </c>
      <c r="D1273">
        <v>2700000</v>
      </c>
      <c r="E1273">
        <v>4400000</v>
      </c>
      <c r="G1273" s="10" t="str">
        <f t="shared" si="57"/>
        <v>Yes</v>
      </c>
      <c r="H1273">
        <f t="shared" si="58"/>
        <v>2</v>
      </c>
      <c r="I1273">
        <f t="shared" si="59"/>
        <v>3</v>
      </c>
    </row>
    <row r="1274" spans="1:9" x14ac:dyDescent="0.3">
      <c r="A1274" t="s">
        <v>1093</v>
      </c>
      <c r="B1274" t="s">
        <v>1082</v>
      </c>
      <c r="C1274" t="s">
        <v>31</v>
      </c>
      <c r="D1274">
        <v>380000</v>
      </c>
      <c r="E1274">
        <v>435000</v>
      </c>
      <c r="G1274" s="10" t="str">
        <f t="shared" si="57"/>
        <v>No</v>
      </c>
      <c r="H1274">
        <f t="shared" si="58"/>
        <v>2</v>
      </c>
      <c r="I1274">
        <f t="shared" si="59"/>
        <v>2</v>
      </c>
    </row>
    <row r="1275" spans="1:9" x14ac:dyDescent="0.3">
      <c r="A1275" t="s">
        <v>1094</v>
      </c>
      <c r="B1275" t="s">
        <v>1082</v>
      </c>
      <c r="C1275" t="s">
        <v>36</v>
      </c>
      <c r="D1275">
        <v>9850000</v>
      </c>
      <c r="E1275">
        <v>9850000</v>
      </c>
      <c r="F1275">
        <v>9850000</v>
      </c>
      <c r="G1275" s="10" t="str">
        <f t="shared" si="57"/>
        <v>Yes</v>
      </c>
      <c r="H1275">
        <f t="shared" si="58"/>
        <v>3</v>
      </c>
      <c r="I1275">
        <f t="shared" si="59"/>
        <v>3</v>
      </c>
    </row>
    <row r="1276" spans="1:9" x14ac:dyDescent="0.3">
      <c r="A1276" t="s">
        <v>1095</v>
      </c>
      <c r="B1276" t="s">
        <v>1082</v>
      </c>
      <c r="C1276" t="s">
        <v>35</v>
      </c>
      <c r="D1276">
        <v>390000</v>
      </c>
      <c r="G1276" s="10" t="str">
        <f t="shared" si="57"/>
        <v>No</v>
      </c>
      <c r="H1276">
        <f t="shared" si="58"/>
        <v>1</v>
      </c>
      <c r="I1276">
        <f t="shared" si="59"/>
        <v>1</v>
      </c>
    </row>
    <row r="1277" spans="1:9" x14ac:dyDescent="0.3">
      <c r="A1277" t="s">
        <v>1096</v>
      </c>
      <c r="B1277" t="s">
        <v>1082</v>
      </c>
      <c r="C1277" t="s">
        <v>36</v>
      </c>
      <c r="D1277">
        <v>8325000</v>
      </c>
      <c r="G1277" s="10" t="str">
        <f t="shared" si="57"/>
        <v>No</v>
      </c>
      <c r="H1277">
        <f t="shared" si="58"/>
        <v>1</v>
      </c>
      <c r="I1277">
        <f t="shared" si="59"/>
        <v>1</v>
      </c>
    </row>
    <row r="1278" spans="1:9" x14ac:dyDescent="0.3">
      <c r="A1278" t="s">
        <v>622</v>
      </c>
      <c r="B1278" t="s">
        <v>1082</v>
      </c>
      <c r="C1278" t="s">
        <v>35</v>
      </c>
      <c r="D1278">
        <v>5000000</v>
      </c>
      <c r="G1278" s="10" t="str">
        <f t="shared" si="57"/>
        <v>Yes</v>
      </c>
      <c r="H1278">
        <f t="shared" si="58"/>
        <v>1</v>
      </c>
      <c r="I1278">
        <f t="shared" si="59"/>
        <v>3</v>
      </c>
    </row>
    <row r="1279" spans="1:9" x14ac:dyDescent="0.3">
      <c r="A1279" t="s">
        <v>1097</v>
      </c>
      <c r="B1279" t="s">
        <v>1082</v>
      </c>
      <c r="C1279" t="s">
        <v>37</v>
      </c>
      <c r="D1279">
        <v>420000</v>
      </c>
      <c r="E1279">
        <v>1750000</v>
      </c>
      <c r="F1279">
        <v>2250000</v>
      </c>
      <c r="G1279" s="10" t="str">
        <f t="shared" si="57"/>
        <v>Yes</v>
      </c>
      <c r="H1279">
        <f t="shared" si="58"/>
        <v>3</v>
      </c>
      <c r="I1279">
        <f t="shared" si="59"/>
        <v>3</v>
      </c>
    </row>
    <row r="1280" spans="1:9" x14ac:dyDescent="0.3">
      <c r="A1280" t="s">
        <v>1098</v>
      </c>
      <c r="B1280" t="s">
        <v>1082</v>
      </c>
      <c r="C1280" t="s">
        <v>32</v>
      </c>
      <c r="D1280">
        <v>7500000</v>
      </c>
      <c r="E1280">
        <v>8500000</v>
      </c>
      <c r="G1280" s="10" t="str">
        <f t="shared" si="57"/>
        <v>No</v>
      </c>
      <c r="H1280">
        <f t="shared" si="58"/>
        <v>2</v>
      </c>
      <c r="I1280">
        <f t="shared" si="59"/>
        <v>2</v>
      </c>
    </row>
    <row r="1281" spans="1:9" x14ac:dyDescent="0.3">
      <c r="A1281" t="s">
        <v>1099</v>
      </c>
      <c r="B1281" t="s">
        <v>1082</v>
      </c>
      <c r="C1281" t="s">
        <v>36</v>
      </c>
      <c r="D1281">
        <v>1075000</v>
      </c>
      <c r="G1281" s="10" t="str">
        <f t="shared" si="57"/>
        <v>No</v>
      </c>
      <c r="H1281">
        <f t="shared" si="58"/>
        <v>1</v>
      </c>
      <c r="I1281">
        <f t="shared" si="59"/>
        <v>1</v>
      </c>
    </row>
    <row r="1282" spans="1:9" x14ac:dyDescent="0.3">
      <c r="A1282" t="s">
        <v>371</v>
      </c>
      <c r="B1282" t="s">
        <v>1082</v>
      </c>
      <c r="C1282" t="s">
        <v>35</v>
      </c>
      <c r="F1282">
        <v>2000000</v>
      </c>
      <c r="G1282" s="10" t="str">
        <f t="shared" si="57"/>
        <v>Yes</v>
      </c>
      <c r="H1282">
        <f t="shared" si="58"/>
        <v>1</v>
      </c>
      <c r="I1282">
        <f t="shared" si="59"/>
        <v>3</v>
      </c>
    </row>
    <row r="1283" spans="1:9" x14ac:dyDescent="0.3">
      <c r="A1283" t="s">
        <v>1100</v>
      </c>
      <c r="B1283" t="s">
        <v>1082</v>
      </c>
      <c r="C1283" t="s">
        <v>31</v>
      </c>
      <c r="D1283">
        <v>5933333</v>
      </c>
      <c r="E1283">
        <v>6383333</v>
      </c>
      <c r="F1283">
        <v>7666667</v>
      </c>
      <c r="G1283" s="10" t="str">
        <f t="shared" ref="G1283:G1346" si="60">IF(I1283=3,"Yes","No")</f>
        <v>Yes</v>
      </c>
      <c r="H1283">
        <f t="shared" ref="H1283:H1346" si="61">IF(AND(D1283,E1283,F1283,A1283),COUNT(D1283,E1283,F1283))</f>
        <v>3</v>
      </c>
      <c r="I1283">
        <f t="shared" ref="I1283:I1346" si="62">SUMIF(A:A,A1283,H:H)</f>
        <v>3</v>
      </c>
    </row>
    <row r="1284" spans="1:9" x14ac:dyDescent="0.3">
      <c r="A1284" t="s">
        <v>1101</v>
      </c>
      <c r="B1284" t="s">
        <v>1082</v>
      </c>
      <c r="C1284" t="s">
        <v>36</v>
      </c>
      <c r="D1284">
        <v>380000</v>
      </c>
      <c r="E1284">
        <v>390000</v>
      </c>
      <c r="F1284">
        <v>418000</v>
      </c>
      <c r="G1284" s="10" t="str">
        <f t="shared" si="60"/>
        <v>Yes</v>
      </c>
      <c r="H1284">
        <f t="shared" si="61"/>
        <v>3</v>
      </c>
      <c r="I1284">
        <f t="shared" si="62"/>
        <v>3</v>
      </c>
    </row>
    <row r="1285" spans="1:9" x14ac:dyDescent="0.3">
      <c r="A1285" t="s">
        <v>1102</v>
      </c>
      <c r="B1285" t="s">
        <v>1082</v>
      </c>
      <c r="C1285" t="s">
        <v>39</v>
      </c>
      <c r="F1285">
        <v>400000</v>
      </c>
      <c r="G1285" s="10" t="str">
        <f t="shared" si="60"/>
        <v>No</v>
      </c>
      <c r="H1285">
        <f t="shared" si="61"/>
        <v>1</v>
      </c>
      <c r="I1285">
        <f t="shared" si="62"/>
        <v>1</v>
      </c>
    </row>
    <row r="1286" spans="1:9" x14ac:dyDescent="0.3">
      <c r="A1286" t="s">
        <v>1103</v>
      </c>
      <c r="B1286" t="s">
        <v>1082</v>
      </c>
      <c r="C1286" t="s">
        <v>36</v>
      </c>
      <c r="D1286">
        <v>6000000</v>
      </c>
      <c r="E1286">
        <v>9500000</v>
      </c>
      <c r="F1286">
        <v>9500000</v>
      </c>
      <c r="G1286" s="10" t="str">
        <f t="shared" si="60"/>
        <v>Yes</v>
      </c>
      <c r="H1286">
        <f t="shared" si="61"/>
        <v>3</v>
      </c>
      <c r="I1286">
        <f t="shared" si="62"/>
        <v>3</v>
      </c>
    </row>
    <row r="1287" spans="1:9" x14ac:dyDescent="0.3">
      <c r="A1287" t="s">
        <v>870</v>
      </c>
      <c r="B1287" t="s">
        <v>1082</v>
      </c>
      <c r="C1287" t="s">
        <v>33</v>
      </c>
      <c r="E1287">
        <v>850000</v>
      </c>
      <c r="G1287" s="10" t="str">
        <f t="shared" si="60"/>
        <v>Yes</v>
      </c>
      <c r="H1287">
        <f t="shared" si="61"/>
        <v>1</v>
      </c>
      <c r="I1287">
        <f t="shared" si="62"/>
        <v>3</v>
      </c>
    </row>
    <row r="1288" spans="1:9" x14ac:dyDescent="0.3">
      <c r="A1288" t="s">
        <v>1104</v>
      </c>
      <c r="B1288" t="s">
        <v>1082</v>
      </c>
      <c r="C1288" t="s">
        <v>39</v>
      </c>
      <c r="E1288">
        <v>393500</v>
      </c>
      <c r="G1288" s="10" t="str">
        <f t="shared" si="60"/>
        <v>No</v>
      </c>
      <c r="H1288">
        <f t="shared" si="61"/>
        <v>1</v>
      </c>
      <c r="I1288">
        <f t="shared" si="62"/>
        <v>1</v>
      </c>
    </row>
    <row r="1289" spans="1:9" x14ac:dyDescent="0.3">
      <c r="A1289" t="s">
        <v>630</v>
      </c>
      <c r="B1289" t="s">
        <v>1082</v>
      </c>
      <c r="C1289" t="s">
        <v>33</v>
      </c>
      <c r="F1289">
        <v>500000</v>
      </c>
      <c r="G1289" s="10" t="str">
        <f t="shared" si="60"/>
        <v>Yes</v>
      </c>
      <c r="H1289">
        <f t="shared" si="61"/>
        <v>1</v>
      </c>
      <c r="I1289">
        <f t="shared" si="62"/>
        <v>3</v>
      </c>
    </row>
    <row r="1290" spans="1:9" x14ac:dyDescent="0.3">
      <c r="A1290" t="s">
        <v>953</v>
      </c>
      <c r="B1290" t="s">
        <v>1082</v>
      </c>
      <c r="C1290" t="s">
        <v>35</v>
      </c>
      <c r="D1290">
        <v>5500000</v>
      </c>
      <c r="E1290">
        <v>5500000</v>
      </c>
      <c r="G1290" s="10" t="str">
        <f t="shared" si="60"/>
        <v>Yes</v>
      </c>
      <c r="H1290">
        <f t="shared" si="61"/>
        <v>2</v>
      </c>
      <c r="I1290">
        <f t="shared" si="62"/>
        <v>3</v>
      </c>
    </row>
    <row r="1291" spans="1:9" x14ac:dyDescent="0.3">
      <c r="A1291" t="s">
        <v>1105</v>
      </c>
      <c r="B1291" t="s">
        <v>1082</v>
      </c>
      <c r="C1291" t="s">
        <v>33</v>
      </c>
      <c r="D1291">
        <v>15500000</v>
      </c>
      <c r="E1291">
        <v>15500000</v>
      </c>
      <c r="G1291" s="10" t="str">
        <f t="shared" si="60"/>
        <v>No</v>
      </c>
      <c r="H1291">
        <f t="shared" si="61"/>
        <v>2</v>
      </c>
      <c r="I1291">
        <f t="shared" si="62"/>
        <v>2</v>
      </c>
    </row>
    <row r="1292" spans="1:9" x14ac:dyDescent="0.3">
      <c r="A1292" t="s">
        <v>1106</v>
      </c>
      <c r="B1292" t="s">
        <v>1082</v>
      </c>
      <c r="C1292" t="s">
        <v>31</v>
      </c>
      <c r="F1292">
        <v>400000</v>
      </c>
      <c r="G1292" s="10" t="str">
        <f t="shared" si="60"/>
        <v>No</v>
      </c>
      <c r="H1292">
        <f t="shared" si="61"/>
        <v>1</v>
      </c>
      <c r="I1292">
        <f t="shared" si="62"/>
        <v>1</v>
      </c>
    </row>
    <row r="1293" spans="1:9" x14ac:dyDescent="0.3">
      <c r="A1293" t="s">
        <v>290</v>
      </c>
      <c r="B1293" t="s">
        <v>1082</v>
      </c>
      <c r="C1293" t="s">
        <v>37</v>
      </c>
      <c r="F1293">
        <v>822500</v>
      </c>
      <c r="G1293" s="10" t="str">
        <f t="shared" si="60"/>
        <v>Yes</v>
      </c>
      <c r="H1293">
        <f t="shared" si="61"/>
        <v>1</v>
      </c>
      <c r="I1293">
        <f t="shared" si="62"/>
        <v>3</v>
      </c>
    </row>
    <row r="1294" spans="1:9" x14ac:dyDescent="0.3">
      <c r="A1294" t="s">
        <v>1107</v>
      </c>
      <c r="B1294" t="s">
        <v>1082</v>
      </c>
      <c r="C1294" t="s">
        <v>36</v>
      </c>
      <c r="F1294">
        <v>413000</v>
      </c>
      <c r="G1294" s="10" t="str">
        <f t="shared" si="60"/>
        <v>No</v>
      </c>
      <c r="H1294">
        <f t="shared" si="61"/>
        <v>1</v>
      </c>
      <c r="I1294">
        <f t="shared" si="62"/>
        <v>1</v>
      </c>
    </row>
    <row r="1295" spans="1:9" x14ac:dyDescent="0.3">
      <c r="A1295" t="s">
        <v>1036</v>
      </c>
      <c r="B1295" t="s">
        <v>1082</v>
      </c>
      <c r="C1295" t="s">
        <v>33</v>
      </c>
      <c r="F1295">
        <v>1400000</v>
      </c>
      <c r="G1295" s="10" t="str">
        <f t="shared" si="60"/>
        <v>No</v>
      </c>
      <c r="H1295">
        <f t="shared" si="61"/>
        <v>1</v>
      </c>
      <c r="I1295">
        <f t="shared" si="62"/>
        <v>2</v>
      </c>
    </row>
    <row r="1296" spans="1:9" x14ac:dyDescent="0.3">
      <c r="A1296" t="s">
        <v>1108</v>
      </c>
      <c r="B1296" t="s">
        <v>1082</v>
      </c>
      <c r="C1296" t="s">
        <v>36</v>
      </c>
      <c r="F1296">
        <v>405000</v>
      </c>
      <c r="G1296" s="10" t="str">
        <f t="shared" si="60"/>
        <v>No</v>
      </c>
      <c r="H1296">
        <f t="shared" si="61"/>
        <v>1</v>
      </c>
      <c r="I1296">
        <f t="shared" si="62"/>
        <v>1</v>
      </c>
    </row>
    <row r="1297" spans="1:9" x14ac:dyDescent="0.3">
      <c r="A1297" t="s">
        <v>1109</v>
      </c>
      <c r="B1297" t="s">
        <v>1082</v>
      </c>
      <c r="C1297" t="s">
        <v>36</v>
      </c>
      <c r="E1297">
        <v>395000</v>
      </c>
      <c r="F1297">
        <v>420000</v>
      </c>
      <c r="G1297" s="10" t="str">
        <f t="shared" si="60"/>
        <v>No</v>
      </c>
      <c r="H1297">
        <f t="shared" si="61"/>
        <v>2</v>
      </c>
      <c r="I1297">
        <f t="shared" si="62"/>
        <v>2</v>
      </c>
    </row>
    <row r="1298" spans="1:9" x14ac:dyDescent="0.3">
      <c r="A1298" t="s">
        <v>839</v>
      </c>
      <c r="B1298" t="s">
        <v>1082</v>
      </c>
      <c r="C1298" t="s">
        <v>36</v>
      </c>
      <c r="E1298">
        <v>405000</v>
      </c>
      <c r="G1298" s="10" t="str">
        <f t="shared" si="60"/>
        <v>No</v>
      </c>
      <c r="H1298">
        <f t="shared" si="61"/>
        <v>1</v>
      </c>
      <c r="I1298">
        <f t="shared" si="62"/>
        <v>2</v>
      </c>
    </row>
    <row r="1299" spans="1:9" x14ac:dyDescent="0.3">
      <c r="A1299" t="s">
        <v>1110</v>
      </c>
      <c r="B1299" t="s">
        <v>1082</v>
      </c>
      <c r="C1299" t="s">
        <v>36</v>
      </c>
      <c r="D1299">
        <v>380000</v>
      </c>
      <c r="G1299" s="10" t="str">
        <f t="shared" si="60"/>
        <v>No</v>
      </c>
      <c r="H1299">
        <f t="shared" si="61"/>
        <v>1</v>
      </c>
      <c r="I1299">
        <f t="shared" si="62"/>
        <v>1</v>
      </c>
    </row>
    <row r="1300" spans="1:9" x14ac:dyDescent="0.3">
      <c r="A1300" t="s">
        <v>1111</v>
      </c>
      <c r="B1300" t="s">
        <v>1082</v>
      </c>
      <c r="C1300" t="s">
        <v>36</v>
      </c>
      <c r="F1300">
        <v>400000</v>
      </c>
      <c r="G1300" s="10" t="str">
        <f t="shared" si="60"/>
        <v>No</v>
      </c>
      <c r="H1300">
        <f t="shared" si="61"/>
        <v>1</v>
      </c>
      <c r="I1300">
        <f t="shared" si="62"/>
        <v>1</v>
      </c>
    </row>
    <row r="1301" spans="1:9" x14ac:dyDescent="0.3">
      <c r="A1301" t="s">
        <v>640</v>
      </c>
      <c r="B1301" t="s">
        <v>1082</v>
      </c>
      <c r="C1301" t="s">
        <v>37</v>
      </c>
      <c r="D1301">
        <v>875000</v>
      </c>
      <c r="E1301">
        <v>1000000</v>
      </c>
      <c r="G1301" s="10" t="str">
        <f t="shared" si="60"/>
        <v>Yes</v>
      </c>
      <c r="H1301">
        <f t="shared" si="61"/>
        <v>2</v>
      </c>
      <c r="I1301">
        <f t="shared" si="62"/>
        <v>3</v>
      </c>
    </row>
    <row r="1302" spans="1:9" x14ac:dyDescent="0.3">
      <c r="A1302" t="s">
        <v>1112</v>
      </c>
      <c r="B1302" t="s">
        <v>1082</v>
      </c>
      <c r="C1302" t="s">
        <v>35</v>
      </c>
      <c r="F1302">
        <v>405000</v>
      </c>
      <c r="G1302" s="10" t="str">
        <f t="shared" si="60"/>
        <v>No</v>
      </c>
      <c r="H1302">
        <f t="shared" si="61"/>
        <v>1</v>
      </c>
      <c r="I1302">
        <f t="shared" si="62"/>
        <v>1</v>
      </c>
    </row>
    <row r="1303" spans="1:9" x14ac:dyDescent="0.3">
      <c r="A1303" t="s">
        <v>1113</v>
      </c>
      <c r="B1303" t="s">
        <v>1082</v>
      </c>
      <c r="C1303" t="s">
        <v>38</v>
      </c>
      <c r="D1303">
        <v>727500</v>
      </c>
      <c r="E1303">
        <v>1550000</v>
      </c>
      <c r="F1303">
        <v>2300000</v>
      </c>
      <c r="G1303" s="10" t="str">
        <f t="shared" si="60"/>
        <v>Yes</v>
      </c>
      <c r="H1303">
        <f t="shared" si="61"/>
        <v>3</v>
      </c>
      <c r="I1303">
        <f t="shared" si="62"/>
        <v>3</v>
      </c>
    </row>
    <row r="1304" spans="1:9" x14ac:dyDescent="0.3">
      <c r="A1304" t="s">
        <v>254</v>
      </c>
      <c r="B1304" t="s">
        <v>12</v>
      </c>
      <c r="C1304" t="s">
        <v>37</v>
      </c>
      <c r="D1304">
        <v>1000000</v>
      </c>
      <c r="E1304">
        <v>1400000</v>
      </c>
      <c r="G1304" s="10" t="str">
        <f t="shared" si="60"/>
        <v>Yes</v>
      </c>
      <c r="H1304">
        <f t="shared" si="61"/>
        <v>2</v>
      </c>
      <c r="I1304">
        <f t="shared" si="62"/>
        <v>3</v>
      </c>
    </row>
    <row r="1305" spans="1:9" x14ac:dyDescent="0.3">
      <c r="A1305" t="s">
        <v>1114</v>
      </c>
      <c r="B1305" t="s">
        <v>12</v>
      </c>
      <c r="C1305" t="s">
        <v>37</v>
      </c>
      <c r="D1305">
        <v>2500000</v>
      </c>
      <c r="E1305">
        <v>3500000</v>
      </c>
      <c r="G1305" s="10" t="str">
        <f t="shared" si="60"/>
        <v>No</v>
      </c>
      <c r="H1305">
        <f t="shared" si="61"/>
        <v>2</v>
      </c>
      <c r="I1305">
        <f t="shared" si="62"/>
        <v>2</v>
      </c>
    </row>
    <row r="1306" spans="1:9" x14ac:dyDescent="0.3">
      <c r="A1306" t="s">
        <v>1115</v>
      </c>
      <c r="B1306" t="s">
        <v>12</v>
      </c>
      <c r="C1306" t="s">
        <v>36</v>
      </c>
      <c r="D1306">
        <v>410000</v>
      </c>
      <c r="E1306">
        <v>687500</v>
      </c>
      <c r="F1306">
        <v>2787500</v>
      </c>
      <c r="G1306" s="10" t="str">
        <f t="shared" si="60"/>
        <v>Yes</v>
      </c>
      <c r="H1306">
        <f t="shared" si="61"/>
        <v>3</v>
      </c>
      <c r="I1306">
        <f t="shared" si="62"/>
        <v>3</v>
      </c>
    </row>
    <row r="1307" spans="1:9" x14ac:dyDescent="0.3">
      <c r="A1307" t="s">
        <v>1116</v>
      </c>
      <c r="B1307" t="s">
        <v>12</v>
      </c>
      <c r="C1307" t="s">
        <v>33</v>
      </c>
      <c r="D1307">
        <v>12937813</v>
      </c>
      <c r="E1307">
        <v>13870949</v>
      </c>
      <c r="F1307">
        <v>14427327</v>
      </c>
      <c r="G1307" s="10" t="str">
        <f t="shared" si="60"/>
        <v>Yes</v>
      </c>
      <c r="H1307">
        <f t="shared" si="61"/>
        <v>3</v>
      </c>
      <c r="I1307">
        <f t="shared" si="62"/>
        <v>3</v>
      </c>
    </row>
    <row r="1308" spans="1:9" x14ac:dyDescent="0.3">
      <c r="A1308" t="s">
        <v>387</v>
      </c>
      <c r="B1308" t="s">
        <v>12</v>
      </c>
      <c r="C1308" t="s">
        <v>36</v>
      </c>
      <c r="D1308">
        <v>392500</v>
      </c>
      <c r="E1308">
        <v>392500</v>
      </c>
      <c r="G1308" s="10" t="str">
        <f t="shared" si="60"/>
        <v>Yes</v>
      </c>
      <c r="H1308">
        <f t="shared" si="61"/>
        <v>2</v>
      </c>
      <c r="I1308">
        <f t="shared" si="62"/>
        <v>3</v>
      </c>
    </row>
    <row r="1309" spans="1:9" x14ac:dyDescent="0.3">
      <c r="A1309" t="s">
        <v>1117</v>
      </c>
      <c r="B1309" t="s">
        <v>12</v>
      </c>
      <c r="C1309" t="s">
        <v>36</v>
      </c>
      <c r="D1309">
        <v>400000</v>
      </c>
      <c r="E1309">
        <v>414000</v>
      </c>
      <c r="F1309">
        <v>650000</v>
      </c>
      <c r="G1309" s="10" t="str">
        <f t="shared" si="60"/>
        <v>Yes</v>
      </c>
      <c r="H1309">
        <f t="shared" si="61"/>
        <v>3</v>
      </c>
      <c r="I1309">
        <f t="shared" si="62"/>
        <v>3</v>
      </c>
    </row>
    <row r="1310" spans="1:9" x14ac:dyDescent="0.3">
      <c r="A1310" t="s">
        <v>722</v>
      </c>
      <c r="B1310" t="s">
        <v>12</v>
      </c>
      <c r="C1310" t="s">
        <v>36</v>
      </c>
      <c r="D1310">
        <v>4500000</v>
      </c>
      <c r="E1310">
        <v>5500000</v>
      </c>
      <c r="G1310" s="10" t="str">
        <f t="shared" si="60"/>
        <v>Yes</v>
      </c>
      <c r="H1310">
        <f t="shared" si="61"/>
        <v>2</v>
      </c>
      <c r="I1310">
        <f t="shared" si="62"/>
        <v>3</v>
      </c>
    </row>
    <row r="1311" spans="1:9" x14ac:dyDescent="0.3">
      <c r="A1311" t="s">
        <v>1118</v>
      </c>
      <c r="B1311" t="s">
        <v>12</v>
      </c>
      <c r="C1311" t="s">
        <v>38</v>
      </c>
      <c r="E1311">
        <v>393000</v>
      </c>
      <c r="F1311">
        <v>403000</v>
      </c>
      <c r="G1311" s="10" t="str">
        <f t="shared" si="60"/>
        <v>No</v>
      </c>
      <c r="H1311">
        <f t="shared" si="61"/>
        <v>2</v>
      </c>
      <c r="I1311">
        <f t="shared" si="62"/>
        <v>2</v>
      </c>
    </row>
    <row r="1312" spans="1:9" x14ac:dyDescent="0.3">
      <c r="A1312" t="s">
        <v>51</v>
      </c>
      <c r="B1312" t="s">
        <v>12</v>
      </c>
      <c r="C1312" t="s">
        <v>38</v>
      </c>
      <c r="F1312">
        <v>400000</v>
      </c>
      <c r="G1312" s="10" t="str">
        <f t="shared" si="60"/>
        <v>No</v>
      </c>
      <c r="H1312">
        <f t="shared" si="61"/>
        <v>1</v>
      </c>
      <c r="I1312">
        <f t="shared" si="62"/>
        <v>2</v>
      </c>
    </row>
    <row r="1313" spans="1:9" x14ac:dyDescent="0.3">
      <c r="A1313" t="s">
        <v>1119</v>
      </c>
      <c r="B1313" t="s">
        <v>12</v>
      </c>
      <c r="C1313" t="s">
        <v>35</v>
      </c>
      <c r="E1313">
        <v>390000</v>
      </c>
      <c r="G1313" s="10" t="str">
        <f t="shared" si="60"/>
        <v>No</v>
      </c>
      <c r="H1313">
        <f t="shared" si="61"/>
        <v>1</v>
      </c>
      <c r="I1313">
        <f t="shared" si="62"/>
        <v>1</v>
      </c>
    </row>
    <row r="1314" spans="1:9" x14ac:dyDescent="0.3">
      <c r="A1314" t="s">
        <v>158</v>
      </c>
      <c r="B1314" t="s">
        <v>12</v>
      </c>
      <c r="C1314" t="s">
        <v>38</v>
      </c>
      <c r="E1314">
        <v>2850000</v>
      </c>
      <c r="G1314" s="10" t="str">
        <f t="shared" si="60"/>
        <v>Yes</v>
      </c>
      <c r="H1314">
        <f t="shared" si="61"/>
        <v>1</v>
      </c>
      <c r="I1314">
        <f t="shared" si="62"/>
        <v>3</v>
      </c>
    </row>
    <row r="1315" spans="1:9" x14ac:dyDescent="0.3">
      <c r="A1315" t="s">
        <v>1120</v>
      </c>
      <c r="B1315" t="s">
        <v>12</v>
      </c>
      <c r="C1315" t="s">
        <v>36</v>
      </c>
      <c r="D1315">
        <v>8500000</v>
      </c>
      <c r="E1315">
        <v>10500000</v>
      </c>
      <c r="F1315">
        <v>13302584</v>
      </c>
      <c r="G1315" s="10" t="str">
        <f t="shared" si="60"/>
        <v>Yes</v>
      </c>
      <c r="H1315">
        <f t="shared" si="61"/>
        <v>3</v>
      </c>
      <c r="I1315">
        <f t="shared" si="62"/>
        <v>3</v>
      </c>
    </row>
    <row r="1316" spans="1:9" x14ac:dyDescent="0.3">
      <c r="A1316" t="s">
        <v>1121</v>
      </c>
      <c r="B1316" t="s">
        <v>12</v>
      </c>
      <c r="C1316" t="s">
        <v>35</v>
      </c>
      <c r="D1316">
        <v>400000</v>
      </c>
      <c r="E1316">
        <v>439000</v>
      </c>
      <c r="F1316">
        <v>825000</v>
      </c>
      <c r="G1316" s="10" t="str">
        <f t="shared" si="60"/>
        <v>Yes</v>
      </c>
      <c r="H1316">
        <f t="shared" si="61"/>
        <v>3</v>
      </c>
      <c r="I1316">
        <f t="shared" si="62"/>
        <v>3</v>
      </c>
    </row>
    <row r="1317" spans="1:9" x14ac:dyDescent="0.3">
      <c r="A1317" t="s">
        <v>1122</v>
      </c>
      <c r="B1317" t="s">
        <v>12</v>
      </c>
      <c r="C1317" t="s">
        <v>35</v>
      </c>
      <c r="F1317">
        <v>400000</v>
      </c>
      <c r="G1317" s="10" t="str">
        <f t="shared" si="60"/>
        <v>No</v>
      </c>
      <c r="H1317">
        <f t="shared" si="61"/>
        <v>1</v>
      </c>
      <c r="I1317">
        <f t="shared" si="62"/>
        <v>1</v>
      </c>
    </row>
    <row r="1318" spans="1:9" x14ac:dyDescent="0.3">
      <c r="A1318" t="s">
        <v>1007</v>
      </c>
      <c r="B1318" t="s">
        <v>12</v>
      </c>
      <c r="C1318" t="s">
        <v>38</v>
      </c>
      <c r="D1318">
        <v>4583333</v>
      </c>
      <c r="G1318" s="10" t="str">
        <f t="shared" si="60"/>
        <v>Yes</v>
      </c>
      <c r="H1318">
        <f t="shared" si="61"/>
        <v>1</v>
      </c>
      <c r="I1318">
        <f t="shared" si="62"/>
        <v>3</v>
      </c>
    </row>
    <row r="1319" spans="1:9" x14ac:dyDescent="0.3">
      <c r="A1319" t="s">
        <v>1123</v>
      </c>
      <c r="B1319" t="s">
        <v>12</v>
      </c>
      <c r="C1319" t="s">
        <v>39</v>
      </c>
      <c r="F1319">
        <v>400000</v>
      </c>
      <c r="G1319" s="10" t="str">
        <f t="shared" si="60"/>
        <v>No</v>
      </c>
      <c r="H1319">
        <f t="shared" si="61"/>
        <v>1</v>
      </c>
      <c r="I1319">
        <f t="shared" si="62"/>
        <v>1</v>
      </c>
    </row>
    <row r="1320" spans="1:9" x14ac:dyDescent="0.3">
      <c r="A1320" t="s">
        <v>772</v>
      </c>
      <c r="B1320" t="s">
        <v>12</v>
      </c>
      <c r="C1320" t="s">
        <v>36</v>
      </c>
      <c r="F1320">
        <v>1000000</v>
      </c>
      <c r="G1320" s="10" t="str">
        <f t="shared" si="60"/>
        <v>Yes</v>
      </c>
      <c r="H1320">
        <f t="shared" si="61"/>
        <v>1</v>
      </c>
      <c r="I1320">
        <f t="shared" si="62"/>
        <v>3</v>
      </c>
    </row>
    <row r="1321" spans="1:9" x14ac:dyDescent="0.3">
      <c r="A1321" t="s">
        <v>692</v>
      </c>
      <c r="B1321" t="s">
        <v>12</v>
      </c>
      <c r="C1321" t="s">
        <v>31</v>
      </c>
      <c r="D1321">
        <v>850000</v>
      </c>
      <c r="G1321" s="10" t="str">
        <f t="shared" si="60"/>
        <v>No</v>
      </c>
      <c r="H1321">
        <f t="shared" si="61"/>
        <v>1</v>
      </c>
      <c r="I1321">
        <f t="shared" si="62"/>
        <v>2</v>
      </c>
    </row>
    <row r="1322" spans="1:9" x14ac:dyDescent="0.3">
      <c r="A1322" t="s">
        <v>1124</v>
      </c>
      <c r="B1322" t="s">
        <v>12</v>
      </c>
      <c r="C1322" t="s">
        <v>36</v>
      </c>
      <c r="F1322">
        <v>400000</v>
      </c>
      <c r="G1322" s="10" t="str">
        <f t="shared" si="60"/>
        <v>No</v>
      </c>
      <c r="H1322">
        <f t="shared" si="61"/>
        <v>1</v>
      </c>
      <c r="I1322">
        <f t="shared" si="62"/>
        <v>1</v>
      </c>
    </row>
    <row r="1323" spans="1:9" x14ac:dyDescent="0.3">
      <c r="A1323" t="s">
        <v>1125</v>
      </c>
      <c r="B1323" t="s">
        <v>12</v>
      </c>
      <c r="C1323" t="s">
        <v>36</v>
      </c>
      <c r="D1323">
        <v>8750000</v>
      </c>
      <c r="E1323">
        <v>8000000</v>
      </c>
      <c r="G1323" s="10" t="str">
        <f t="shared" si="60"/>
        <v>Yes</v>
      </c>
      <c r="H1323">
        <f t="shared" si="61"/>
        <v>2</v>
      </c>
      <c r="I1323">
        <f t="shared" si="62"/>
        <v>3</v>
      </c>
    </row>
    <row r="1324" spans="1:9" x14ac:dyDescent="0.3">
      <c r="A1324" t="s">
        <v>614</v>
      </c>
      <c r="B1324" t="s">
        <v>12</v>
      </c>
      <c r="C1324" t="s">
        <v>31</v>
      </c>
      <c r="E1324">
        <v>850000</v>
      </c>
      <c r="F1324">
        <v>950000</v>
      </c>
      <c r="G1324" s="10" t="str">
        <f t="shared" si="60"/>
        <v>Yes</v>
      </c>
      <c r="H1324">
        <f t="shared" si="61"/>
        <v>2</v>
      </c>
      <c r="I1324">
        <f t="shared" si="62"/>
        <v>3</v>
      </c>
    </row>
    <row r="1325" spans="1:9" x14ac:dyDescent="0.3">
      <c r="A1325" t="s">
        <v>1126</v>
      </c>
      <c r="B1325" t="s">
        <v>12</v>
      </c>
      <c r="C1325" t="s">
        <v>36</v>
      </c>
      <c r="F1325">
        <v>400000</v>
      </c>
      <c r="G1325" s="10" t="str">
        <f t="shared" si="60"/>
        <v>No</v>
      </c>
      <c r="H1325">
        <f t="shared" si="61"/>
        <v>1</v>
      </c>
      <c r="I1325">
        <f t="shared" si="62"/>
        <v>1</v>
      </c>
    </row>
    <row r="1326" spans="1:9" x14ac:dyDescent="0.3">
      <c r="A1326" t="s">
        <v>1018</v>
      </c>
      <c r="B1326" t="s">
        <v>12</v>
      </c>
      <c r="C1326" t="s">
        <v>35</v>
      </c>
      <c r="D1326">
        <v>9562540</v>
      </c>
      <c r="G1326" s="10" t="str">
        <f t="shared" si="60"/>
        <v>No</v>
      </c>
      <c r="H1326">
        <f t="shared" si="61"/>
        <v>1</v>
      </c>
      <c r="I1326">
        <f t="shared" si="62"/>
        <v>2</v>
      </c>
    </row>
    <row r="1327" spans="1:9" x14ac:dyDescent="0.3">
      <c r="A1327" t="s">
        <v>1127</v>
      </c>
      <c r="B1327" t="s">
        <v>12</v>
      </c>
      <c r="C1327" t="s">
        <v>37</v>
      </c>
      <c r="F1327">
        <v>475000</v>
      </c>
      <c r="G1327" s="10" t="str">
        <f t="shared" si="60"/>
        <v>No</v>
      </c>
      <c r="H1327">
        <f t="shared" si="61"/>
        <v>1</v>
      </c>
      <c r="I1327">
        <f t="shared" si="62"/>
        <v>1</v>
      </c>
    </row>
    <row r="1328" spans="1:9" x14ac:dyDescent="0.3">
      <c r="A1328" t="s">
        <v>229</v>
      </c>
      <c r="B1328" t="s">
        <v>12</v>
      </c>
      <c r="C1328" t="s">
        <v>36</v>
      </c>
      <c r="E1328">
        <v>5500000</v>
      </c>
      <c r="F1328">
        <v>7500000</v>
      </c>
      <c r="G1328" s="10" t="str">
        <f t="shared" si="60"/>
        <v>Yes</v>
      </c>
      <c r="H1328">
        <f t="shared" si="61"/>
        <v>2</v>
      </c>
      <c r="I1328">
        <f t="shared" si="62"/>
        <v>3</v>
      </c>
    </row>
    <row r="1329" spans="1:9" x14ac:dyDescent="0.3">
      <c r="A1329" t="s">
        <v>1128</v>
      </c>
      <c r="B1329" t="s">
        <v>12</v>
      </c>
      <c r="C1329" t="s">
        <v>36</v>
      </c>
      <c r="D1329">
        <v>430000</v>
      </c>
      <c r="G1329" s="10" t="str">
        <f t="shared" si="60"/>
        <v>No</v>
      </c>
      <c r="H1329">
        <f t="shared" si="61"/>
        <v>1</v>
      </c>
      <c r="I1329">
        <f t="shared" si="62"/>
        <v>1</v>
      </c>
    </row>
    <row r="1330" spans="1:9" x14ac:dyDescent="0.3">
      <c r="A1330" t="s">
        <v>1129</v>
      </c>
      <c r="B1330" t="s">
        <v>12</v>
      </c>
      <c r="C1330" t="s">
        <v>36</v>
      </c>
      <c r="D1330">
        <v>382000</v>
      </c>
      <c r="E1330">
        <v>390000</v>
      </c>
      <c r="F1330">
        <v>405000</v>
      </c>
      <c r="G1330" s="10" t="str">
        <f t="shared" si="60"/>
        <v>Yes</v>
      </c>
      <c r="H1330">
        <f t="shared" si="61"/>
        <v>3</v>
      </c>
      <c r="I1330">
        <f t="shared" si="62"/>
        <v>3</v>
      </c>
    </row>
    <row r="1331" spans="1:9" x14ac:dyDescent="0.3">
      <c r="A1331" t="s">
        <v>1130</v>
      </c>
      <c r="B1331" t="s">
        <v>12</v>
      </c>
      <c r="C1331" t="s">
        <v>35</v>
      </c>
      <c r="D1331">
        <v>5000000</v>
      </c>
      <c r="E1331">
        <v>6500000</v>
      </c>
      <c r="G1331" s="10" t="str">
        <f t="shared" si="60"/>
        <v>No</v>
      </c>
      <c r="H1331">
        <f t="shared" si="61"/>
        <v>2</v>
      </c>
      <c r="I1331">
        <f t="shared" si="62"/>
        <v>2</v>
      </c>
    </row>
    <row r="1332" spans="1:9" x14ac:dyDescent="0.3">
      <c r="A1332" t="s">
        <v>1028</v>
      </c>
      <c r="B1332" t="s">
        <v>12</v>
      </c>
      <c r="C1332" t="s">
        <v>38</v>
      </c>
      <c r="F1332">
        <v>6500000</v>
      </c>
      <c r="G1332" s="10" t="str">
        <f t="shared" si="60"/>
        <v>Yes</v>
      </c>
      <c r="H1332">
        <f t="shared" si="61"/>
        <v>1</v>
      </c>
      <c r="I1332">
        <f t="shared" si="62"/>
        <v>3</v>
      </c>
    </row>
    <row r="1333" spans="1:9" x14ac:dyDescent="0.3">
      <c r="A1333" t="s">
        <v>450</v>
      </c>
      <c r="B1333" t="s">
        <v>12</v>
      </c>
      <c r="C1333" t="s">
        <v>36</v>
      </c>
      <c r="D1333">
        <v>4000000</v>
      </c>
      <c r="G1333" s="10" t="str">
        <f t="shared" si="60"/>
        <v>No</v>
      </c>
      <c r="H1333">
        <f t="shared" si="61"/>
        <v>1</v>
      </c>
      <c r="I1333">
        <f t="shared" si="62"/>
        <v>2</v>
      </c>
    </row>
    <row r="1334" spans="1:9" x14ac:dyDescent="0.3">
      <c r="A1334" t="s">
        <v>374</v>
      </c>
      <c r="B1334" t="s">
        <v>12</v>
      </c>
      <c r="C1334" t="s">
        <v>36</v>
      </c>
      <c r="E1334">
        <v>4250000</v>
      </c>
      <c r="F1334">
        <v>7437500</v>
      </c>
      <c r="G1334" s="10" t="str">
        <f t="shared" si="60"/>
        <v>Yes</v>
      </c>
      <c r="H1334">
        <f t="shared" si="61"/>
        <v>2</v>
      </c>
      <c r="I1334">
        <f t="shared" si="62"/>
        <v>3</v>
      </c>
    </row>
    <row r="1335" spans="1:9" x14ac:dyDescent="0.3">
      <c r="A1335" t="s">
        <v>1131</v>
      </c>
      <c r="B1335" t="s">
        <v>12</v>
      </c>
      <c r="C1335" t="s">
        <v>36</v>
      </c>
      <c r="E1335">
        <v>390000</v>
      </c>
      <c r="F1335">
        <v>411000</v>
      </c>
      <c r="G1335" s="10" t="str">
        <f t="shared" si="60"/>
        <v>No</v>
      </c>
      <c r="H1335">
        <f t="shared" si="61"/>
        <v>2</v>
      </c>
      <c r="I1335">
        <f t="shared" si="62"/>
        <v>2</v>
      </c>
    </row>
    <row r="1336" spans="1:9" x14ac:dyDescent="0.3">
      <c r="A1336" t="s">
        <v>1132</v>
      </c>
      <c r="B1336" t="s">
        <v>12</v>
      </c>
      <c r="C1336" t="s">
        <v>36</v>
      </c>
      <c r="D1336">
        <v>4500000</v>
      </c>
      <c r="E1336">
        <v>7000000</v>
      </c>
      <c r="G1336" s="10" t="str">
        <f t="shared" si="60"/>
        <v>No</v>
      </c>
      <c r="H1336">
        <f t="shared" si="61"/>
        <v>2</v>
      </c>
      <c r="I1336">
        <f t="shared" si="62"/>
        <v>2</v>
      </c>
    </row>
    <row r="1337" spans="1:9" x14ac:dyDescent="0.3">
      <c r="A1337" t="s">
        <v>242</v>
      </c>
      <c r="B1337" t="s">
        <v>12</v>
      </c>
      <c r="C1337" t="s">
        <v>36</v>
      </c>
      <c r="E1337">
        <v>1250000</v>
      </c>
      <c r="G1337" s="10" t="str">
        <f t="shared" si="60"/>
        <v>No</v>
      </c>
      <c r="H1337">
        <f t="shared" si="61"/>
        <v>1</v>
      </c>
      <c r="I1337">
        <f t="shared" si="62"/>
        <v>2</v>
      </c>
    </row>
    <row r="1338" spans="1:9" x14ac:dyDescent="0.3">
      <c r="A1338" t="s">
        <v>1133</v>
      </c>
      <c r="B1338" t="s">
        <v>12</v>
      </c>
      <c r="C1338" t="s">
        <v>35</v>
      </c>
      <c r="D1338">
        <v>1000000</v>
      </c>
      <c r="G1338" s="10" t="str">
        <f t="shared" si="60"/>
        <v>No</v>
      </c>
      <c r="H1338">
        <f t="shared" si="61"/>
        <v>1</v>
      </c>
      <c r="I1338">
        <f t="shared" si="62"/>
        <v>1</v>
      </c>
    </row>
    <row r="1339" spans="1:9" x14ac:dyDescent="0.3">
      <c r="A1339" t="s">
        <v>1134</v>
      </c>
      <c r="B1339" t="s">
        <v>12</v>
      </c>
      <c r="C1339" t="s">
        <v>36</v>
      </c>
      <c r="D1339">
        <v>800000</v>
      </c>
      <c r="E1339">
        <v>1000000</v>
      </c>
      <c r="G1339" s="10" t="str">
        <f t="shared" si="60"/>
        <v>No</v>
      </c>
      <c r="H1339">
        <f t="shared" si="61"/>
        <v>2</v>
      </c>
      <c r="I1339">
        <f t="shared" si="62"/>
        <v>2</v>
      </c>
    </row>
    <row r="1340" spans="1:9" x14ac:dyDescent="0.3">
      <c r="A1340" t="s">
        <v>1135</v>
      </c>
      <c r="B1340" t="s">
        <v>12</v>
      </c>
      <c r="C1340" t="s">
        <v>35</v>
      </c>
      <c r="E1340">
        <v>900000</v>
      </c>
      <c r="F1340">
        <v>2825000</v>
      </c>
      <c r="G1340" s="10" t="str">
        <f t="shared" si="60"/>
        <v>No</v>
      </c>
      <c r="H1340">
        <f t="shared" si="61"/>
        <v>2</v>
      </c>
      <c r="I1340">
        <f t="shared" si="62"/>
        <v>2</v>
      </c>
    </row>
    <row r="1341" spans="1:9" x14ac:dyDescent="0.3">
      <c r="A1341" t="s">
        <v>1136</v>
      </c>
      <c r="B1341" t="s">
        <v>12</v>
      </c>
      <c r="C1341" t="s">
        <v>38</v>
      </c>
      <c r="E1341">
        <v>390000</v>
      </c>
      <c r="G1341" s="10" t="str">
        <f t="shared" si="60"/>
        <v>No</v>
      </c>
      <c r="H1341">
        <f t="shared" si="61"/>
        <v>1</v>
      </c>
      <c r="I1341">
        <f t="shared" si="62"/>
        <v>1</v>
      </c>
    </row>
    <row r="1342" spans="1:9" x14ac:dyDescent="0.3">
      <c r="A1342" t="s">
        <v>1137</v>
      </c>
      <c r="B1342" t="s">
        <v>12</v>
      </c>
      <c r="C1342" t="s">
        <v>36</v>
      </c>
      <c r="E1342">
        <v>600000</v>
      </c>
      <c r="G1342" s="10" t="str">
        <f t="shared" si="60"/>
        <v>No</v>
      </c>
      <c r="H1342">
        <f t="shared" si="61"/>
        <v>1</v>
      </c>
      <c r="I1342">
        <f t="shared" si="62"/>
        <v>1</v>
      </c>
    </row>
    <row r="1343" spans="1:9" x14ac:dyDescent="0.3">
      <c r="A1343" t="s">
        <v>917</v>
      </c>
      <c r="B1343" t="s">
        <v>12</v>
      </c>
      <c r="C1343" t="s">
        <v>36</v>
      </c>
      <c r="D1343">
        <v>1750000</v>
      </c>
      <c r="E1343">
        <v>3500000</v>
      </c>
      <c r="G1343" s="10" t="str">
        <f t="shared" si="60"/>
        <v>Yes</v>
      </c>
      <c r="H1343">
        <f t="shared" si="61"/>
        <v>2</v>
      </c>
      <c r="I1343">
        <f t="shared" si="62"/>
        <v>3</v>
      </c>
    </row>
    <row r="1344" spans="1:9" x14ac:dyDescent="0.3">
      <c r="A1344" t="s">
        <v>1138</v>
      </c>
      <c r="B1344" t="s">
        <v>12</v>
      </c>
      <c r="C1344" t="s">
        <v>36</v>
      </c>
      <c r="D1344">
        <v>1000000</v>
      </c>
      <c r="E1344">
        <v>2250000</v>
      </c>
      <c r="F1344">
        <v>2500000</v>
      </c>
      <c r="G1344" s="10" t="str">
        <f t="shared" si="60"/>
        <v>Yes</v>
      </c>
      <c r="H1344">
        <f t="shared" si="61"/>
        <v>3</v>
      </c>
      <c r="I1344">
        <f t="shared" si="62"/>
        <v>3</v>
      </c>
    </row>
    <row r="1345" spans="1:9" x14ac:dyDescent="0.3">
      <c r="A1345" t="s">
        <v>1139</v>
      </c>
      <c r="B1345" t="s">
        <v>12</v>
      </c>
      <c r="C1345" t="s">
        <v>35</v>
      </c>
      <c r="E1345">
        <v>411000</v>
      </c>
      <c r="F1345">
        <v>3700000</v>
      </c>
      <c r="G1345" s="10" t="str">
        <f t="shared" si="60"/>
        <v>No</v>
      </c>
      <c r="H1345">
        <f t="shared" si="61"/>
        <v>2</v>
      </c>
      <c r="I1345">
        <f t="shared" si="62"/>
        <v>2</v>
      </c>
    </row>
    <row r="1346" spans="1:9" x14ac:dyDescent="0.3">
      <c r="A1346" t="s">
        <v>1140</v>
      </c>
      <c r="B1346" t="s">
        <v>12</v>
      </c>
      <c r="C1346" t="s">
        <v>39</v>
      </c>
      <c r="D1346">
        <v>12311637</v>
      </c>
      <c r="G1346" s="10" t="str">
        <f t="shared" si="60"/>
        <v>Yes</v>
      </c>
      <c r="H1346">
        <f t="shared" si="61"/>
        <v>1</v>
      </c>
      <c r="I1346">
        <f t="shared" si="62"/>
        <v>3</v>
      </c>
    </row>
    <row r="1347" spans="1:9" x14ac:dyDescent="0.3">
      <c r="A1347" t="s">
        <v>1141</v>
      </c>
      <c r="B1347" t="s">
        <v>12</v>
      </c>
      <c r="C1347" t="s">
        <v>39</v>
      </c>
      <c r="D1347">
        <v>2100000</v>
      </c>
      <c r="G1347" s="10" t="str">
        <f t="shared" ref="G1347:G1410" si="63">IF(I1347=3,"Yes","No")</f>
        <v>No</v>
      </c>
      <c r="H1347">
        <f t="shared" ref="H1347:H1410" si="64">IF(AND(D1347,E1347,F1347,A1347),COUNT(D1347,E1347,F1347))</f>
        <v>1</v>
      </c>
      <c r="I1347">
        <f t="shared" ref="I1347:I1410" si="65">SUMIF(A:A,A1347,H:H)</f>
        <v>1</v>
      </c>
    </row>
    <row r="1348" spans="1:9" x14ac:dyDescent="0.3">
      <c r="A1348" t="s">
        <v>1142</v>
      </c>
      <c r="B1348" t="s">
        <v>12</v>
      </c>
      <c r="C1348" t="s">
        <v>37</v>
      </c>
      <c r="D1348">
        <v>382000</v>
      </c>
      <c r="E1348">
        <v>396000</v>
      </c>
      <c r="F1348">
        <v>430000</v>
      </c>
      <c r="G1348" s="10" t="str">
        <f t="shared" si="63"/>
        <v>Yes</v>
      </c>
      <c r="H1348">
        <f t="shared" si="64"/>
        <v>3</v>
      </c>
      <c r="I1348">
        <f t="shared" si="65"/>
        <v>3</v>
      </c>
    </row>
    <row r="1349" spans="1:9" x14ac:dyDescent="0.3">
      <c r="A1349" t="s">
        <v>960</v>
      </c>
      <c r="B1349" t="s">
        <v>12</v>
      </c>
      <c r="C1349" t="s">
        <v>35</v>
      </c>
      <c r="D1349">
        <v>925000</v>
      </c>
      <c r="G1349" s="10" t="str">
        <f t="shared" si="63"/>
        <v>No</v>
      </c>
      <c r="H1349">
        <f t="shared" si="64"/>
        <v>1</v>
      </c>
      <c r="I1349">
        <f t="shared" si="65"/>
        <v>2</v>
      </c>
    </row>
    <row r="1350" spans="1:9" x14ac:dyDescent="0.3">
      <c r="A1350" t="s">
        <v>638</v>
      </c>
      <c r="B1350" t="s">
        <v>12</v>
      </c>
      <c r="C1350" t="s">
        <v>36</v>
      </c>
      <c r="E1350">
        <v>1000000</v>
      </c>
      <c r="F1350">
        <v>4050000</v>
      </c>
      <c r="G1350" s="10" t="str">
        <f t="shared" si="63"/>
        <v>Yes</v>
      </c>
      <c r="H1350">
        <f t="shared" si="64"/>
        <v>2</v>
      </c>
      <c r="I1350">
        <f t="shared" si="65"/>
        <v>3</v>
      </c>
    </row>
    <row r="1351" spans="1:9" x14ac:dyDescent="0.3">
      <c r="A1351" t="s">
        <v>596</v>
      </c>
      <c r="B1351" t="s">
        <v>12</v>
      </c>
      <c r="C1351" t="s">
        <v>36</v>
      </c>
      <c r="F1351">
        <v>500000</v>
      </c>
      <c r="G1351" s="10" t="str">
        <f t="shared" si="63"/>
        <v>Yes</v>
      </c>
      <c r="H1351">
        <f t="shared" si="64"/>
        <v>1</v>
      </c>
      <c r="I1351">
        <f t="shared" si="65"/>
        <v>3</v>
      </c>
    </row>
    <row r="1352" spans="1:9" x14ac:dyDescent="0.3">
      <c r="A1352" t="s">
        <v>1143</v>
      </c>
      <c r="B1352" t="s">
        <v>12</v>
      </c>
      <c r="C1352" t="s">
        <v>39</v>
      </c>
      <c r="E1352">
        <v>12500000</v>
      </c>
      <c r="F1352">
        <v>12137000</v>
      </c>
      <c r="G1352" s="10" t="str">
        <f t="shared" si="63"/>
        <v>Yes</v>
      </c>
      <c r="H1352">
        <f t="shared" si="64"/>
        <v>2</v>
      </c>
      <c r="I1352">
        <f t="shared" si="65"/>
        <v>3</v>
      </c>
    </row>
    <row r="1353" spans="1:9" x14ac:dyDescent="0.3">
      <c r="A1353" t="s">
        <v>1144</v>
      </c>
      <c r="B1353" t="s">
        <v>12</v>
      </c>
      <c r="C1353" t="s">
        <v>36</v>
      </c>
      <c r="D1353">
        <v>395000</v>
      </c>
      <c r="E1353">
        <v>398000</v>
      </c>
      <c r="G1353" s="10" t="str">
        <f t="shared" si="63"/>
        <v>No</v>
      </c>
      <c r="H1353">
        <f t="shared" si="64"/>
        <v>2</v>
      </c>
      <c r="I1353">
        <f t="shared" si="65"/>
        <v>2</v>
      </c>
    </row>
    <row r="1354" spans="1:9" x14ac:dyDescent="0.3">
      <c r="A1354" t="s">
        <v>1145</v>
      </c>
      <c r="B1354" t="s">
        <v>12</v>
      </c>
      <c r="C1354" t="s">
        <v>31</v>
      </c>
      <c r="D1354">
        <v>525000</v>
      </c>
      <c r="E1354">
        <v>1812500</v>
      </c>
      <c r="F1354">
        <v>3312500</v>
      </c>
      <c r="G1354" s="10" t="str">
        <f t="shared" si="63"/>
        <v>Yes</v>
      </c>
      <c r="H1354">
        <f t="shared" si="64"/>
        <v>3</v>
      </c>
      <c r="I1354">
        <f t="shared" si="65"/>
        <v>3</v>
      </c>
    </row>
    <row r="1355" spans="1:9" x14ac:dyDescent="0.3">
      <c r="A1355" t="s">
        <v>1146</v>
      </c>
      <c r="B1355" t="s">
        <v>24</v>
      </c>
      <c r="C1355" t="s">
        <v>37</v>
      </c>
      <c r="D1355">
        <v>1800000</v>
      </c>
      <c r="E1355">
        <v>2400000</v>
      </c>
      <c r="F1355">
        <v>3250000</v>
      </c>
      <c r="G1355" s="10" t="str">
        <f t="shared" si="63"/>
        <v>Yes</v>
      </c>
      <c r="H1355">
        <f t="shared" si="64"/>
        <v>3</v>
      </c>
      <c r="I1355">
        <f t="shared" si="65"/>
        <v>3</v>
      </c>
    </row>
    <row r="1356" spans="1:9" x14ac:dyDescent="0.3">
      <c r="A1356" t="s">
        <v>1147</v>
      </c>
      <c r="B1356" t="s">
        <v>24</v>
      </c>
      <c r="C1356" t="s">
        <v>36</v>
      </c>
      <c r="D1356">
        <v>750000</v>
      </c>
      <c r="E1356">
        <v>2300000</v>
      </c>
      <c r="G1356" s="10" t="str">
        <f t="shared" si="63"/>
        <v>No</v>
      </c>
      <c r="H1356">
        <f t="shared" si="64"/>
        <v>2</v>
      </c>
      <c r="I1356">
        <f t="shared" si="65"/>
        <v>2</v>
      </c>
    </row>
    <row r="1357" spans="1:9" x14ac:dyDescent="0.3">
      <c r="A1357" t="s">
        <v>1148</v>
      </c>
      <c r="B1357" t="s">
        <v>24</v>
      </c>
      <c r="C1357" t="s">
        <v>36</v>
      </c>
      <c r="E1357">
        <v>395800</v>
      </c>
      <c r="F1357">
        <v>430100</v>
      </c>
      <c r="G1357" s="10" t="str">
        <f t="shared" si="63"/>
        <v>No</v>
      </c>
      <c r="H1357">
        <f t="shared" si="64"/>
        <v>2</v>
      </c>
      <c r="I1357">
        <f t="shared" si="65"/>
        <v>2</v>
      </c>
    </row>
    <row r="1358" spans="1:9" x14ac:dyDescent="0.3">
      <c r="A1358" t="s">
        <v>1149</v>
      </c>
      <c r="B1358" t="s">
        <v>24</v>
      </c>
      <c r="C1358" t="s">
        <v>35</v>
      </c>
      <c r="D1358">
        <v>386900</v>
      </c>
      <c r="E1358">
        <v>412100</v>
      </c>
      <c r="F1358">
        <v>435000</v>
      </c>
      <c r="G1358" s="10" t="str">
        <f t="shared" si="63"/>
        <v>Yes</v>
      </c>
      <c r="H1358">
        <f t="shared" si="64"/>
        <v>3</v>
      </c>
      <c r="I1358">
        <f t="shared" si="65"/>
        <v>3</v>
      </c>
    </row>
    <row r="1359" spans="1:9" x14ac:dyDescent="0.3">
      <c r="A1359" t="s">
        <v>1150</v>
      </c>
      <c r="B1359" t="s">
        <v>24</v>
      </c>
      <c r="C1359" t="s">
        <v>35</v>
      </c>
      <c r="D1359">
        <v>383400</v>
      </c>
      <c r="E1359">
        <v>395800</v>
      </c>
      <c r="F1359">
        <v>415900</v>
      </c>
      <c r="G1359" s="10" t="str">
        <f t="shared" si="63"/>
        <v>Yes</v>
      </c>
      <c r="H1359">
        <f t="shared" si="64"/>
        <v>3</v>
      </c>
      <c r="I1359">
        <f t="shared" si="65"/>
        <v>3</v>
      </c>
    </row>
    <row r="1360" spans="1:9" x14ac:dyDescent="0.3">
      <c r="A1360" t="s">
        <v>764</v>
      </c>
      <c r="B1360" t="s">
        <v>24</v>
      </c>
      <c r="C1360" t="s">
        <v>38</v>
      </c>
      <c r="D1360">
        <v>386100</v>
      </c>
      <c r="G1360" s="10" t="str">
        <f t="shared" si="63"/>
        <v>Yes</v>
      </c>
      <c r="H1360">
        <f t="shared" si="64"/>
        <v>1</v>
      </c>
      <c r="I1360">
        <f t="shared" si="65"/>
        <v>3</v>
      </c>
    </row>
    <row r="1361" spans="1:9" x14ac:dyDescent="0.3">
      <c r="A1361" t="s">
        <v>723</v>
      </c>
      <c r="B1361" t="s">
        <v>24</v>
      </c>
      <c r="C1361" t="s">
        <v>36</v>
      </c>
      <c r="F1361">
        <v>1350000</v>
      </c>
      <c r="G1361" s="10" t="str">
        <f t="shared" si="63"/>
        <v>Yes</v>
      </c>
      <c r="H1361">
        <f t="shared" si="64"/>
        <v>1</v>
      </c>
      <c r="I1361">
        <f t="shared" si="65"/>
        <v>3</v>
      </c>
    </row>
    <row r="1362" spans="1:9" x14ac:dyDescent="0.3">
      <c r="A1362" t="s">
        <v>809</v>
      </c>
      <c r="B1362" t="s">
        <v>24</v>
      </c>
      <c r="C1362" t="s">
        <v>36</v>
      </c>
      <c r="D1362">
        <v>383100</v>
      </c>
      <c r="G1362" s="10" t="str">
        <f t="shared" si="63"/>
        <v>Yes</v>
      </c>
      <c r="H1362">
        <f t="shared" si="64"/>
        <v>1</v>
      </c>
      <c r="I1362">
        <f t="shared" si="65"/>
        <v>3</v>
      </c>
    </row>
    <row r="1363" spans="1:9" x14ac:dyDescent="0.3">
      <c r="A1363" t="s">
        <v>1151</v>
      </c>
      <c r="B1363" t="s">
        <v>24</v>
      </c>
      <c r="C1363" t="s">
        <v>35</v>
      </c>
      <c r="D1363">
        <v>4125000</v>
      </c>
      <c r="E1363">
        <v>5375000</v>
      </c>
      <c r="F1363">
        <v>8250000</v>
      </c>
      <c r="G1363" s="10" t="str">
        <f t="shared" si="63"/>
        <v>Yes</v>
      </c>
      <c r="H1363">
        <f t="shared" si="64"/>
        <v>3</v>
      </c>
      <c r="I1363">
        <f t="shared" si="65"/>
        <v>3</v>
      </c>
    </row>
    <row r="1364" spans="1:9" x14ac:dyDescent="0.3">
      <c r="A1364" t="s">
        <v>1152</v>
      </c>
      <c r="B1364" t="s">
        <v>24</v>
      </c>
      <c r="C1364" t="s">
        <v>33</v>
      </c>
      <c r="D1364">
        <v>800000</v>
      </c>
      <c r="E1364">
        <v>6000000</v>
      </c>
      <c r="F1364">
        <v>8000000</v>
      </c>
      <c r="G1364" s="10" t="str">
        <f t="shared" si="63"/>
        <v>Yes</v>
      </c>
      <c r="H1364">
        <f t="shared" si="64"/>
        <v>3</v>
      </c>
      <c r="I1364">
        <f t="shared" si="65"/>
        <v>3</v>
      </c>
    </row>
    <row r="1365" spans="1:9" x14ac:dyDescent="0.3">
      <c r="A1365" t="s">
        <v>1153</v>
      </c>
      <c r="B1365" t="s">
        <v>24</v>
      </c>
      <c r="C1365" t="s">
        <v>36</v>
      </c>
      <c r="D1365">
        <v>2725000</v>
      </c>
      <c r="G1365" s="10" t="str">
        <f t="shared" si="63"/>
        <v>No</v>
      </c>
      <c r="H1365">
        <f t="shared" si="64"/>
        <v>1</v>
      </c>
      <c r="I1365">
        <f t="shared" si="65"/>
        <v>1</v>
      </c>
    </row>
    <row r="1366" spans="1:9" x14ac:dyDescent="0.3">
      <c r="A1366" t="s">
        <v>159</v>
      </c>
      <c r="B1366" t="s">
        <v>24</v>
      </c>
      <c r="C1366" t="s">
        <v>36</v>
      </c>
      <c r="F1366">
        <v>3666667</v>
      </c>
      <c r="G1366" s="10" t="str">
        <f t="shared" si="63"/>
        <v>Yes</v>
      </c>
      <c r="H1366">
        <f t="shared" si="64"/>
        <v>1</v>
      </c>
      <c r="I1366">
        <f t="shared" si="65"/>
        <v>3</v>
      </c>
    </row>
    <row r="1367" spans="1:9" x14ac:dyDescent="0.3">
      <c r="A1367" t="s">
        <v>1154</v>
      </c>
      <c r="B1367" t="s">
        <v>24</v>
      </c>
      <c r="C1367" t="s">
        <v>36</v>
      </c>
      <c r="E1367">
        <v>400700</v>
      </c>
      <c r="G1367" s="10" t="str">
        <f t="shared" si="63"/>
        <v>No</v>
      </c>
      <c r="H1367">
        <f t="shared" si="64"/>
        <v>1</v>
      </c>
      <c r="I1367">
        <f t="shared" si="65"/>
        <v>1</v>
      </c>
    </row>
    <row r="1368" spans="1:9" x14ac:dyDescent="0.3">
      <c r="A1368" t="s">
        <v>262</v>
      </c>
      <c r="B1368" t="s">
        <v>24</v>
      </c>
      <c r="C1368" t="s">
        <v>35</v>
      </c>
      <c r="E1368">
        <v>2750000</v>
      </c>
      <c r="G1368" s="10" t="str">
        <f t="shared" si="63"/>
        <v>Yes</v>
      </c>
      <c r="H1368">
        <f t="shared" si="64"/>
        <v>1</v>
      </c>
      <c r="I1368">
        <f t="shared" si="65"/>
        <v>3</v>
      </c>
    </row>
    <row r="1369" spans="1:9" x14ac:dyDescent="0.3">
      <c r="A1369" t="s">
        <v>571</v>
      </c>
      <c r="B1369" t="s">
        <v>24</v>
      </c>
      <c r="C1369" t="s">
        <v>36</v>
      </c>
      <c r="E1369">
        <v>2800000</v>
      </c>
      <c r="F1369">
        <v>3200000</v>
      </c>
      <c r="G1369" s="10" t="str">
        <f t="shared" si="63"/>
        <v>Yes</v>
      </c>
      <c r="H1369">
        <f t="shared" si="64"/>
        <v>2</v>
      </c>
      <c r="I1369">
        <f t="shared" si="65"/>
        <v>3</v>
      </c>
    </row>
    <row r="1370" spans="1:9" x14ac:dyDescent="0.3">
      <c r="A1370" t="s">
        <v>770</v>
      </c>
      <c r="B1370" t="s">
        <v>24</v>
      </c>
      <c r="C1370" t="s">
        <v>35</v>
      </c>
      <c r="D1370">
        <v>1340000</v>
      </c>
      <c r="G1370" s="10" t="str">
        <f t="shared" si="63"/>
        <v>Yes</v>
      </c>
      <c r="H1370">
        <f t="shared" si="64"/>
        <v>1</v>
      </c>
      <c r="I1370">
        <f t="shared" si="65"/>
        <v>3</v>
      </c>
    </row>
    <row r="1371" spans="1:9" x14ac:dyDescent="0.3">
      <c r="A1371" t="s">
        <v>1155</v>
      </c>
      <c r="B1371" t="s">
        <v>24</v>
      </c>
      <c r="C1371" t="s">
        <v>31</v>
      </c>
      <c r="D1371">
        <v>399800</v>
      </c>
      <c r="E1371">
        <v>412500</v>
      </c>
      <c r="F1371">
        <v>2100000</v>
      </c>
      <c r="G1371" s="10" t="str">
        <f t="shared" si="63"/>
        <v>Yes</v>
      </c>
      <c r="H1371">
        <f t="shared" si="64"/>
        <v>3</v>
      </c>
      <c r="I1371">
        <f t="shared" si="65"/>
        <v>3</v>
      </c>
    </row>
    <row r="1372" spans="1:9" x14ac:dyDescent="0.3">
      <c r="A1372" t="s">
        <v>482</v>
      </c>
      <c r="B1372" t="s">
        <v>24</v>
      </c>
      <c r="C1372" t="s">
        <v>36</v>
      </c>
      <c r="D1372">
        <v>392300</v>
      </c>
      <c r="E1372">
        <v>412700</v>
      </c>
      <c r="G1372" s="10" t="str">
        <f t="shared" si="63"/>
        <v>Yes</v>
      </c>
      <c r="H1372">
        <f t="shared" si="64"/>
        <v>2</v>
      </c>
      <c r="I1372">
        <f t="shared" si="65"/>
        <v>3</v>
      </c>
    </row>
    <row r="1373" spans="1:9" x14ac:dyDescent="0.3">
      <c r="A1373" t="s">
        <v>1156</v>
      </c>
      <c r="B1373" t="s">
        <v>24</v>
      </c>
      <c r="C1373" t="s">
        <v>35</v>
      </c>
      <c r="D1373">
        <v>380000</v>
      </c>
      <c r="G1373" s="10" t="str">
        <f t="shared" si="63"/>
        <v>Yes</v>
      </c>
      <c r="H1373">
        <f t="shared" si="64"/>
        <v>1</v>
      </c>
      <c r="I1373">
        <f t="shared" si="65"/>
        <v>3</v>
      </c>
    </row>
    <row r="1374" spans="1:9" x14ac:dyDescent="0.3">
      <c r="A1374" t="s">
        <v>1157</v>
      </c>
      <c r="B1374" t="s">
        <v>24</v>
      </c>
      <c r="C1374" t="s">
        <v>37</v>
      </c>
      <c r="E1374">
        <v>390000</v>
      </c>
      <c r="G1374" s="10" t="str">
        <f t="shared" si="63"/>
        <v>No</v>
      </c>
      <c r="H1374">
        <f t="shared" si="64"/>
        <v>1</v>
      </c>
      <c r="I1374">
        <f t="shared" si="65"/>
        <v>1</v>
      </c>
    </row>
    <row r="1375" spans="1:9" x14ac:dyDescent="0.3">
      <c r="A1375" t="s">
        <v>219</v>
      </c>
      <c r="B1375" t="s">
        <v>24</v>
      </c>
      <c r="C1375" t="s">
        <v>33</v>
      </c>
      <c r="E1375">
        <v>800000</v>
      </c>
      <c r="G1375" s="10" t="str">
        <f t="shared" si="63"/>
        <v>Yes</v>
      </c>
      <c r="H1375">
        <f t="shared" si="64"/>
        <v>1</v>
      </c>
      <c r="I1375">
        <f t="shared" si="65"/>
        <v>3</v>
      </c>
    </row>
    <row r="1376" spans="1:9" x14ac:dyDescent="0.3">
      <c r="A1376" t="s">
        <v>1158</v>
      </c>
      <c r="B1376" t="s">
        <v>24</v>
      </c>
      <c r="C1376" t="s">
        <v>39</v>
      </c>
      <c r="F1376">
        <v>550000</v>
      </c>
      <c r="G1376" s="10" t="str">
        <f t="shared" si="63"/>
        <v>No</v>
      </c>
      <c r="H1376">
        <f t="shared" si="64"/>
        <v>1</v>
      </c>
      <c r="I1376">
        <f t="shared" si="65"/>
        <v>1</v>
      </c>
    </row>
    <row r="1377" spans="1:9" x14ac:dyDescent="0.3">
      <c r="A1377" t="s">
        <v>1159</v>
      </c>
      <c r="B1377" t="s">
        <v>24</v>
      </c>
      <c r="C1377" t="s">
        <v>35</v>
      </c>
      <c r="F1377">
        <v>402800</v>
      </c>
      <c r="G1377" s="10" t="str">
        <f t="shared" si="63"/>
        <v>No</v>
      </c>
      <c r="H1377">
        <f t="shared" si="64"/>
        <v>1</v>
      </c>
      <c r="I1377">
        <f t="shared" si="65"/>
        <v>1</v>
      </c>
    </row>
    <row r="1378" spans="1:9" x14ac:dyDescent="0.3">
      <c r="A1378" t="s">
        <v>735</v>
      </c>
      <c r="B1378" t="s">
        <v>24</v>
      </c>
      <c r="C1378" t="s">
        <v>35</v>
      </c>
      <c r="F1378">
        <v>1255000</v>
      </c>
      <c r="G1378" s="10" t="str">
        <f t="shared" si="63"/>
        <v>Yes</v>
      </c>
      <c r="H1378">
        <f t="shared" si="64"/>
        <v>1</v>
      </c>
      <c r="I1378">
        <f t="shared" si="65"/>
        <v>3</v>
      </c>
    </row>
    <row r="1379" spans="1:9" x14ac:dyDescent="0.3">
      <c r="A1379" t="s">
        <v>736</v>
      </c>
      <c r="B1379" t="s">
        <v>24</v>
      </c>
      <c r="C1379" t="s">
        <v>35</v>
      </c>
      <c r="F1379">
        <v>1000018</v>
      </c>
      <c r="G1379" s="10" t="str">
        <f t="shared" si="63"/>
        <v>No</v>
      </c>
      <c r="H1379">
        <f t="shared" si="64"/>
        <v>1</v>
      </c>
      <c r="I1379">
        <f t="shared" si="65"/>
        <v>2</v>
      </c>
    </row>
    <row r="1380" spans="1:9" x14ac:dyDescent="0.3">
      <c r="A1380" t="s">
        <v>1160</v>
      </c>
      <c r="B1380" t="s">
        <v>24</v>
      </c>
      <c r="C1380" t="s">
        <v>36</v>
      </c>
      <c r="D1380">
        <v>600000</v>
      </c>
      <c r="E1380">
        <v>1075000</v>
      </c>
      <c r="G1380" s="10" t="str">
        <f t="shared" si="63"/>
        <v>No</v>
      </c>
      <c r="H1380">
        <f t="shared" si="64"/>
        <v>2</v>
      </c>
      <c r="I1380">
        <f t="shared" si="65"/>
        <v>2</v>
      </c>
    </row>
    <row r="1381" spans="1:9" x14ac:dyDescent="0.3">
      <c r="A1381" t="s">
        <v>1161</v>
      </c>
      <c r="B1381" t="s">
        <v>24</v>
      </c>
      <c r="C1381" t="s">
        <v>36</v>
      </c>
      <c r="F1381">
        <v>1400000</v>
      </c>
      <c r="G1381" s="10" t="str">
        <f t="shared" si="63"/>
        <v>No</v>
      </c>
      <c r="H1381">
        <f t="shared" si="64"/>
        <v>1</v>
      </c>
      <c r="I1381">
        <f t="shared" si="65"/>
        <v>1</v>
      </c>
    </row>
    <row r="1382" spans="1:9" x14ac:dyDescent="0.3">
      <c r="A1382" t="s">
        <v>113</v>
      </c>
      <c r="B1382" t="s">
        <v>24</v>
      </c>
      <c r="C1382" t="s">
        <v>33</v>
      </c>
      <c r="D1382">
        <v>800000</v>
      </c>
      <c r="G1382" s="10" t="str">
        <f t="shared" si="63"/>
        <v>No</v>
      </c>
      <c r="H1382">
        <f t="shared" si="64"/>
        <v>1</v>
      </c>
      <c r="I1382">
        <f t="shared" si="65"/>
        <v>2</v>
      </c>
    </row>
    <row r="1383" spans="1:9" x14ac:dyDescent="0.3">
      <c r="A1383" t="s">
        <v>1162</v>
      </c>
      <c r="B1383" t="s">
        <v>24</v>
      </c>
      <c r="C1383" t="s">
        <v>36</v>
      </c>
      <c r="E1383">
        <v>397400</v>
      </c>
      <c r="F1383">
        <v>433700</v>
      </c>
      <c r="G1383" s="10" t="str">
        <f t="shared" si="63"/>
        <v>No</v>
      </c>
      <c r="H1383">
        <f t="shared" si="64"/>
        <v>2</v>
      </c>
      <c r="I1383">
        <f t="shared" si="65"/>
        <v>2</v>
      </c>
    </row>
    <row r="1384" spans="1:9" x14ac:dyDescent="0.3">
      <c r="A1384" t="s">
        <v>1163</v>
      </c>
      <c r="B1384" t="s">
        <v>24</v>
      </c>
      <c r="C1384" t="s">
        <v>36</v>
      </c>
      <c r="D1384">
        <v>382200</v>
      </c>
      <c r="G1384" s="10" t="str">
        <f t="shared" si="63"/>
        <v>No</v>
      </c>
      <c r="H1384">
        <f t="shared" si="64"/>
        <v>1</v>
      </c>
      <c r="I1384">
        <f t="shared" si="65"/>
        <v>1</v>
      </c>
    </row>
    <row r="1385" spans="1:9" x14ac:dyDescent="0.3">
      <c r="A1385" t="s">
        <v>1164</v>
      </c>
      <c r="B1385" t="s">
        <v>24</v>
      </c>
      <c r="C1385" t="s">
        <v>36</v>
      </c>
      <c r="D1385">
        <v>1200000</v>
      </c>
      <c r="G1385" s="10" t="str">
        <f t="shared" si="63"/>
        <v>No</v>
      </c>
      <c r="H1385">
        <f t="shared" si="64"/>
        <v>1</v>
      </c>
      <c r="I1385">
        <f t="shared" si="65"/>
        <v>1</v>
      </c>
    </row>
    <row r="1386" spans="1:9" x14ac:dyDescent="0.3">
      <c r="A1386" t="s">
        <v>1165</v>
      </c>
      <c r="B1386" t="s">
        <v>24</v>
      </c>
      <c r="C1386" t="s">
        <v>36</v>
      </c>
      <c r="D1386">
        <v>394900</v>
      </c>
      <c r="E1386">
        <v>1000000</v>
      </c>
      <c r="F1386">
        <v>1500000</v>
      </c>
      <c r="G1386" s="10" t="str">
        <f t="shared" si="63"/>
        <v>Yes</v>
      </c>
      <c r="H1386">
        <f t="shared" si="64"/>
        <v>3</v>
      </c>
      <c r="I1386">
        <f t="shared" si="65"/>
        <v>3</v>
      </c>
    </row>
    <row r="1387" spans="1:9" x14ac:dyDescent="0.3">
      <c r="A1387" t="s">
        <v>775</v>
      </c>
      <c r="B1387" t="s">
        <v>24</v>
      </c>
      <c r="C1387" t="s">
        <v>38</v>
      </c>
      <c r="E1387">
        <v>416600</v>
      </c>
      <c r="F1387">
        <v>1981250</v>
      </c>
      <c r="G1387" s="10" t="str">
        <f t="shared" si="63"/>
        <v>Yes</v>
      </c>
      <c r="H1387">
        <f t="shared" si="64"/>
        <v>2</v>
      </c>
      <c r="I1387">
        <f t="shared" si="65"/>
        <v>3</v>
      </c>
    </row>
    <row r="1388" spans="1:9" x14ac:dyDescent="0.3">
      <c r="A1388" t="s">
        <v>1166</v>
      </c>
      <c r="B1388" t="s">
        <v>24</v>
      </c>
      <c r="C1388" t="s">
        <v>36</v>
      </c>
      <c r="E1388">
        <v>396300</v>
      </c>
      <c r="G1388" s="10" t="str">
        <f t="shared" si="63"/>
        <v>No</v>
      </c>
      <c r="H1388">
        <f t="shared" si="64"/>
        <v>1</v>
      </c>
      <c r="I1388">
        <f t="shared" si="65"/>
        <v>1</v>
      </c>
    </row>
    <row r="1389" spans="1:9" x14ac:dyDescent="0.3">
      <c r="A1389" t="s">
        <v>1125</v>
      </c>
      <c r="B1389" t="s">
        <v>24</v>
      </c>
      <c r="C1389" t="s">
        <v>36</v>
      </c>
      <c r="F1389">
        <v>750000</v>
      </c>
      <c r="G1389" s="10" t="str">
        <f t="shared" si="63"/>
        <v>Yes</v>
      </c>
      <c r="H1389">
        <f t="shared" si="64"/>
        <v>1</v>
      </c>
      <c r="I1389">
        <f t="shared" si="65"/>
        <v>3</v>
      </c>
    </row>
    <row r="1390" spans="1:9" x14ac:dyDescent="0.3">
      <c r="A1390" t="s">
        <v>1167</v>
      </c>
      <c r="B1390" t="s">
        <v>24</v>
      </c>
      <c r="C1390" t="s">
        <v>36</v>
      </c>
      <c r="F1390">
        <v>1290000</v>
      </c>
      <c r="G1390" s="10" t="str">
        <f t="shared" si="63"/>
        <v>No</v>
      </c>
      <c r="H1390">
        <f t="shared" si="64"/>
        <v>1</v>
      </c>
      <c r="I1390">
        <f t="shared" si="65"/>
        <v>1</v>
      </c>
    </row>
    <row r="1391" spans="1:9" x14ac:dyDescent="0.3">
      <c r="A1391" t="s">
        <v>617</v>
      </c>
      <c r="B1391" t="s">
        <v>24</v>
      </c>
      <c r="C1391" t="s">
        <v>36</v>
      </c>
      <c r="F1391">
        <v>1300000</v>
      </c>
      <c r="G1391" s="10" t="str">
        <f t="shared" si="63"/>
        <v>No</v>
      </c>
      <c r="H1391">
        <f t="shared" si="64"/>
        <v>1</v>
      </c>
      <c r="I1391">
        <f t="shared" si="65"/>
        <v>2</v>
      </c>
    </row>
    <row r="1392" spans="1:9" x14ac:dyDescent="0.3">
      <c r="A1392" t="s">
        <v>1168</v>
      </c>
      <c r="B1392" t="s">
        <v>24</v>
      </c>
      <c r="C1392" t="s">
        <v>36</v>
      </c>
      <c r="D1392">
        <v>391100</v>
      </c>
      <c r="G1392" s="10" t="str">
        <f t="shared" si="63"/>
        <v>No</v>
      </c>
      <c r="H1392">
        <f t="shared" si="64"/>
        <v>1</v>
      </c>
      <c r="I1392">
        <f t="shared" si="65"/>
        <v>1</v>
      </c>
    </row>
    <row r="1393" spans="1:9" x14ac:dyDescent="0.3">
      <c r="A1393" t="s">
        <v>1169</v>
      </c>
      <c r="B1393" t="s">
        <v>24</v>
      </c>
      <c r="C1393" t="s">
        <v>32</v>
      </c>
      <c r="D1393">
        <v>407800</v>
      </c>
      <c r="E1393">
        <v>1275000</v>
      </c>
      <c r="G1393" s="10" t="str">
        <f t="shared" si="63"/>
        <v>No</v>
      </c>
      <c r="H1393">
        <f t="shared" si="64"/>
        <v>2</v>
      </c>
      <c r="I1393">
        <f t="shared" si="65"/>
        <v>2</v>
      </c>
    </row>
    <row r="1394" spans="1:9" x14ac:dyDescent="0.3">
      <c r="A1394" t="s">
        <v>1170</v>
      </c>
      <c r="B1394" t="s">
        <v>24</v>
      </c>
      <c r="C1394" t="s">
        <v>31</v>
      </c>
      <c r="D1394">
        <v>625000</v>
      </c>
      <c r="G1394" s="10" t="str">
        <f t="shared" si="63"/>
        <v>No</v>
      </c>
      <c r="H1394">
        <f t="shared" si="64"/>
        <v>1</v>
      </c>
      <c r="I1394">
        <f t="shared" si="65"/>
        <v>1</v>
      </c>
    </row>
    <row r="1395" spans="1:9" x14ac:dyDescent="0.3">
      <c r="A1395" t="s">
        <v>1171</v>
      </c>
      <c r="B1395" t="s">
        <v>24</v>
      </c>
      <c r="C1395" t="s">
        <v>36</v>
      </c>
      <c r="D1395">
        <v>382000</v>
      </c>
      <c r="G1395" s="10" t="str">
        <f t="shared" si="63"/>
        <v>No</v>
      </c>
      <c r="H1395">
        <f t="shared" si="64"/>
        <v>1</v>
      </c>
      <c r="I1395">
        <f t="shared" si="65"/>
        <v>1</v>
      </c>
    </row>
    <row r="1396" spans="1:9" x14ac:dyDescent="0.3">
      <c r="A1396" t="s">
        <v>1172</v>
      </c>
      <c r="B1396" t="s">
        <v>24</v>
      </c>
      <c r="C1396" t="s">
        <v>36</v>
      </c>
      <c r="E1396">
        <v>397600</v>
      </c>
      <c r="G1396" s="10" t="str">
        <f t="shared" si="63"/>
        <v>No</v>
      </c>
      <c r="H1396">
        <f t="shared" si="64"/>
        <v>1</v>
      </c>
      <c r="I1396">
        <f t="shared" si="65"/>
        <v>1</v>
      </c>
    </row>
    <row r="1397" spans="1:9" x14ac:dyDescent="0.3">
      <c r="A1397" t="s">
        <v>124</v>
      </c>
      <c r="B1397" t="s">
        <v>24</v>
      </c>
      <c r="C1397" t="s">
        <v>36</v>
      </c>
      <c r="F1397">
        <v>675000</v>
      </c>
      <c r="G1397" s="10" t="str">
        <f t="shared" si="63"/>
        <v>No</v>
      </c>
      <c r="H1397">
        <f t="shared" si="64"/>
        <v>1</v>
      </c>
      <c r="I1397">
        <f t="shared" si="65"/>
        <v>2</v>
      </c>
    </row>
    <row r="1398" spans="1:9" x14ac:dyDescent="0.3">
      <c r="A1398" t="s">
        <v>1173</v>
      </c>
      <c r="B1398" t="s">
        <v>24</v>
      </c>
      <c r="C1398" t="s">
        <v>36</v>
      </c>
      <c r="E1398">
        <v>404600</v>
      </c>
      <c r="F1398">
        <v>433300</v>
      </c>
      <c r="G1398" s="10" t="str">
        <f t="shared" si="63"/>
        <v>No</v>
      </c>
      <c r="H1398">
        <f t="shared" si="64"/>
        <v>2</v>
      </c>
      <c r="I1398">
        <f t="shared" si="65"/>
        <v>2</v>
      </c>
    </row>
    <row r="1399" spans="1:9" x14ac:dyDescent="0.3">
      <c r="A1399" t="s">
        <v>1174</v>
      </c>
      <c r="B1399" t="s">
        <v>24</v>
      </c>
      <c r="C1399" t="s">
        <v>35</v>
      </c>
      <c r="F1399">
        <v>410400</v>
      </c>
      <c r="G1399" s="10" t="str">
        <f t="shared" si="63"/>
        <v>No</v>
      </c>
      <c r="H1399">
        <f t="shared" si="64"/>
        <v>1</v>
      </c>
      <c r="I1399">
        <f t="shared" si="65"/>
        <v>1</v>
      </c>
    </row>
    <row r="1400" spans="1:9" x14ac:dyDescent="0.3">
      <c r="A1400" t="s">
        <v>1175</v>
      </c>
      <c r="B1400" t="s">
        <v>24</v>
      </c>
      <c r="C1400" t="s">
        <v>35</v>
      </c>
      <c r="E1400">
        <v>400000</v>
      </c>
      <c r="G1400" s="10" t="str">
        <f t="shared" si="63"/>
        <v>No</v>
      </c>
      <c r="H1400">
        <f t="shared" si="64"/>
        <v>1</v>
      </c>
      <c r="I1400">
        <f t="shared" si="65"/>
        <v>1</v>
      </c>
    </row>
    <row r="1401" spans="1:9" x14ac:dyDescent="0.3">
      <c r="A1401" t="s">
        <v>951</v>
      </c>
      <c r="B1401" t="s">
        <v>24</v>
      </c>
      <c r="C1401" t="s">
        <v>35</v>
      </c>
      <c r="F1401">
        <v>7000000</v>
      </c>
      <c r="G1401" s="10" t="str">
        <f t="shared" si="63"/>
        <v>Yes</v>
      </c>
      <c r="H1401">
        <f t="shared" si="64"/>
        <v>1</v>
      </c>
      <c r="I1401">
        <f t="shared" si="65"/>
        <v>3</v>
      </c>
    </row>
    <row r="1402" spans="1:9" x14ac:dyDescent="0.3">
      <c r="A1402" t="s">
        <v>248</v>
      </c>
      <c r="B1402" t="s">
        <v>24</v>
      </c>
      <c r="C1402" t="s">
        <v>35</v>
      </c>
      <c r="D1402">
        <v>750000</v>
      </c>
      <c r="E1402">
        <v>2250000</v>
      </c>
      <c r="G1402" s="10" t="str">
        <f t="shared" si="63"/>
        <v>Yes</v>
      </c>
      <c r="H1402">
        <f t="shared" si="64"/>
        <v>2</v>
      </c>
      <c r="I1402">
        <f t="shared" si="65"/>
        <v>3</v>
      </c>
    </row>
    <row r="1403" spans="1:9" x14ac:dyDescent="0.3">
      <c r="A1403" t="s">
        <v>1176</v>
      </c>
      <c r="B1403" t="s">
        <v>24</v>
      </c>
      <c r="C1403" t="s">
        <v>36</v>
      </c>
      <c r="D1403">
        <v>403600</v>
      </c>
      <c r="G1403" s="10" t="str">
        <f t="shared" si="63"/>
        <v>No</v>
      </c>
      <c r="H1403">
        <f t="shared" si="64"/>
        <v>1</v>
      </c>
      <c r="I1403">
        <f t="shared" si="65"/>
        <v>1</v>
      </c>
    </row>
    <row r="1404" spans="1:9" x14ac:dyDescent="0.3">
      <c r="A1404" t="s">
        <v>1177</v>
      </c>
      <c r="B1404" t="s">
        <v>24</v>
      </c>
      <c r="C1404" t="s">
        <v>36</v>
      </c>
      <c r="E1404">
        <v>412400</v>
      </c>
      <c r="G1404" s="10" t="str">
        <f t="shared" si="63"/>
        <v>No</v>
      </c>
      <c r="H1404">
        <f t="shared" si="64"/>
        <v>1</v>
      </c>
      <c r="I1404">
        <f t="shared" si="65"/>
        <v>1</v>
      </c>
    </row>
    <row r="1405" spans="1:9" x14ac:dyDescent="0.3">
      <c r="A1405" t="s">
        <v>1178</v>
      </c>
      <c r="B1405" t="s">
        <v>24</v>
      </c>
      <c r="C1405" t="s">
        <v>36</v>
      </c>
      <c r="D1405">
        <v>424300</v>
      </c>
      <c r="E1405">
        <v>3785000</v>
      </c>
      <c r="F1405">
        <v>6000000</v>
      </c>
      <c r="G1405" s="10" t="str">
        <f t="shared" si="63"/>
        <v>Yes</v>
      </c>
      <c r="H1405">
        <f t="shared" si="64"/>
        <v>3</v>
      </c>
      <c r="I1405">
        <f t="shared" si="65"/>
        <v>3</v>
      </c>
    </row>
    <row r="1406" spans="1:9" x14ac:dyDescent="0.3">
      <c r="A1406" t="s">
        <v>1179</v>
      </c>
      <c r="B1406" t="s">
        <v>24</v>
      </c>
      <c r="C1406" t="s">
        <v>36</v>
      </c>
      <c r="D1406">
        <v>411000</v>
      </c>
      <c r="G1406" s="10" t="str">
        <f t="shared" si="63"/>
        <v>No</v>
      </c>
      <c r="H1406">
        <f t="shared" si="64"/>
        <v>1</v>
      </c>
      <c r="I1406">
        <f t="shared" si="65"/>
        <v>2</v>
      </c>
    </row>
    <row r="1407" spans="1:9" x14ac:dyDescent="0.3">
      <c r="A1407" t="s">
        <v>1180</v>
      </c>
      <c r="B1407" t="s">
        <v>24</v>
      </c>
      <c r="C1407" t="s">
        <v>31</v>
      </c>
      <c r="E1407">
        <v>392100</v>
      </c>
      <c r="F1407">
        <v>413900</v>
      </c>
      <c r="G1407" s="10" t="str">
        <f t="shared" si="63"/>
        <v>No</v>
      </c>
      <c r="H1407">
        <f t="shared" si="64"/>
        <v>2</v>
      </c>
      <c r="I1407">
        <f t="shared" si="65"/>
        <v>2</v>
      </c>
    </row>
    <row r="1408" spans="1:9" x14ac:dyDescent="0.3">
      <c r="A1408" t="s">
        <v>596</v>
      </c>
      <c r="B1408" t="s">
        <v>24</v>
      </c>
      <c r="C1408" t="s">
        <v>36</v>
      </c>
      <c r="E1408">
        <v>1600000</v>
      </c>
      <c r="G1408" s="10" t="str">
        <f t="shared" si="63"/>
        <v>Yes</v>
      </c>
      <c r="H1408">
        <f t="shared" si="64"/>
        <v>1</v>
      </c>
      <c r="I1408">
        <f t="shared" si="65"/>
        <v>3</v>
      </c>
    </row>
    <row r="1409" spans="1:9" x14ac:dyDescent="0.3">
      <c r="A1409" t="s">
        <v>1181</v>
      </c>
      <c r="B1409" t="s">
        <v>24</v>
      </c>
      <c r="C1409" t="s">
        <v>36</v>
      </c>
      <c r="E1409">
        <v>3897797</v>
      </c>
      <c r="F1409">
        <v>4445000</v>
      </c>
      <c r="G1409" s="10" t="str">
        <f t="shared" si="63"/>
        <v>No</v>
      </c>
      <c r="H1409">
        <f t="shared" si="64"/>
        <v>2</v>
      </c>
      <c r="I1409">
        <f t="shared" si="65"/>
        <v>2</v>
      </c>
    </row>
    <row r="1410" spans="1:9" x14ac:dyDescent="0.3">
      <c r="A1410" t="s">
        <v>205</v>
      </c>
      <c r="B1410" t="s">
        <v>24</v>
      </c>
      <c r="C1410" t="s">
        <v>39</v>
      </c>
      <c r="D1410">
        <v>2700000</v>
      </c>
      <c r="G1410" s="10" t="str">
        <f t="shared" si="63"/>
        <v>Yes</v>
      </c>
      <c r="H1410">
        <f t="shared" si="64"/>
        <v>1</v>
      </c>
      <c r="I1410">
        <f t="shared" si="65"/>
        <v>3</v>
      </c>
    </row>
    <row r="1411" spans="1:9" x14ac:dyDescent="0.3">
      <c r="A1411" t="s">
        <v>148</v>
      </c>
      <c r="B1411" t="s">
        <v>24</v>
      </c>
      <c r="C1411" t="s">
        <v>33</v>
      </c>
      <c r="E1411">
        <v>401200</v>
      </c>
      <c r="F1411">
        <v>975000</v>
      </c>
      <c r="G1411" s="10" t="str">
        <f t="shared" ref="G1411:G1474" si="66">IF(I1411=3,"Yes","No")</f>
        <v>Yes</v>
      </c>
      <c r="H1411">
        <f t="shared" ref="H1411:H1474" si="67">IF(AND(D1411,E1411,F1411,A1411),COUNT(D1411,E1411,F1411))</f>
        <v>2</v>
      </c>
      <c r="I1411">
        <f t="shared" ref="I1411:I1474" si="68">SUMIF(A:A,A1411,H:H)</f>
        <v>3</v>
      </c>
    </row>
    <row r="1412" spans="1:9" x14ac:dyDescent="0.3">
      <c r="A1412" t="s">
        <v>882</v>
      </c>
      <c r="B1412" t="s">
        <v>21</v>
      </c>
      <c r="C1412" t="s">
        <v>31</v>
      </c>
      <c r="E1412">
        <v>750000</v>
      </c>
      <c r="G1412" s="10" t="str">
        <f t="shared" si="66"/>
        <v>No</v>
      </c>
      <c r="H1412">
        <f t="shared" si="67"/>
        <v>1</v>
      </c>
      <c r="I1412">
        <f t="shared" si="68"/>
        <v>2</v>
      </c>
    </row>
    <row r="1413" spans="1:9" x14ac:dyDescent="0.3">
      <c r="A1413" t="s">
        <v>1182</v>
      </c>
      <c r="B1413" t="s">
        <v>21</v>
      </c>
      <c r="C1413" t="s">
        <v>36</v>
      </c>
      <c r="D1413">
        <v>3000000</v>
      </c>
      <c r="G1413" s="10" t="str">
        <f t="shared" si="66"/>
        <v>No</v>
      </c>
      <c r="H1413">
        <f t="shared" si="67"/>
        <v>1</v>
      </c>
      <c r="I1413">
        <f t="shared" si="68"/>
        <v>1</v>
      </c>
    </row>
    <row r="1414" spans="1:9" x14ac:dyDescent="0.3">
      <c r="A1414" t="s">
        <v>91</v>
      </c>
      <c r="B1414" t="s">
        <v>21</v>
      </c>
      <c r="C1414" t="s">
        <v>35</v>
      </c>
      <c r="F1414">
        <v>500000</v>
      </c>
      <c r="G1414" s="10" t="str">
        <f t="shared" si="66"/>
        <v>Yes</v>
      </c>
      <c r="H1414">
        <f t="shared" si="67"/>
        <v>1</v>
      </c>
      <c r="I1414">
        <f t="shared" si="68"/>
        <v>3</v>
      </c>
    </row>
    <row r="1415" spans="1:9" x14ac:dyDescent="0.3">
      <c r="A1415" t="s">
        <v>1084</v>
      </c>
      <c r="B1415" t="s">
        <v>21</v>
      </c>
      <c r="C1415" t="s">
        <v>33</v>
      </c>
      <c r="E1415">
        <v>3850000</v>
      </c>
      <c r="G1415" s="10" t="str">
        <f t="shared" si="66"/>
        <v>No</v>
      </c>
      <c r="H1415">
        <f t="shared" si="67"/>
        <v>1</v>
      </c>
      <c r="I1415">
        <f t="shared" si="68"/>
        <v>2</v>
      </c>
    </row>
    <row r="1416" spans="1:9" x14ac:dyDescent="0.3">
      <c r="A1416" t="s">
        <v>1085</v>
      </c>
      <c r="B1416" t="s">
        <v>21</v>
      </c>
      <c r="C1416" t="s">
        <v>35</v>
      </c>
      <c r="D1416">
        <v>4350000</v>
      </c>
      <c r="G1416" s="10" t="str">
        <f t="shared" si="66"/>
        <v>No</v>
      </c>
      <c r="H1416">
        <f t="shared" si="67"/>
        <v>1</v>
      </c>
      <c r="I1416">
        <f t="shared" si="68"/>
        <v>2</v>
      </c>
    </row>
    <row r="1417" spans="1:9" x14ac:dyDescent="0.3">
      <c r="A1417" t="s">
        <v>1183</v>
      </c>
      <c r="B1417" t="s">
        <v>21</v>
      </c>
      <c r="C1417" t="s">
        <v>36</v>
      </c>
      <c r="D1417">
        <v>396068</v>
      </c>
      <c r="E1417">
        <v>404760</v>
      </c>
      <c r="F1417">
        <v>650000</v>
      </c>
      <c r="G1417" s="10" t="str">
        <f t="shared" si="66"/>
        <v>Yes</v>
      </c>
      <c r="H1417">
        <f t="shared" si="67"/>
        <v>3</v>
      </c>
      <c r="I1417">
        <f t="shared" si="68"/>
        <v>3</v>
      </c>
    </row>
    <row r="1418" spans="1:9" x14ac:dyDescent="0.3">
      <c r="A1418" t="s">
        <v>1184</v>
      </c>
      <c r="B1418" t="s">
        <v>21</v>
      </c>
      <c r="C1418" t="s">
        <v>36</v>
      </c>
      <c r="D1418">
        <v>600000</v>
      </c>
      <c r="G1418" s="10" t="str">
        <f t="shared" si="66"/>
        <v>No</v>
      </c>
      <c r="H1418">
        <f t="shared" si="67"/>
        <v>1</v>
      </c>
      <c r="I1418">
        <f t="shared" si="68"/>
        <v>1</v>
      </c>
    </row>
    <row r="1419" spans="1:9" x14ac:dyDescent="0.3">
      <c r="A1419" t="s">
        <v>1185</v>
      </c>
      <c r="B1419" t="s">
        <v>21</v>
      </c>
      <c r="C1419" t="s">
        <v>36</v>
      </c>
      <c r="D1419">
        <v>391043</v>
      </c>
      <c r="E1419">
        <v>417460</v>
      </c>
      <c r="F1419">
        <v>1850000</v>
      </c>
      <c r="G1419" s="10" t="str">
        <f t="shared" si="66"/>
        <v>Yes</v>
      </c>
      <c r="H1419">
        <f t="shared" si="67"/>
        <v>3</v>
      </c>
      <c r="I1419">
        <f t="shared" si="68"/>
        <v>3</v>
      </c>
    </row>
    <row r="1420" spans="1:9" x14ac:dyDescent="0.3">
      <c r="A1420" t="s">
        <v>1186</v>
      </c>
      <c r="B1420" t="s">
        <v>21</v>
      </c>
      <c r="C1420" t="s">
        <v>33</v>
      </c>
      <c r="F1420">
        <v>406620</v>
      </c>
      <c r="G1420" s="10" t="str">
        <f t="shared" si="66"/>
        <v>No</v>
      </c>
      <c r="H1420">
        <f t="shared" si="67"/>
        <v>1</v>
      </c>
      <c r="I1420">
        <f t="shared" si="68"/>
        <v>1</v>
      </c>
    </row>
    <row r="1421" spans="1:9" x14ac:dyDescent="0.3">
      <c r="A1421" t="s">
        <v>1187</v>
      </c>
      <c r="B1421" t="s">
        <v>21</v>
      </c>
      <c r="C1421" t="s">
        <v>31</v>
      </c>
      <c r="D1421">
        <v>381000</v>
      </c>
      <c r="G1421" s="10" t="str">
        <f t="shared" si="66"/>
        <v>No</v>
      </c>
      <c r="H1421">
        <f t="shared" si="67"/>
        <v>1</v>
      </c>
      <c r="I1421">
        <f t="shared" si="68"/>
        <v>1</v>
      </c>
    </row>
    <row r="1422" spans="1:9" x14ac:dyDescent="0.3">
      <c r="A1422" t="s">
        <v>1188</v>
      </c>
      <c r="B1422" t="s">
        <v>21</v>
      </c>
      <c r="C1422" t="s">
        <v>35</v>
      </c>
      <c r="E1422">
        <v>393000</v>
      </c>
      <c r="F1422">
        <v>414820</v>
      </c>
      <c r="G1422" s="10" t="str">
        <f t="shared" si="66"/>
        <v>No</v>
      </c>
      <c r="H1422">
        <f t="shared" si="67"/>
        <v>2</v>
      </c>
      <c r="I1422">
        <f t="shared" si="68"/>
        <v>2</v>
      </c>
    </row>
    <row r="1423" spans="1:9" x14ac:dyDescent="0.3">
      <c r="A1423" t="s">
        <v>62</v>
      </c>
      <c r="B1423" t="s">
        <v>21</v>
      </c>
      <c r="C1423" t="s">
        <v>36</v>
      </c>
      <c r="E1423">
        <v>395500</v>
      </c>
      <c r="F1423">
        <v>411760</v>
      </c>
      <c r="G1423" s="10" t="str">
        <f t="shared" si="66"/>
        <v>Yes</v>
      </c>
      <c r="H1423">
        <f t="shared" si="67"/>
        <v>2</v>
      </c>
      <c r="I1423">
        <f t="shared" si="68"/>
        <v>3</v>
      </c>
    </row>
    <row r="1424" spans="1:9" x14ac:dyDescent="0.3">
      <c r="A1424" t="s">
        <v>351</v>
      </c>
      <c r="B1424" t="s">
        <v>21</v>
      </c>
      <c r="C1424" t="s">
        <v>36</v>
      </c>
      <c r="E1424">
        <v>2000000</v>
      </c>
      <c r="F1424">
        <v>1000000</v>
      </c>
      <c r="G1424" s="10" t="str">
        <f t="shared" si="66"/>
        <v>Yes</v>
      </c>
      <c r="H1424">
        <f t="shared" si="67"/>
        <v>2</v>
      </c>
      <c r="I1424">
        <f t="shared" si="68"/>
        <v>3</v>
      </c>
    </row>
    <row r="1425" spans="1:9" x14ac:dyDescent="0.3">
      <c r="A1425" t="s">
        <v>1189</v>
      </c>
      <c r="B1425" t="s">
        <v>21</v>
      </c>
      <c r="C1425" t="s">
        <v>38</v>
      </c>
      <c r="F1425">
        <v>400000</v>
      </c>
      <c r="G1425" s="10" t="str">
        <f t="shared" si="66"/>
        <v>No</v>
      </c>
      <c r="H1425">
        <f t="shared" si="67"/>
        <v>1</v>
      </c>
      <c r="I1425">
        <f t="shared" si="68"/>
        <v>1</v>
      </c>
    </row>
    <row r="1426" spans="1:9" x14ac:dyDescent="0.3">
      <c r="A1426" t="s">
        <v>734</v>
      </c>
      <c r="B1426" t="s">
        <v>21</v>
      </c>
      <c r="C1426" t="s">
        <v>36</v>
      </c>
      <c r="D1426">
        <v>6000000</v>
      </c>
      <c r="G1426" s="10" t="str">
        <f t="shared" si="66"/>
        <v>No</v>
      </c>
      <c r="H1426">
        <f t="shared" si="67"/>
        <v>1</v>
      </c>
      <c r="I1426">
        <f t="shared" si="68"/>
        <v>2</v>
      </c>
    </row>
    <row r="1427" spans="1:9" x14ac:dyDescent="0.3">
      <c r="A1427" t="s">
        <v>1190</v>
      </c>
      <c r="B1427" t="s">
        <v>21</v>
      </c>
      <c r="C1427" t="s">
        <v>36</v>
      </c>
      <c r="F1427">
        <v>401000</v>
      </c>
      <c r="G1427" s="10" t="str">
        <f t="shared" si="66"/>
        <v>No</v>
      </c>
      <c r="H1427">
        <f t="shared" si="67"/>
        <v>1</v>
      </c>
      <c r="I1427">
        <f t="shared" si="68"/>
        <v>1</v>
      </c>
    </row>
    <row r="1428" spans="1:9" x14ac:dyDescent="0.3">
      <c r="A1428" t="s">
        <v>1191</v>
      </c>
      <c r="B1428" t="s">
        <v>21</v>
      </c>
      <c r="C1428" t="s">
        <v>35</v>
      </c>
      <c r="D1428">
        <v>3500000</v>
      </c>
      <c r="E1428">
        <v>4000000</v>
      </c>
      <c r="G1428" s="10" t="str">
        <f t="shared" si="66"/>
        <v>No</v>
      </c>
      <c r="H1428">
        <f t="shared" si="67"/>
        <v>2</v>
      </c>
      <c r="I1428">
        <f t="shared" si="68"/>
        <v>2</v>
      </c>
    </row>
    <row r="1429" spans="1:9" x14ac:dyDescent="0.3">
      <c r="A1429" t="s">
        <v>1192</v>
      </c>
      <c r="B1429" t="s">
        <v>21</v>
      </c>
      <c r="C1429" t="s">
        <v>36</v>
      </c>
      <c r="F1429">
        <v>1615000</v>
      </c>
      <c r="G1429" s="10" t="str">
        <f t="shared" si="66"/>
        <v>No</v>
      </c>
      <c r="H1429">
        <f t="shared" si="67"/>
        <v>1</v>
      </c>
      <c r="I1429">
        <f t="shared" si="68"/>
        <v>1</v>
      </c>
    </row>
    <row r="1430" spans="1:9" x14ac:dyDescent="0.3">
      <c r="A1430" t="s">
        <v>1193</v>
      </c>
      <c r="B1430" t="s">
        <v>21</v>
      </c>
      <c r="C1430" t="s">
        <v>36</v>
      </c>
      <c r="E1430">
        <v>390000</v>
      </c>
      <c r="G1430" s="10" t="str">
        <f t="shared" si="66"/>
        <v>No</v>
      </c>
      <c r="H1430">
        <f t="shared" si="67"/>
        <v>1</v>
      </c>
      <c r="I1430">
        <f t="shared" si="68"/>
        <v>1</v>
      </c>
    </row>
    <row r="1431" spans="1:9" x14ac:dyDescent="0.3">
      <c r="A1431" t="s">
        <v>485</v>
      </c>
      <c r="B1431" t="s">
        <v>21</v>
      </c>
      <c r="C1431" t="s">
        <v>31</v>
      </c>
      <c r="D1431">
        <v>400322</v>
      </c>
      <c r="E1431">
        <v>1600000</v>
      </c>
      <c r="G1431" s="10" t="str">
        <f t="shared" si="66"/>
        <v>Yes</v>
      </c>
      <c r="H1431">
        <f t="shared" si="67"/>
        <v>2</v>
      </c>
      <c r="I1431">
        <f t="shared" si="68"/>
        <v>3</v>
      </c>
    </row>
    <row r="1432" spans="1:9" x14ac:dyDescent="0.3">
      <c r="A1432" t="s">
        <v>1194</v>
      </c>
      <c r="B1432" t="s">
        <v>21</v>
      </c>
      <c r="C1432" t="s">
        <v>39</v>
      </c>
      <c r="D1432">
        <v>4800000</v>
      </c>
      <c r="E1432">
        <v>6000000</v>
      </c>
      <c r="F1432">
        <v>6200000</v>
      </c>
      <c r="G1432" s="10" t="str">
        <f t="shared" si="66"/>
        <v>Yes</v>
      </c>
      <c r="H1432">
        <f t="shared" si="67"/>
        <v>3</v>
      </c>
      <c r="I1432">
        <f t="shared" si="68"/>
        <v>3</v>
      </c>
    </row>
    <row r="1433" spans="1:9" x14ac:dyDescent="0.3">
      <c r="A1433" t="s">
        <v>1195</v>
      </c>
      <c r="B1433" t="s">
        <v>21</v>
      </c>
      <c r="C1433" t="s">
        <v>37</v>
      </c>
      <c r="D1433">
        <v>390708</v>
      </c>
      <c r="E1433">
        <v>700000</v>
      </c>
      <c r="F1433">
        <v>3200000</v>
      </c>
      <c r="G1433" s="10" t="str">
        <f t="shared" si="66"/>
        <v>Yes</v>
      </c>
      <c r="H1433">
        <f t="shared" si="67"/>
        <v>3</v>
      </c>
      <c r="I1433">
        <f t="shared" si="68"/>
        <v>3</v>
      </c>
    </row>
    <row r="1434" spans="1:9" x14ac:dyDescent="0.3">
      <c r="A1434" t="s">
        <v>613</v>
      </c>
      <c r="B1434" t="s">
        <v>21</v>
      </c>
      <c r="C1434" t="s">
        <v>36</v>
      </c>
      <c r="E1434">
        <v>1000000</v>
      </c>
      <c r="G1434" s="10" t="str">
        <f t="shared" si="66"/>
        <v>No</v>
      </c>
      <c r="H1434">
        <f t="shared" si="67"/>
        <v>1</v>
      </c>
      <c r="I1434">
        <f t="shared" si="68"/>
        <v>2</v>
      </c>
    </row>
    <row r="1435" spans="1:9" x14ac:dyDescent="0.3">
      <c r="A1435" t="s">
        <v>1196</v>
      </c>
      <c r="B1435" t="s">
        <v>21</v>
      </c>
      <c r="C1435" t="s">
        <v>31</v>
      </c>
      <c r="F1435">
        <v>410890</v>
      </c>
      <c r="G1435" s="10" t="str">
        <f t="shared" si="66"/>
        <v>No</v>
      </c>
      <c r="H1435">
        <f t="shared" si="67"/>
        <v>1</v>
      </c>
      <c r="I1435">
        <f t="shared" si="68"/>
        <v>1</v>
      </c>
    </row>
    <row r="1436" spans="1:9" x14ac:dyDescent="0.3">
      <c r="A1436" t="s">
        <v>1197</v>
      </c>
      <c r="B1436" t="s">
        <v>21</v>
      </c>
      <c r="C1436" t="s">
        <v>32</v>
      </c>
      <c r="E1436">
        <v>394190</v>
      </c>
      <c r="G1436" s="10" t="str">
        <f t="shared" si="66"/>
        <v>No</v>
      </c>
      <c r="H1436">
        <f t="shared" si="67"/>
        <v>1</v>
      </c>
      <c r="I1436">
        <f t="shared" si="68"/>
        <v>1</v>
      </c>
    </row>
    <row r="1437" spans="1:9" x14ac:dyDescent="0.3">
      <c r="A1437" t="s">
        <v>581</v>
      </c>
      <c r="B1437" t="s">
        <v>21</v>
      </c>
      <c r="C1437" t="s">
        <v>36</v>
      </c>
      <c r="E1437">
        <v>4000000</v>
      </c>
      <c r="F1437">
        <v>800000</v>
      </c>
      <c r="G1437" s="10" t="str">
        <f t="shared" si="66"/>
        <v>Yes</v>
      </c>
      <c r="H1437">
        <f t="shared" si="67"/>
        <v>2</v>
      </c>
      <c r="I1437">
        <f t="shared" si="68"/>
        <v>3</v>
      </c>
    </row>
    <row r="1438" spans="1:9" x14ac:dyDescent="0.3">
      <c r="A1438" t="s">
        <v>364</v>
      </c>
      <c r="B1438" t="s">
        <v>21</v>
      </c>
      <c r="C1438" t="s">
        <v>37</v>
      </c>
      <c r="D1438">
        <v>750000</v>
      </c>
      <c r="G1438" s="10" t="str">
        <f t="shared" si="66"/>
        <v>No</v>
      </c>
      <c r="H1438">
        <f t="shared" si="67"/>
        <v>1</v>
      </c>
      <c r="I1438">
        <f t="shared" si="68"/>
        <v>2</v>
      </c>
    </row>
    <row r="1439" spans="1:9" x14ac:dyDescent="0.3">
      <c r="A1439" t="s">
        <v>1198</v>
      </c>
      <c r="B1439" t="s">
        <v>21</v>
      </c>
      <c r="C1439" t="s">
        <v>38</v>
      </c>
      <c r="D1439">
        <v>381000</v>
      </c>
      <c r="G1439" s="10" t="str">
        <f t="shared" si="66"/>
        <v>No</v>
      </c>
      <c r="H1439">
        <f t="shared" si="67"/>
        <v>1</v>
      </c>
      <c r="I1439">
        <f t="shared" si="68"/>
        <v>1</v>
      </c>
    </row>
    <row r="1440" spans="1:9" x14ac:dyDescent="0.3">
      <c r="A1440" t="s">
        <v>1199</v>
      </c>
      <c r="B1440" t="s">
        <v>21</v>
      </c>
      <c r="C1440" t="s">
        <v>36</v>
      </c>
      <c r="D1440">
        <v>1050000</v>
      </c>
      <c r="E1440">
        <v>2250000</v>
      </c>
      <c r="F1440">
        <v>3750000</v>
      </c>
      <c r="G1440" s="10" t="str">
        <f t="shared" si="66"/>
        <v>Yes</v>
      </c>
      <c r="H1440">
        <f t="shared" si="67"/>
        <v>3</v>
      </c>
      <c r="I1440">
        <f t="shared" si="68"/>
        <v>3</v>
      </c>
    </row>
    <row r="1441" spans="1:9" x14ac:dyDescent="0.3">
      <c r="A1441" t="s">
        <v>1200</v>
      </c>
      <c r="B1441" t="s">
        <v>21</v>
      </c>
      <c r="C1441" t="s">
        <v>36</v>
      </c>
      <c r="D1441">
        <v>382000</v>
      </c>
      <c r="E1441">
        <v>395330</v>
      </c>
      <c r="G1441" s="10" t="str">
        <f t="shared" si="66"/>
        <v>No</v>
      </c>
      <c r="H1441">
        <f t="shared" si="67"/>
        <v>2</v>
      </c>
      <c r="I1441">
        <f t="shared" si="68"/>
        <v>2</v>
      </c>
    </row>
    <row r="1442" spans="1:9" x14ac:dyDescent="0.3">
      <c r="A1442" t="s">
        <v>369</v>
      </c>
      <c r="B1442" t="s">
        <v>21</v>
      </c>
      <c r="C1442" t="s">
        <v>35</v>
      </c>
      <c r="E1442">
        <v>396830</v>
      </c>
      <c r="F1442">
        <v>555000</v>
      </c>
      <c r="G1442" s="10" t="str">
        <f t="shared" si="66"/>
        <v>Yes</v>
      </c>
      <c r="H1442">
        <f t="shared" si="67"/>
        <v>2</v>
      </c>
      <c r="I1442">
        <f t="shared" si="68"/>
        <v>3</v>
      </c>
    </row>
    <row r="1443" spans="1:9" x14ac:dyDescent="0.3">
      <c r="A1443" t="s">
        <v>1201</v>
      </c>
      <c r="B1443" t="s">
        <v>21</v>
      </c>
      <c r="C1443" t="s">
        <v>36</v>
      </c>
      <c r="E1443">
        <v>392000</v>
      </c>
      <c r="F1443">
        <v>416310</v>
      </c>
      <c r="G1443" s="10" t="str">
        <f t="shared" si="66"/>
        <v>No</v>
      </c>
      <c r="H1443">
        <f t="shared" si="67"/>
        <v>2</v>
      </c>
      <c r="I1443">
        <f t="shared" si="68"/>
        <v>2</v>
      </c>
    </row>
    <row r="1444" spans="1:9" x14ac:dyDescent="0.3">
      <c r="A1444" t="s">
        <v>1202</v>
      </c>
      <c r="B1444" t="s">
        <v>21</v>
      </c>
      <c r="C1444" t="s">
        <v>36</v>
      </c>
      <c r="D1444">
        <v>390765</v>
      </c>
      <c r="G1444" s="10" t="str">
        <f t="shared" si="66"/>
        <v>No</v>
      </c>
      <c r="H1444">
        <f t="shared" si="67"/>
        <v>1</v>
      </c>
      <c r="I1444">
        <f t="shared" si="68"/>
        <v>1</v>
      </c>
    </row>
    <row r="1445" spans="1:9" x14ac:dyDescent="0.3">
      <c r="A1445" t="s">
        <v>1203</v>
      </c>
      <c r="B1445" t="s">
        <v>21</v>
      </c>
      <c r="C1445" t="s">
        <v>36</v>
      </c>
      <c r="E1445">
        <v>396390</v>
      </c>
      <c r="G1445" s="10" t="str">
        <f t="shared" si="66"/>
        <v>No</v>
      </c>
      <c r="H1445">
        <f t="shared" si="67"/>
        <v>1</v>
      </c>
      <c r="I1445">
        <f t="shared" si="68"/>
        <v>1</v>
      </c>
    </row>
    <row r="1446" spans="1:9" x14ac:dyDescent="0.3">
      <c r="A1446" t="s">
        <v>1204</v>
      </c>
      <c r="B1446" t="s">
        <v>21</v>
      </c>
      <c r="C1446" t="s">
        <v>36</v>
      </c>
      <c r="E1446">
        <v>1400000</v>
      </c>
      <c r="G1446" s="10" t="str">
        <f t="shared" si="66"/>
        <v>No</v>
      </c>
      <c r="H1446">
        <f t="shared" si="67"/>
        <v>1</v>
      </c>
      <c r="I1446">
        <f t="shared" si="68"/>
        <v>1</v>
      </c>
    </row>
    <row r="1447" spans="1:9" x14ac:dyDescent="0.3">
      <c r="A1447" t="s">
        <v>1205</v>
      </c>
      <c r="B1447" t="s">
        <v>21</v>
      </c>
      <c r="C1447" t="s">
        <v>35</v>
      </c>
      <c r="D1447">
        <v>6000000</v>
      </c>
      <c r="G1447" s="10" t="str">
        <f t="shared" si="66"/>
        <v>No</v>
      </c>
      <c r="H1447">
        <f t="shared" si="67"/>
        <v>1</v>
      </c>
      <c r="I1447">
        <f t="shared" si="68"/>
        <v>1</v>
      </c>
    </row>
    <row r="1448" spans="1:9" x14ac:dyDescent="0.3">
      <c r="A1448" t="s">
        <v>1206</v>
      </c>
      <c r="B1448" t="s">
        <v>21</v>
      </c>
      <c r="C1448" t="s">
        <v>36</v>
      </c>
      <c r="D1448">
        <v>9836116</v>
      </c>
      <c r="E1448">
        <v>10368892</v>
      </c>
      <c r="F1448">
        <v>13336116</v>
      </c>
      <c r="G1448" s="10" t="str">
        <f t="shared" si="66"/>
        <v>Yes</v>
      </c>
      <c r="H1448">
        <f t="shared" si="67"/>
        <v>3</v>
      </c>
      <c r="I1448">
        <f t="shared" si="68"/>
        <v>3</v>
      </c>
    </row>
    <row r="1449" spans="1:9" x14ac:dyDescent="0.3">
      <c r="A1449" t="s">
        <v>185</v>
      </c>
      <c r="B1449" t="s">
        <v>21</v>
      </c>
      <c r="C1449" t="s">
        <v>36</v>
      </c>
      <c r="F1449">
        <v>750000</v>
      </c>
      <c r="G1449" s="10" t="str">
        <f t="shared" si="66"/>
        <v>No</v>
      </c>
      <c r="H1449">
        <f t="shared" si="67"/>
        <v>1</v>
      </c>
      <c r="I1449">
        <f t="shared" si="68"/>
        <v>2</v>
      </c>
    </row>
    <row r="1450" spans="1:9" x14ac:dyDescent="0.3">
      <c r="A1450" t="s">
        <v>1207</v>
      </c>
      <c r="B1450" t="s">
        <v>21</v>
      </c>
      <c r="C1450" t="s">
        <v>36</v>
      </c>
      <c r="E1450">
        <v>391000</v>
      </c>
      <c r="G1450" s="10" t="str">
        <f t="shared" si="66"/>
        <v>No</v>
      </c>
      <c r="H1450">
        <f t="shared" si="67"/>
        <v>1</v>
      </c>
      <c r="I1450">
        <f t="shared" si="68"/>
        <v>1</v>
      </c>
    </row>
    <row r="1451" spans="1:9" x14ac:dyDescent="0.3">
      <c r="A1451" t="s">
        <v>129</v>
      </c>
      <c r="B1451" t="s">
        <v>21</v>
      </c>
      <c r="C1451" t="s">
        <v>33</v>
      </c>
      <c r="D1451">
        <v>9000000</v>
      </c>
      <c r="G1451" s="10" t="str">
        <f t="shared" si="66"/>
        <v>Yes</v>
      </c>
      <c r="H1451">
        <f t="shared" si="67"/>
        <v>1</v>
      </c>
      <c r="I1451">
        <f t="shared" si="68"/>
        <v>3</v>
      </c>
    </row>
    <row r="1452" spans="1:9" x14ac:dyDescent="0.3">
      <c r="A1452" t="s">
        <v>1208</v>
      </c>
      <c r="B1452" t="s">
        <v>21</v>
      </c>
      <c r="C1452" t="s">
        <v>35</v>
      </c>
      <c r="E1452">
        <v>1800000</v>
      </c>
      <c r="F1452">
        <v>3060000</v>
      </c>
      <c r="G1452" s="10" t="str">
        <f t="shared" si="66"/>
        <v>No</v>
      </c>
      <c r="H1452">
        <f t="shared" si="67"/>
        <v>2</v>
      </c>
      <c r="I1452">
        <f t="shared" si="68"/>
        <v>2</v>
      </c>
    </row>
    <row r="1453" spans="1:9" x14ac:dyDescent="0.3">
      <c r="A1453" t="s">
        <v>1209</v>
      </c>
      <c r="B1453" t="s">
        <v>21</v>
      </c>
      <c r="C1453" t="s">
        <v>36</v>
      </c>
      <c r="F1453">
        <v>405500</v>
      </c>
      <c r="G1453" s="10" t="str">
        <f t="shared" si="66"/>
        <v>No</v>
      </c>
      <c r="H1453">
        <f t="shared" si="67"/>
        <v>1</v>
      </c>
      <c r="I1453">
        <f t="shared" si="68"/>
        <v>1</v>
      </c>
    </row>
    <row r="1454" spans="1:9" x14ac:dyDescent="0.3">
      <c r="A1454" t="s">
        <v>1210</v>
      </c>
      <c r="B1454" t="s">
        <v>21</v>
      </c>
      <c r="C1454" t="s">
        <v>37</v>
      </c>
      <c r="D1454">
        <v>415000</v>
      </c>
      <c r="G1454" s="10" t="str">
        <f t="shared" si="66"/>
        <v>No</v>
      </c>
      <c r="H1454">
        <f t="shared" si="67"/>
        <v>1</v>
      </c>
      <c r="I1454">
        <f t="shared" si="68"/>
        <v>1</v>
      </c>
    </row>
    <row r="1455" spans="1:9" x14ac:dyDescent="0.3">
      <c r="A1455" t="s">
        <v>1211</v>
      </c>
      <c r="B1455" t="s">
        <v>21</v>
      </c>
      <c r="C1455" t="s">
        <v>38</v>
      </c>
      <c r="D1455">
        <v>3575000</v>
      </c>
      <c r="E1455">
        <v>6174974</v>
      </c>
      <c r="F1455">
        <v>13054527</v>
      </c>
      <c r="G1455" s="10" t="str">
        <f t="shared" si="66"/>
        <v>Yes</v>
      </c>
      <c r="H1455">
        <f t="shared" si="67"/>
        <v>3</v>
      </c>
      <c r="I1455">
        <f t="shared" si="68"/>
        <v>3</v>
      </c>
    </row>
    <row r="1456" spans="1:9" x14ac:dyDescent="0.3">
      <c r="A1456" t="s">
        <v>1212</v>
      </c>
      <c r="B1456" t="s">
        <v>21</v>
      </c>
      <c r="C1456" t="s">
        <v>36</v>
      </c>
      <c r="D1456">
        <v>420000</v>
      </c>
      <c r="G1456" s="10" t="str">
        <f t="shared" si="66"/>
        <v>No</v>
      </c>
      <c r="H1456">
        <f t="shared" si="67"/>
        <v>1</v>
      </c>
      <c r="I1456">
        <f t="shared" si="68"/>
        <v>1</v>
      </c>
    </row>
    <row r="1457" spans="1:9" x14ac:dyDescent="0.3">
      <c r="A1457" t="s">
        <v>286</v>
      </c>
      <c r="B1457" t="s">
        <v>21</v>
      </c>
      <c r="C1457" t="s">
        <v>35</v>
      </c>
      <c r="E1457">
        <v>5250000</v>
      </c>
      <c r="G1457" s="10" t="str">
        <f t="shared" si="66"/>
        <v>Yes</v>
      </c>
      <c r="H1457">
        <f t="shared" si="67"/>
        <v>1</v>
      </c>
      <c r="I1457">
        <f t="shared" si="68"/>
        <v>3</v>
      </c>
    </row>
    <row r="1458" spans="1:9" x14ac:dyDescent="0.3">
      <c r="A1458" t="s">
        <v>1213</v>
      </c>
      <c r="B1458" t="s">
        <v>21</v>
      </c>
      <c r="C1458" t="s">
        <v>35</v>
      </c>
      <c r="D1458">
        <v>382000</v>
      </c>
      <c r="F1458">
        <v>408070</v>
      </c>
      <c r="G1458" s="10" t="str">
        <f t="shared" si="66"/>
        <v>No</v>
      </c>
      <c r="H1458">
        <f t="shared" si="67"/>
        <v>2</v>
      </c>
      <c r="I1458">
        <f t="shared" si="68"/>
        <v>2</v>
      </c>
    </row>
    <row r="1459" spans="1:9" x14ac:dyDescent="0.3">
      <c r="A1459" t="s">
        <v>1067</v>
      </c>
      <c r="B1459" t="s">
        <v>21</v>
      </c>
      <c r="C1459" t="s">
        <v>38</v>
      </c>
      <c r="F1459">
        <v>1000000</v>
      </c>
      <c r="G1459" s="10" t="str">
        <f t="shared" si="66"/>
        <v>Yes</v>
      </c>
      <c r="H1459">
        <f t="shared" si="67"/>
        <v>1</v>
      </c>
      <c r="I1459">
        <f t="shared" si="68"/>
        <v>3</v>
      </c>
    </row>
    <row r="1460" spans="1:9" x14ac:dyDescent="0.3">
      <c r="A1460" t="s">
        <v>991</v>
      </c>
      <c r="B1460" t="s">
        <v>21</v>
      </c>
      <c r="C1460" t="s">
        <v>39</v>
      </c>
      <c r="E1460">
        <v>810000</v>
      </c>
      <c r="G1460" s="10" t="str">
        <f t="shared" si="66"/>
        <v>No</v>
      </c>
      <c r="H1460">
        <f t="shared" si="67"/>
        <v>1</v>
      </c>
      <c r="I1460">
        <f t="shared" si="68"/>
        <v>2</v>
      </c>
    </row>
    <row r="1461" spans="1:9" x14ac:dyDescent="0.3">
      <c r="A1461" t="s">
        <v>633</v>
      </c>
      <c r="B1461" t="s">
        <v>21</v>
      </c>
      <c r="C1461" t="s">
        <v>36</v>
      </c>
      <c r="D1461">
        <v>389450</v>
      </c>
      <c r="G1461" s="10" t="str">
        <f t="shared" si="66"/>
        <v>No</v>
      </c>
      <c r="H1461">
        <f t="shared" si="67"/>
        <v>1</v>
      </c>
      <c r="I1461">
        <f t="shared" si="68"/>
        <v>2</v>
      </c>
    </row>
    <row r="1462" spans="1:9" x14ac:dyDescent="0.3">
      <c r="A1462" t="s">
        <v>634</v>
      </c>
      <c r="B1462" t="s">
        <v>21</v>
      </c>
      <c r="C1462" t="s">
        <v>36</v>
      </c>
      <c r="D1462">
        <v>1250000</v>
      </c>
      <c r="G1462" s="10" t="str">
        <f t="shared" si="66"/>
        <v>Yes</v>
      </c>
      <c r="H1462">
        <f t="shared" si="67"/>
        <v>1</v>
      </c>
      <c r="I1462">
        <f t="shared" si="68"/>
        <v>3</v>
      </c>
    </row>
    <row r="1463" spans="1:9" x14ac:dyDescent="0.3">
      <c r="A1463" t="s">
        <v>1214</v>
      </c>
      <c r="B1463" t="s">
        <v>21</v>
      </c>
      <c r="C1463" t="s">
        <v>32</v>
      </c>
      <c r="D1463">
        <v>500000</v>
      </c>
      <c r="G1463" s="10" t="str">
        <f t="shared" si="66"/>
        <v>No</v>
      </c>
      <c r="H1463">
        <f t="shared" si="67"/>
        <v>1</v>
      </c>
      <c r="I1463">
        <f t="shared" si="68"/>
        <v>1</v>
      </c>
    </row>
    <row r="1464" spans="1:9" x14ac:dyDescent="0.3">
      <c r="A1464" t="s">
        <v>1215</v>
      </c>
      <c r="B1464" t="s">
        <v>21</v>
      </c>
      <c r="C1464" t="s">
        <v>36</v>
      </c>
      <c r="D1464">
        <v>388203</v>
      </c>
      <c r="F1464">
        <v>434680</v>
      </c>
      <c r="G1464" s="10" t="str">
        <f t="shared" si="66"/>
        <v>No</v>
      </c>
      <c r="H1464">
        <f t="shared" si="67"/>
        <v>2</v>
      </c>
      <c r="I1464">
        <f t="shared" si="68"/>
        <v>2</v>
      </c>
    </row>
    <row r="1465" spans="1:9" x14ac:dyDescent="0.3">
      <c r="A1465" t="s">
        <v>1216</v>
      </c>
      <c r="B1465" t="s">
        <v>21</v>
      </c>
      <c r="C1465" t="s">
        <v>31</v>
      </c>
      <c r="F1465">
        <v>401000</v>
      </c>
      <c r="G1465" s="10" t="str">
        <f t="shared" si="66"/>
        <v>No</v>
      </c>
      <c r="H1465">
        <f t="shared" si="67"/>
        <v>1</v>
      </c>
      <c r="I1465">
        <f t="shared" si="68"/>
        <v>1</v>
      </c>
    </row>
    <row r="1466" spans="1:9" x14ac:dyDescent="0.3">
      <c r="A1466" t="s">
        <v>1217</v>
      </c>
      <c r="B1466" t="s">
        <v>21</v>
      </c>
      <c r="C1466" t="s">
        <v>39</v>
      </c>
      <c r="E1466">
        <v>392000</v>
      </c>
      <c r="G1466" s="10" t="str">
        <f t="shared" si="66"/>
        <v>No</v>
      </c>
      <c r="H1466">
        <f t="shared" si="67"/>
        <v>1</v>
      </c>
      <c r="I1466">
        <f t="shared" si="68"/>
        <v>1</v>
      </c>
    </row>
    <row r="1467" spans="1:9" x14ac:dyDescent="0.3">
      <c r="A1467" t="s">
        <v>1218</v>
      </c>
      <c r="B1467" t="s">
        <v>21</v>
      </c>
      <c r="C1467" t="s">
        <v>36</v>
      </c>
      <c r="D1467">
        <v>9000000</v>
      </c>
      <c r="E1467">
        <v>11000000</v>
      </c>
      <c r="F1467">
        <v>12000000</v>
      </c>
      <c r="G1467" s="10" t="str">
        <f t="shared" si="66"/>
        <v>Yes</v>
      </c>
      <c r="H1467">
        <f t="shared" si="67"/>
        <v>3</v>
      </c>
      <c r="I1467">
        <f t="shared" si="68"/>
        <v>3</v>
      </c>
    </row>
    <row r="1468" spans="1:9" x14ac:dyDescent="0.3">
      <c r="A1468" t="s">
        <v>1219</v>
      </c>
      <c r="B1468" t="s">
        <v>21</v>
      </c>
      <c r="C1468" t="s">
        <v>36</v>
      </c>
      <c r="F1468">
        <v>404730</v>
      </c>
      <c r="G1468" s="10" t="str">
        <f t="shared" si="66"/>
        <v>No</v>
      </c>
      <c r="H1468">
        <f t="shared" si="67"/>
        <v>1</v>
      </c>
      <c r="I1468">
        <f t="shared" si="68"/>
        <v>1</v>
      </c>
    </row>
    <row r="1469" spans="1:9" x14ac:dyDescent="0.3">
      <c r="A1469" t="s">
        <v>1220</v>
      </c>
      <c r="B1469" t="s">
        <v>21</v>
      </c>
      <c r="C1469" t="s">
        <v>36</v>
      </c>
      <c r="F1469">
        <v>410000</v>
      </c>
      <c r="G1469" s="10" t="str">
        <f t="shared" si="66"/>
        <v>No</v>
      </c>
      <c r="H1469">
        <f t="shared" si="67"/>
        <v>1</v>
      </c>
      <c r="I1469">
        <f t="shared" si="68"/>
        <v>1</v>
      </c>
    </row>
    <row r="1470" spans="1:9" x14ac:dyDescent="0.3">
      <c r="A1470" t="s">
        <v>842</v>
      </c>
      <c r="B1470" t="s">
        <v>15</v>
      </c>
      <c r="C1470" t="s">
        <v>36</v>
      </c>
      <c r="D1470">
        <v>13200000</v>
      </c>
      <c r="E1470">
        <v>13200000</v>
      </c>
      <c r="G1470" s="10" t="str">
        <f t="shared" si="66"/>
        <v>Yes</v>
      </c>
      <c r="H1470">
        <f t="shared" si="67"/>
        <v>2</v>
      </c>
      <c r="I1470">
        <f t="shared" si="68"/>
        <v>3</v>
      </c>
    </row>
    <row r="1471" spans="1:9" x14ac:dyDescent="0.3">
      <c r="A1471" t="s">
        <v>1221</v>
      </c>
      <c r="B1471" t="s">
        <v>15</v>
      </c>
      <c r="C1471" t="s">
        <v>37</v>
      </c>
      <c r="D1471">
        <v>395000</v>
      </c>
      <c r="E1471">
        <v>410000</v>
      </c>
      <c r="F1471">
        <v>2590000</v>
      </c>
      <c r="G1471" s="10" t="str">
        <f t="shared" si="66"/>
        <v>Yes</v>
      </c>
      <c r="H1471">
        <f t="shared" si="67"/>
        <v>3</v>
      </c>
      <c r="I1471">
        <f t="shared" si="68"/>
        <v>3</v>
      </c>
    </row>
    <row r="1472" spans="1:9" x14ac:dyDescent="0.3">
      <c r="A1472" t="s">
        <v>1222</v>
      </c>
      <c r="B1472" t="s">
        <v>15</v>
      </c>
      <c r="C1472" t="s">
        <v>35</v>
      </c>
      <c r="F1472">
        <v>411800</v>
      </c>
      <c r="G1472" s="10" t="str">
        <f t="shared" si="66"/>
        <v>No</v>
      </c>
      <c r="H1472">
        <f t="shared" si="67"/>
        <v>1</v>
      </c>
      <c r="I1472">
        <f t="shared" si="68"/>
        <v>1</v>
      </c>
    </row>
    <row r="1473" spans="1:9" x14ac:dyDescent="0.3">
      <c r="A1473" t="s">
        <v>1223</v>
      </c>
      <c r="B1473" t="s">
        <v>15</v>
      </c>
      <c r="C1473" t="s">
        <v>35</v>
      </c>
      <c r="D1473">
        <v>2535000</v>
      </c>
      <c r="E1473">
        <v>4835000</v>
      </c>
      <c r="F1473">
        <v>6400000</v>
      </c>
      <c r="G1473" s="10" t="str">
        <f t="shared" si="66"/>
        <v>Yes</v>
      </c>
      <c r="H1473">
        <f t="shared" si="67"/>
        <v>3</v>
      </c>
      <c r="I1473">
        <f t="shared" si="68"/>
        <v>3</v>
      </c>
    </row>
    <row r="1474" spans="1:9" x14ac:dyDescent="0.3">
      <c r="A1474" t="s">
        <v>1224</v>
      </c>
      <c r="B1474" t="s">
        <v>15</v>
      </c>
      <c r="C1474" t="s">
        <v>36</v>
      </c>
      <c r="D1474">
        <v>7000000</v>
      </c>
      <c r="E1474">
        <v>12000000</v>
      </c>
      <c r="F1474">
        <v>12000000</v>
      </c>
      <c r="G1474" s="10" t="str">
        <f t="shared" si="66"/>
        <v>Yes</v>
      </c>
      <c r="H1474">
        <f t="shared" si="67"/>
        <v>3</v>
      </c>
      <c r="I1474">
        <f t="shared" si="68"/>
        <v>3</v>
      </c>
    </row>
    <row r="1475" spans="1:9" x14ac:dyDescent="0.3">
      <c r="A1475" t="s">
        <v>1225</v>
      </c>
      <c r="B1475" t="s">
        <v>15</v>
      </c>
      <c r="C1475" t="s">
        <v>36</v>
      </c>
      <c r="E1475">
        <v>400300</v>
      </c>
      <c r="F1475">
        <v>640000</v>
      </c>
      <c r="G1475" s="10" t="str">
        <f t="shared" ref="G1475:G1538" si="69">IF(I1475=3,"Yes","No")</f>
        <v>No</v>
      </c>
      <c r="H1475">
        <f t="shared" ref="H1475:H1538" si="70">IF(AND(D1475,E1475,F1475,A1475),COUNT(D1475,E1475,F1475))</f>
        <v>2</v>
      </c>
      <c r="I1475">
        <f t="shared" ref="I1475:I1538" si="71">SUMIF(A:A,A1475,H:H)</f>
        <v>2</v>
      </c>
    </row>
    <row r="1476" spans="1:9" x14ac:dyDescent="0.3">
      <c r="A1476" t="s">
        <v>1226</v>
      </c>
      <c r="B1476" t="s">
        <v>15</v>
      </c>
      <c r="C1476" t="s">
        <v>36</v>
      </c>
      <c r="E1476">
        <v>640000</v>
      </c>
      <c r="F1476">
        <v>1015000</v>
      </c>
      <c r="G1476" s="10" t="str">
        <f t="shared" si="69"/>
        <v>No</v>
      </c>
      <c r="H1476">
        <f t="shared" si="70"/>
        <v>2</v>
      </c>
      <c r="I1476">
        <f t="shared" si="71"/>
        <v>2</v>
      </c>
    </row>
    <row r="1477" spans="1:9" x14ac:dyDescent="0.3">
      <c r="A1477" t="s">
        <v>1227</v>
      </c>
      <c r="B1477" t="s">
        <v>15</v>
      </c>
      <c r="C1477" t="s">
        <v>36</v>
      </c>
      <c r="E1477">
        <v>395500</v>
      </c>
      <c r="G1477" s="10" t="str">
        <f t="shared" si="69"/>
        <v>No</v>
      </c>
      <c r="H1477">
        <f t="shared" si="70"/>
        <v>1</v>
      </c>
      <c r="I1477">
        <f t="shared" si="71"/>
        <v>1</v>
      </c>
    </row>
    <row r="1478" spans="1:9" x14ac:dyDescent="0.3">
      <c r="A1478" t="s">
        <v>1228</v>
      </c>
      <c r="B1478" t="s">
        <v>15</v>
      </c>
      <c r="C1478" t="s">
        <v>35</v>
      </c>
      <c r="E1478">
        <v>392100</v>
      </c>
      <c r="G1478" s="10" t="str">
        <f t="shared" si="69"/>
        <v>No</v>
      </c>
      <c r="H1478">
        <f t="shared" si="70"/>
        <v>1</v>
      </c>
      <c r="I1478">
        <f t="shared" si="71"/>
        <v>1</v>
      </c>
    </row>
    <row r="1479" spans="1:9" x14ac:dyDescent="0.3">
      <c r="A1479" t="s">
        <v>1229</v>
      </c>
      <c r="B1479" t="s">
        <v>15</v>
      </c>
      <c r="C1479" t="s">
        <v>36</v>
      </c>
      <c r="D1479">
        <v>385200</v>
      </c>
      <c r="E1479">
        <v>403900</v>
      </c>
      <c r="F1479">
        <v>413900</v>
      </c>
      <c r="G1479" s="10" t="str">
        <f t="shared" si="69"/>
        <v>Yes</v>
      </c>
      <c r="H1479">
        <f t="shared" si="70"/>
        <v>3</v>
      </c>
      <c r="I1479">
        <f t="shared" si="71"/>
        <v>3</v>
      </c>
    </row>
    <row r="1480" spans="1:9" x14ac:dyDescent="0.3">
      <c r="A1480" t="s">
        <v>1007</v>
      </c>
      <c r="B1480" t="s">
        <v>15</v>
      </c>
      <c r="C1480" t="s">
        <v>38</v>
      </c>
      <c r="E1480">
        <v>4500000</v>
      </c>
      <c r="G1480" s="10" t="str">
        <f t="shared" si="69"/>
        <v>Yes</v>
      </c>
      <c r="H1480">
        <f t="shared" si="70"/>
        <v>1</v>
      </c>
      <c r="I1480">
        <f t="shared" si="71"/>
        <v>3</v>
      </c>
    </row>
    <row r="1481" spans="1:9" x14ac:dyDescent="0.3">
      <c r="A1481" t="s">
        <v>1230</v>
      </c>
      <c r="B1481" t="s">
        <v>15</v>
      </c>
      <c r="C1481" t="s">
        <v>36</v>
      </c>
      <c r="F1481">
        <v>403700</v>
      </c>
      <c r="G1481" s="10" t="str">
        <f t="shared" si="69"/>
        <v>No</v>
      </c>
      <c r="H1481">
        <f t="shared" si="70"/>
        <v>1</v>
      </c>
      <c r="I1481">
        <f t="shared" si="71"/>
        <v>1</v>
      </c>
    </row>
    <row r="1482" spans="1:9" x14ac:dyDescent="0.3">
      <c r="A1482" t="s">
        <v>1231</v>
      </c>
      <c r="B1482" t="s">
        <v>15</v>
      </c>
      <c r="C1482" t="s">
        <v>36</v>
      </c>
      <c r="D1482">
        <v>381500</v>
      </c>
      <c r="G1482" s="10" t="str">
        <f t="shared" si="69"/>
        <v>No</v>
      </c>
      <c r="H1482">
        <f t="shared" si="70"/>
        <v>1</v>
      </c>
      <c r="I1482">
        <f t="shared" si="71"/>
        <v>1</v>
      </c>
    </row>
    <row r="1483" spans="1:9" x14ac:dyDescent="0.3">
      <c r="A1483" t="s">
        <v>1232</v>
      </c>
      <c r="B1483" t="s">
        <v>15</v>
      </c>
      <c r="C1483" t="s">
        <v>36</v>
      </c>
      <c r="E1483">
        <v>404100</v>
      </c>
      <c r="F1483">
        <v>419400</v>
      </c>
      <c r="G1483" s="10" t="str">
        <f t="shared" si="69"/>
        <v>No</v>
      </c>
      <c r="H1483">
        <f t="shared" si="70"/>
        <v>2</v>
      </c>
      <c r="I1483">
        <f t="shared" si="71"/>
        <v>2</v>
      </c>
    </row>
    <row r="1484" spans="1:9" x14ac:dyDescent="0.3">
      <c r="A1484" t="s">
        <v>1233</v>
      </c>
      <c r="B1484" t="s">
        <v>15</v>
      </c>
      <c r="C1484" t="s">
        <v>32</v>
      </c>
      <c r="D1484">
        <v>5560000</v>
      </c>
      <c r="E1484">
        <v>12560000</v>
      </c>
      <c r="G1484" s="10" t="str">
        <f t="shared" si="69"/>
        <v>No</v>
      </c>
      <c r="H1484">
        <f t="shared" si="70"/>
        <v>2</v>
      </c>
      <c r="I1484">
        <f t="shared" si="71"/>
        <v>2</v>
      </c>
    </row>
    <row r="1485" spans="1:9" x14ac:dyDescent="0.3">
      <c r="A1485" t="s">
        <v>173</v>
      </c>
      <c r="B1485" t="s">
        <v>15</v>
      </c>
      <c r="C1485" t="s">
        <v>31</v>
      </c>
      <c r="D1485">
        <v>3500000</v>
      </c>
      <c r="E1485">
        <v>3750000</v>
      </c>
      <c r="G1485" s="10" t="str">
        <f t="shared" si="69"/>
        <v>Yes</v>
      </c>
      <c r="H1485">
        <f t="shared" si="70"/>
        <v>2</v>
      </c>
      <c r="I1485">
        <f t="shared" si="71"/>
        <v>3</v>
      </c>
    </row>
    <row r="1486" spans="1:9" x14ac:dyDescent="0.3">
      <c r="A1486" t="s">
        <v>1234</v>
      </c>
      <c r="B1486" t="s">
        <v>15</v>
      </c>
      <c r="C1486" t="s">
        <v>36</v>
      </c>
      <c r="D1486">
        <v>395300</v>
      </c>
      <c r="G1486" s="10" t="str">
        <f t="shared" si="69"/>
        <v>No</v>
      </c>
      <c r="H1486">
        <f t="shared" si="70"/>
        <v>1</v>
      </c>
      <c r="I1486">
        <f t="shared" si="71"/>
        <v>1</v>
      </c>
    </row>
    <row r="1487" spans="1:9" x14ac:dyDescent="0.3">
      <c r="A1487" t="s">
        <v>1235</v>
      </c>
      <c r="B1487" t="s">
        <v>15</v>
      </c>
      <c r="C1487" t="s">
        <v>36</v>
      </c>
      <c r="D1487">
        <v>825000</v>
      </c>
      <c r="E1487">
        <v>1125000</v>
      </c>
      <c r="F1487">
        <v>1450000</v>
      </c>
      <c r="G1487" s="10" t="str">
        <f t="shared" si="69"/>
        <v>Yes</v>
      </c>
      <c r="H1487">
        <f t="shared" si="70"/>
        <v>3</v>
      </c>
      <c r="I1487">
        <f t="shared" si="71"/>
        <v>3</v>
      </c>
    </row>
    <row r="1488" spans="1:9" x14ac:dyDescent="0.3">
      <c r="A1488" t="s">
        <v>1236</v>
      </c>
      <c r="B1488" t="s">
        <v>15</v>
      </c>
      <c r="C1488" t="s">
        <v>31</v>
      </c>
      <c r="D1488">
        <v>500000</v>
      </c>
      <c r="G1488" s="10" t="str">
        <f t="shared" si="69"/>
        <v>No</v>
      </c>
      <c r="H1488">
        <f t="shared" si="70"/>
        <v>1</v>
      </c>
      <c r="I1488">
        <f t="shared" si="71"/>
        <v>1</v>
      </c>
    </row>
    <row r="1489" spans="1:9" x14ac:dyDescent="0.3">
      <c r="A1489" t="s">
        <v>583</v>
      </c>
      <c r="B1489" t="s">
        <v>15</v>
      </c>
      <c r="C1489" t="s">
        <v>38</v>
      </c>
      <c r="D1489">
        <v>500000</v>
      </c>
      <c r="G1489" s="10" t="str">
        <f t="shared" si="69"/>
        <v>No</v>
      </c>
      <c r="H1489">
        <f t="shared" si="70"/>
        <v>1</v>
      </c>
      <c r="I1489">
        <f t="shared" si="71"/>
        <v>2</v>
      </c>
    </row>
    <row r="1490" spans="1:9" x14ac:dyDescent="0.3">
      <c r="A1490" t="s">
        <v>1237</v>
      </c>
      <c r="B1490" t="s">
        <v>15</v>
      </c>
      <c r="C1490" t="s">
        <v>36</v>
      </c>
      <c r="D1490">
        <v>392200</v>
      </c>
      <c r="E1490">
        <v>392200</v>
      </c>
      <c r="G1490" s="10" t="str">
        <f t="shared" si="69"/>
        <v>No</v>
      </c>
      <c r="H1490">
        <f t="shared" si="70"/>
        <v>2</v>
      </c>
      <c r="I1490">
        <f t="shared" si="71"/>
        <v>2</v>
      </c>
    </row>
    <row r="1491" spans="1:9" x14ac:dyDescent="0.3">
      <c r="A1491" t="s">
        <v>1238</v>
      </c>
      <c r="B1491" t="s">
        <v>15</v>
      </c>
      <c r="C1491" t="s">
        <v>36</v>
      </c>
      <c r="F1491">
        <v>408700</v>
      </c>
      <c r="G1491" s="10" t="str">
        <f t="shared" si="69"/>
        <v>No</v>
      </c>
      <c r="H1491">
        <f t="shared" si="70"/>
        <v>1</v>
      </c>
      <c r="I1491">
        <f t="shared" si="71"/>
        <v>1</v>
      </c>
    </row>
    <row r="1492" spans="1:9" x14ac:dyDescent="0.3">
      <c r="A1492" t="s">
        <v>1239</v>
      </c>
      <c r="B1492" t="s">
        <v>15</v>
      </c>
      <c r="C1492" t="s">
        <v>36</v>
      </c>
      <c r="E1492">
        <v>395800</v>
      </c>
      <c r="F1492">
        <v>414400</v>
      </c>
      <c r="G1492" s="10" t="str">
        <f t="shared" si="69"/>
        <v>No</v>
      </c>
      <c r="H1492">
        <f t="shared" si="70"/>
        <v>2</v>
      </c>
      <c r="I1492">
        <f t="shared" si="71"/>
        <v>2</v>
      </c>
    </row>
    <row r="1493" spans="1:9" x14ac:dyDescent="0.3">
      <c r="A1493" t="s">
        <v>1240</v>
      </c>
      <c r="B1493" t="s">
        <v>15</v>
      </c>
      <c r="C1493" t="s">
        <v>38</v>
      </c>
      <c r="D1493">
        <v>750000</v>
      </c>
      <c r="E1493">
        <v>1900000</v>
      </c>
      <c r="F1493">
        <v>1900000</v>
      </c>
      <c r="G1493" s="10" t="str">
        <f t="shared" si="69"/>
        <v>Yes</v>
      </c>
      <c r="H1493">
        <f t="shared" si="70"/>
        <v>3</v>
      </c>
      <c r="I1493">
        <f t="shared" si="71"/>
        <v>3</v>
      </c>
    </row>
    <row r="1494" spans="1:9" x14ac:dyDescent="0.3">
      <c r="A1494" t="s">
        <v>1241</v>
      </c>
      <c r="B1494" t="s">
        <v>15</v>
      </c>
      <c r="C1494" t="s">
        <v>36</v>
      </c>
      <c r="D1494">
        <v>500000</v>
      </c>
      <c r="G1494" s="10" t="str">
        <f t="shared" si="69"/>
        <v>No</v>
      </c>
      <c r="H1494">
        <f t="shared" si="70"/>
        <v>1</v>
      </c>
      <c r="I1494">
        <f t="shared" si="71"/>
        <v>1</v>
      </c>
    </row>
    <row r="1495" spans="1:9" x14ac:dyDescent="0.3">
      <c r="A1495" t="s">
        <v>980</v>
      </c>
      <c r="B1495" t="s">
        <v>15</v>
      </c>
      <c r="C1495" t="s">
        <v>39</v>
      </c>
      <c r="F1495">
        <v>2400000</v>
      </c>
      <c r="G1495" s="10" t="str">
        <f t="shared" si="69"/>
        <v>Yes</v>
      </c>
      <c r="H1495">
        <f t="shared" si="70"/>
        <v>1</v>
      </c>
      <c r="I1495">
        <f t="shared" si="71"/>
        <v>3</v>
      </c>
    </row>
    <row r="1496" spans="1:9" x14ac:dyDescent="0.3">
      <c r="A1496" t="s">
        <v>1242</v>
      </c>
      <c r="B1496" t="s">
        <v>15</v>
      </c>
      <c r="C1496" t="s">
        <v>36</v>
      </c>
      <c r="D1496">
        <v>2900000</v>
      </c>
      <c r="G1496" s="10" t="str">
        <f t="shared" si="69"/>
        <v>No</v>
      </c>
      <c r="H1496">
        <f t="shared" si="70"/>
        <v>1</v>
      </c>
      <c r="I1496">
        <f t="shared" si="71"/>
        <v>1</v>
      </c>
    </row>
    <row r="1497" spans="1:9" x14ac:dyDescent="0.3">
      <c r="A1497" t="s">
        <v>183</v>
      </c>
      <c r="B1497" t="s">
        <v>15</v>
      </c>
      <c r="C1497" t="s">
        <v>33</v>
      </c>
      <c r="F1497">
        <v>850000</v>
      </c>
      <c r="G1497" s="10" t="str">
        <f t="shared" si="69"/>
        <v>Yes</v>
      </c>
      <c r="H1497">
        <f t="shared" si="70"/>
        <v>1</v>
      </c>
      <c r="I1497">
        <f t="shared" si="71"/>
        <v>3</v>
      </c>
    </row>
    <row r="1498" spans="1:9" x14ac:dyDescent="0.3">
      <c r="A1498" t="s">
        <v>1243</v>
      </c>
      <c r="B1498" t="s">
        <v>15</v>
      </c>
      <c r="C1498" t="s">
        <v>33</v>
      </c>
      <c r="D1498">
        <v>1350000</v>
      </c>
      <c r="E1498">
        <v>6750000</v>
      </c>
      <c r="F1498">
        <v>7950000</v>
      </c>
      <c r="G1498" s="10" t="str">
        <f t="shared" si="69"/>
        <v>Yes</v>
      </c>
      <c r="H1498">
        <f t="shared" si="70"/>
        <v>3</v>
      </c>
      <c r="I1498">
        <f t="shared" si="71"/>
        <v>3</v>
      </c>
    </row>
    <row r="1499" spans="1:9" x14ac:dyDescent="0.3">
      <c r="A1499" t="s">
        <v>912</v>
      </c>
      <c r="B1499" t="s">
        <v>15</v>
      </c>
      <c r="C1499" t="s">
        <v>38</v>
      </c>
      <c r="E1499">
        <v>1550000</v>
      </c>
      <c r="F1499">
        <v>1100000</v>
      </c>
      <c r="G1499" s="10" t="str">
        <f t="shared" si="69"/>
        <v>Yes</v>
      </c>
      <c r="H1499">
        <f t="shared" si="70"/>
        <v>2</v>
      </c>
      <c r="I1499">
        <f t="shared" si="71"/>
        <v>3</v>
      </c>
    </row>
    <row r="1500" spans="1:9" x14ac:dyDescent="0.3">
      <c r="A1500" t="s">
        <v>948</v>
      </c>
      <c r="B1500" t="s">
        <v>15</v>
      </c>
      <c r="C1500" t="s">
        <v>35</v>
      </c>
      <c r="D1500">
        <v>850000</v>
      </c>
      <c r="E1500">
        <v>1625000</v>
      </c>
      <c r="G1500" s="10" t="str">
        <f t="shared" si="69"/>
        <v>Yes</v>
      </c>
      <c r="H1500">
        <f t="shared" si="70"/>
        <v>2</v>
      </c>
      <c r="I1500">
        <f t="shared" si="71"/>
        <v>3</v>
      </c>
    </row>
    <row r="1501" spans="1:9" x14ac:dyDescent="0.3">
      <c r="A1501" t="s">
        <v>283</v>
      </c>
      <c r="B1501" t="s">
        <v>15</v>
      </c>
      <c r="C1501" t="s">
        <v>31</v>
      </c>
      <c r="F1501">
        <v>600000</v>
      </c>
      <c r="G1501" s="10" t="str">
        <f t="shared" si="69"/>
        <v>Yes</v>
      </c>
      <c r="H1501">
        <f t="shared" si="70"/>
        <v>1</v>
      </c>
      <c r="I1501">
        <f t="shared" si="71"/>
        <v>3</v>
      </c>
    </row>
    <row r="1502" spans="1:9" x14ac:dyDescent="0.3">
      <c r="A1502" t="s">
        <v>288</v>
      </c>
      <c r="B1502" t="s">
        <v>15</v>
      </c>
      <c r="C1502" t="s">
        <v>35</v>
      </c>
      <c r="D1502">
        <v>3075000</v>
      </c>
      <c r="G1502" s="10" t="str">
        <f t="shared" si="69"/>
        <v>Yes</v>
      </c>
      <c r="H1502">
        <f t="shared" si="70"/>
        <v>1</v>
      </c>
      <c r="I1502">
        <f t="shared" si="71"/>
        <v>3</v>
      </c>
    </row>
    <row r="1503" spans="1:9" x14ac:dyDescent="0.3">
      <c r="A1503" t="s">
        <v>1244</v>
      </c>
      <c r="B1503" t="s">
        <v>15</v>
      </c>
      <c r="C1503" t="s">
        <v>36</v>
      </c>
      <c r="F1503">
        <v>400000</v>
      </c>
      <c r="G1503" s="10" t="str">
        <f t="shared" si="69"/>
        <v>No</v>
      </c>
      <c r="H1503">
        <f t="shared" si="70"/>
        <v>1</v>
      </c>
      <c r="I1503">
        <f t="shared" si="71"/>
        <v>1</v>
      </c>
    </row>
    <row r="1504" spans="1:9" x14ac:dyDescent="0.3">
      <c r="A1504" t="s">
        <v>954</v>
      </c>
      <c r="B1504" t="s">
        <v>15</v>
      </c>
      <c r="C1504" t="s">
        <v>31</v>
      </c>
      <c r="E1504">
        <v>700000</v>
      </c>
      <c r="F1504">
        <v>2500000</v>
      </c>
      <c r="G1504" s="10" t="str">
        <f t="shared" si="69"/>
        <v>Yes</v>
      </c>
      <c r="H1504">
        <f t="shared" si="70"/>
        <v>2</v>
      </c>
      <c r="I1504">
        <f t="shared" si="71"/>
        <v>3</v>
      </c>
    </row>
    <row r="1505" spans="1:9" x14ac:dyDescent="0.3">
      <c r="A1505" t="s">
        <v>1245</v>
      </c>
      <c r="B1505" t="s">
        <v>15</v>
      </c>
      <c r="C1505" t="s">
        <v>36</v>
      </c>
      <c r="D1505">
        <v>12750000</v>
      </c>
      <c r="E1505">
        <v>10000000</v>
      </c>
      <c r="F1505">
        <v>14250000</v>
      </c>
      <c r="G1505" s="10" t="str">
        <f t="shared" si="69"/>
        <v>Yes</v>
      </c>
      <c r="H1505">
        <f t="shared" si="70"/>
        <v>3</v>
      </c>
      <c r="I1505">
        <f t="shared" si="71"/>
        <v>3</v>
      </c>
    </row>
    <row r="1506" spans="1:9" x14ac:dyDescent="0.3">
      <c r="A1506" t="s">
        <v>1246</v>
      </c>
      <c r="B1506" t="s">
        <v>15</v>
      </c>
      <c r="C1506" t="s">
        <v>38</v>
      </c>
      <c r="D1506">
        <v>1500000</v>
      </c>
      <c r="G1506" s="10" t="str">
        <f t="shared" si="69"/>
        <v>No</v>
      </c>
      <c r="H1506">
        <f t="shared" si="70"/>
        <v>1</v>
      </c>
      <c r="I1506">
        <f t="shared" si="71"/>
        <v>1</v>
      </c>
    </row>
    <row r="1507" spans="1:9" x14ac:dyDescent="0.3">
      <c r="A1507" t="s">
        <v>1247</v>
      </c>
      <c r="B1507" t="s">
        <v>15</v>
      </c>
      <c r="C1507" t="s">
        <v>36</v>
      </c>
      <c r="D1507">
        <v>1025000</v>
      </c>
      <c r="E1507">
        <v>2250000</v>
      </c>
      <c r="F1507">
        <v>3750000</v>
      </c>
      <c r="G1507" s="10" t="str">
        <f t="shared" si="69"/>
        <v>Yes</v>
      </c>
      <c r="H1507">
        <f t="shared" si="70"/>
        <v>3</v>
      </c>
      <c r="I1507">
        <f t="shared" si="71"/>
        <v>3</v>
      </c>
    </row>
    <row r="1508" spans="1:9" x14ac:dyDescent="0.3">
      <c r="A1508" t="s">
        <v>1248</v>
      </c>
      <c r="B1508" t="s">
        <v>15</v>
      </c>
      <c r="C1508" t="s">
        <v>36</v>
      </c>
      <c r="F1508">
        <v>402300</v>
      </c>
      <c r="G1508" s="10" t="str">
        <f t="shared" si="69"/>
        <v>No</v>
      </c>
      <c r="H1508">
        <f t="shared" si="70"/>
        <v>1</v>
      </c>
      <c r="I1508">
        <f t="shared" si="71"/>
        <v>1</v>
      </c>
    </row>
    <row r="1509" spans="1:9" x14ac:dyDescent="0.3">
      <c r="A1509" t="s">
        <v>1140</v>
      </c>
      <c r="B1509" t="s">
        <v>15</v>
      </c>
      <c r="C1509" t="s">
        <v>39</v>
      </c>
      <c r="E1509">
        <v>11625000</v>
      </c>
      <c r="F1509">
        <v>11625000</v>
      </c>
      <c r="G1509" s="10" t="str">
        <f t="shared" si="69"/>
        <v>Yes</v>
      </c>
      <c r="H1509">
        <f t="shared" si="70"/>
        <v>2</v>
      </c>
      <c r="I1509">
        <f t="shared" si="71"/>
        <v>3</v>
      </c>
    </row>
    <row r="1510" spans="1:9" x14ac:dyDescent="0.3">
      <c r="A1510" t="s">
        <v>921</v>
      </c>
      <c r="B1510" t="s">
        <v>15</v>
      </c>
      <c r="C1510" t="s">
        <v>35</v>
      </c>
      <c r="E1510">
        <v>1500000</v>
      </c>
      <c r="G1510" s="10" t="str">
        <f t="shared" si="69"/>
        <v>No</v>
      </c>
      <c r="H1510">
        <f t="shared" si="70"/>
        <v>1</v>
      </c>
      <c r="I1510">
        <f t="shared" si="71"/>
        <v>2</v>
      </c>
    </row>
    <row r="1511" spans="1:9" x14ac:dyDescent="0.3">
      <c r="A1511" t="s">
        <v>1249</v>
      </c>
      <c r="B1511" t="s">
        <v>15</v>
      </c>
      <c r="C1511" t="s">
        <v>36</v>
      </c>
      <c r="D1511">
        <v>386100</v>
      </c>
      <c r="E1511">
        <v>402500</v>
      </c>
      <c r="F1511">
        <v>405200</v>
      </c>
      <c r="G1511" s="10" t="str">
        <f t="shared" si="69"/>
        <v>Yes</v>
      </c>
      <c r="H1511">
        <f t="shared" si="70"/>
        <v>3</v>
      </c>
      <c r="I1511">
        <f t="shared" si="71"/>
        <v>3</v>
      </c>
    </row>
    <row r="1512" spans="1:9" x14ac:dyDescent="0.3">
      <c r="A1512" t="s">
        <v>1179</v>
      </c>
      <c r="B1512" t="s">
        <v>15</v>
      </c>
      <c r="C1512" t="s">
        <v>36</v>
      </c>
      <c r="F1512">
        <v>750000</v>
      </c>
      <c r="G1512" s="10" t="str">
        <f t="shared" si="69"/>
        <v>No</v>
      </c>
      <c r="H1512">
        <f t="shared" si="70"/>
        <v>1</v>
      </c>
      <c r="I1512">
        <f t="shared" si="71"/>
        <v>2</v>
      </c>
    </row>
    <row r="1513" spans="1:9" x14ac:dyDescent="0.3">
      <c r="A1513" t="s">
        <v>1250</v>
      </c>
      <c r="B1513" t="s">
        <v>15</v>
      </c>
      <c r="C1513" t="s">
        <v>36</v>
      </c>
      <c r="D1513">
        <v>1500000</v>
      </c>
      <c r="G1513" s="10" t="str">
        <f t="shared" si="69"/>
        <v>No</v>
      </c>
      <c r="H1513">
        <f t="shared" si="70"/>
        <v>1</v>
      </c>
      <c r="I1513">
        <f t="shared" si="71"/>
        <v>1</v>
      </c>
    </row>
    <row r="1514" spans="1:9" x14ac:dyDescent="0.3">
      <c r="A1514" t="s">
        <v>1251</v>
      </c>
      <c r="B1514" t="s">
        <v>15</v>
      </c>
      <c r="C1514" t="s">
        <v>35</v>
      </c>
      <c r="F1514">
        <v>401400</v>
      </c>
      <c r="G1514" s="10" t="str">
        <f t="shared" si="69"/>
        <v>No</v>
      </c>
      <c r="H1514">
        <f t="shared" si="70"/>
        <v>1</v>
      </c>
      <c r="I1514">
        <f t="shared" si="71"/>
        <v>1</v>
      </c>
    </row>
    <row r="1515" spans="1:9" x14ac:dyDescent="0.3">
      <c r="A1515" t="s">
        <v>1143</v>
      </c>
      <c r="B1515" t="s">
        <v>15</v>
      </c>
      <c r="C1515" t="s">
        <v>39</v>
      </c>
      <c r="D1515">
        <v>10500000</v>
      </c>
      <c r="G1515" s="10" t="str">
        <f t="shared" si="69"/>
        <v>Yes</v>
      </c>
      <c r="H1515">
        <f t="shared" si="70"/>
        <v>1</v>
      </c>
      <c r="I1515">
        <f t="shared" si="71"/>
        <v>3</v>
      </c>
    </row>
    <row r="1516" spans="1:9" x14ac:dyDescent="0.3">
      <c r="A1516" t="s">
        <v>1252</v>
      </c>
      <c r="B1516" t="s">
        <v>15</v>
      </c>
      <c r="C1516" t="s">
        <v>35</v>
      </c>
      <c r="D1516">
        <v>8787500</v>
      </c>
      <c r="E1516">
        <v>3687500</v>
      </c>
      <c r="F1516">
        <v>5142857</v>
      </c>
      <c r="G1516" s="10" t="str">
        <f t="shared" si="69"/>
        <v>Yes</v>
      </c>
      <c r="H1516">
        <f t="shared" si="70"/>
        <v>3</v>
      </c>
      <c r="I1516">
        <f t="shared" si="71"/>
        <v>3</v>
      </c>
    </row>
    <row r="1517" spans="1:9" x14ac:dyDescent="0.3">
      <c r="A1517" t="s">
        <v>1253</v>
      </c>
      <c r="B1517" t="s">
        <v>15</v>
      </c>
      <c r="C1517" t="s">
        <v>36</v>
      </c>
      <c r="D1517">
        <v>500000</v>
      </c>
      <c r="G1517" s="10" t="str">
        <f t="shared" si="69"/>
        <v>No</v>
      </c>
      <c r="H1517">
        <f t="shared" si="70"/>
        <v>1</v>
      </c>
      <c r="I1517">
        <f t="shared" si="71"/>
        <v>1</v>
      </c>
    </row>
    <row r="1518" spans="1:9" x14ac:dyDescent="0.3">
      <c r="A1518" t="s">
        <v>516</v>
      </c>
      <c r="B1518" t="s">
        <v>26</v>
      </c>
      <c r="C1518" t="s">
        <v>33</v>
      </c>
      <c r="E1518">
        <v>1000000</v>
      </c>
      <c r="G1518" s="10" t="str">
        <f t="shared" si="69"/>
        <v>Yes</v>
      </c>
      <c r="H1518">
        <f t="shared" si="70"/>
        <v>1</v>
      </c>
      <c r="I1518">
        <f t="shared" si="71"/>
        <v>3</v>
      </c>
    </row>
    <row r="1519" spans="1:9" x14ac:dyDescent="0.3">
      <c r="A1519" t="s">
        <v>339</v>
      </c>
      <c r="B1519" t="s">
        <v>26</v>
      </c>
      <c r="C1519" t="s">
        <v>33</v>
      </c>
      <c r="F1519">
        <v>8000000</v>
      </c>
      <c r="G1519" s="10" t="str">
        <f t="shared" si="69"/>
        <v>Yes</v>
      </c>
      <c r="H1519">
        <f t="shared" si="70"/>
        <v>1</v>
      </c>
      <c r="I1519">
        <f t="shared" si="71"/>
        <v>3</v>
      </c>
    </row>
    <row r="1520" spans="1:9" x14ac:dyDescent="0.3">
      <c r="A1520" t="s">
        <v>1254</v>
      </c>
      <c r="B1520" t="s">
        <v>26</v>
      </c>
      <c r="C1520" t="s">
        <v>38</v>
      </c>
      <c r="F1520">
        <v>400000</v>
      </c>
      <c r="G1520" s="10" t="str">
        <f t="shared" si="69"/>
        <v>No</v>
      </c>
      <c r="H1520">
        <f t="shared" si="70"/>
        <v>1</v>
      </c>
      <c r="I1520">
        <f t="shared" si="71"/>
        <v>1</v>
      </c>
    </row>
    <row r="1521" spans="1:9" x14ac:dyDescent="0.3">
      <c r="A1521" t="s">
        <v>1255</v>
      </c>
      <c r="B1521" t="s">
        <v>26</v>
      </c>
      <c r="C1521" t="s">
        <v>35</v>
      </c>
      <c r="D1521">
        <v>530000</v>
      </c>
      <c r="G1521" s="10" t="str">
        <f t="shared" si="69"/>
        <v>No</v>
      </c>
      <c r="H1521">
        <f t="shared" si="70"/>
        <v>1</v>
      </c>
      <c r="I1521">
        <f t="shared" si="71"/>
        <v>1</v>
      </c>
    </row>
    <row r="1522" spans="1:9" x14ac:dyDescent="0.3">
      <c r="A1522" t="s">
        <v>1256</v>
      </c>
      <c r="B1522" t="s">
        <v>26</v>
      </c>
      <c r="C1522" t="s">
        <v>38</v>
      </c>
      <c r="F1522">
        <v>400000</v>
      </c>
      <c r="G1522" s="10" t="str">
        <f t="shared" si="69"/>
        <v>No</v>
      </c>
      <c r="H1522">
        <f t="shared" si="70"/>
        <v>1</v>
      </c>
      <c r="I1522">
        <f t="shared" si="71"/>
        <v>1</v>
      </c>
    </row>
    <row r="1523" spans="1:9" x14ac:dyDescent="0.3">
      <c r="A1523" t="s">
        <v>1257</v>
      </c>
      <c r="B1523" t="s">
        <v>26</v>
      </c>
      <c r="C1523" t="s">
        <v>35</v>
      </c>
      <c r="D1523">
        <v>3500000</v>
      </c>
      <c r="E1523">
        <v>5000000</v>
      </c>
      <c r="F1523">
        <v>8000000</v>
      </c>
      <c r="G1523" s="10" t="str">
        <f t="shared" si="69"/>
        <v>Yes</v>
      </c>
      <c r="H1523">
        <f t="shared" si="70"/>
        <v>3</v>
      </c>
      <c r="I1523">
        <f t="shared" si="71"/>
        <v>3</v>
      </c>
    </row>
    <row r="1524" spans="1:9" x14ac:dyDescent="0.3">
      <c r="A1524" t="s">
        <v>808</v>
      </c>
      <c r="B1524" t="s">
        <v>26</v>
      </c>
      <c r="C1524" t="s">
        <v>31</v>
      </c>
      <c r="D1524">
        <v>3500000</v>
      </c>
      <c r="G1524" s="10" t="str">
        <f t="shared" si="69"/>
        <v>Yes</v>
      </c>
      <c r="H1524">
        <f t="shared" si="70"/>
        <v>1</v>
      </c>
      <c r="I1524">
        <f t="shared" si="71"/>
        <v>3</v>
      </c>
    </row>
    <row r="1525" spans="1:9" x14ac:dyDescent="0.3">
      <c r="A1525" t="s">
        <v>1258</v>
      </c>
      <c r="B1525" t="s">
        <v>26</v>
      </c>
      <c r="C1525" t="s">
        <v>36</v>
      </c>
      <c r="D1525">
        <v>4150000</v>
      </c>
      <c r="E1525">
        <v>6200000</v>
      </c>
      <c r="G1525" s="10" t="str">
        <f t="shared" si="69"/>
        <v>No</v>
      </c>
      <c r="H1525">
        <f t="shared" si="70"/>
        <v>2</v>
      </c>
      <c r="I1525">
        <f t="shared" si="71"/>
        <v>2</v>
      </c>
    </row>
    <row r="1526" spans="1:9" x14ac:dyDescent="0.3">
      <c r="A1526" t="s">
        <v>1259</v>
      </c>
      <c r="B1526" t="s">
        <v>26</v>
      </c>
      <c r="C1526" t="s">
        <v>35</v>
      </c>
      <c r="D1526">
        <v>450000</v>
      </c>
      <c r="G1526" s="10" t="str">
        <f t="shared" si="69"/>
        <v>No</v>
      </c>
      <c r="H1526">
        <f t="shared" si="70"/>
        <v>1</v>
      </c>
      <c r="I1526">
        <f t="shared" si="71"/>
        <v>1</v>
      </c>
    </row>
    <row r="1527" spans="1:9" x14ac:dyDescent="0.3">
      <c r="A1527" t="s">
        <v>1260</v>
      </c>
      <c r="B1527" t="s">
        <v>26</v>
      </c>
      <c r="C1527" t="s">
        <v>38</v>
      </c>
      <c r="D1527">
        <v>4200000</v>
      </c>
      <c r="E1527">
        <v>4200000</v>
      </c>
      <c r="F1527">
        <v>8000000</v>
      </c>
      <c r="G1527" s="10" t="str">
        <f t="shared" si="69"/>
        <v>Yes</v>
      </c>
      <c r="H1527">
        <f t="shared" si="70"/>
        <v>3</v>
      </c>
      <c r="I1527">
        <f t="shared" si="71"/>
        <v>3</v>
      </c>
    </row>
    <row r="1528" spans="1:9" x14ac:dyDescent="0.3">
      <c r="A1528" t="s">
        <v>164</v>
      </c>
      <c r="B1528" t="s">
        <v>26</v>
      </c>
      <c r="C1528" t="s">
        <v>36</v>
      </c>
      <c r="F1528">
        <v>2600000</v>
      </c>
      <c r="G1528" s="10" t="str">
        <f t="shared" si="69"/>
        <v>Yes</v>
      </c>
      <c r="H1528">
        <f t="shared" si="70"/>
        <v>1</v>
      </c>
      <c r="I1528">
        <f t="shared" si="71"/>
        <v>3</v>
      </c>
    </row>
    <row r="1529" spans="1:9" x14ac:dyDescent="0.3">
      <c r="A1529" t="s">
        <v>1261</v>
      </c>
      <c r="B1529" t="s">
        <v>26</v>
      </c>
      <c r="C1529" t="s">
        <v>33</v>
      </c>
      <c r="D1529">
        <v>500000</v>
      </c>
      <c r="E1529">
        <v>5000000</v>
      </c>
      <c r="F1529">
        <v>5000000</v>
      </c>
      <c r="G1529" s="10" t="str">
        <f t="shared" si="69"/>
        <v>Yes</v>
      </c>
      <c r="H1529">
        <f t="shared" si="70"/>
        <v>3</v>
      </c>
      <c r="I1529">
        <f t="shared" si="71"/>
        <v>3</v>
      </c>
    </row>
    <row r="1530" spans="1:9" x14ac:dyDescent="0.3">
      <c r="A1530" t="s">
        <v>1156</v>
      </c>
      <c r="B1530" t="s">
        <v>26</v>
      </c>
      <c r="C1530" t="s">
        <v>35</v>
      </c>
      <c r="E1530">
        <v>392500</v>
      </c>
      <c r="F1530">
        <v>415500</v>
      </c>
      <c r="G1530" s="10" t="str">
        <f t="shared" si="69"/>
        <v>Yes</v>
      </c>
      <c r="H1530">
        <f t="shared" si="70"/>
        <v>2</v>
      </c>
      <c r="I1530">
        <f t="shared" si="71"/>
        <v>3</v>
      </c>
    </row>
    <row r="1531" spans="1:9" x14ac:dyDescent="0.3">
      <c r="A1531" t="s">
        <v>65</v>
      </c>
      <c r="B1531" t="s">
        <v>26</v>
      </c>
      <c r="C1531" t="s">
        <v>38</v>
      </c>
      <c r="D1531">
        <v>3900000</v>
      </c>
      <c r="E1531">
        <v>4900000</v>
      </c>
      <c r="G1531" s="10" t="str">
        <f t="shared" si="69"/>
        <v>Yes</v>
      </c>
      <c r="H1531">
        <f t="shared" si="70"/>
        <v>2</v>
      </c>
      <c r="I1531">
        <f t="shared" si="71"/>
        <v>3</v>
      </c>
    </row>
    <row r="1532" spans="1:9" x14ac:dyDescent="0.3">
      <c r="A1532" t="s">
        <v>1262</v>
      </c>
      <c r="B1532" t="s">
        <v>26</v>
      </c>
      <c r="C1532" t="s">
        <v>36</v>
      </c>
      <c r="D1532">
        <v>380000</v>
      </c>
      <c r="E1532">
        <v>404000</v>
      </c>
      <c r="G1532" s="10" t="str">
        <f t="shared" si="69"/>
        <v>No</v>
      </c>
      <c r="H1532">
        <f t="shared" si="70"/>
        <v>2</v>
      </c>
      <c r="I1532">
        <f t="shared" si="71"/>
        <v>2</v>
      </c>
    </row>
    <row r="1533" spans="1:9" x14ac:dyDescent="0.3">
      <c r="A1533" t="s">
        <v>1263</v>
      </c>
      <c r="B1533" t="s">
        <v>26</v>
      </c>
      <c r="C1533" t="s">
        <v>36</v>
      </c>
      <c r="D1533">
        <v>500000</v>
      </c>
      <c r="G1533" s="10" t="str">
        <f t="shared" si="69"/>
        <v>No</v>
      </c>
      <c r="H1533">
        <f t="shared" si="70"/>
        <v>1</v>
      </c>
      <c r="I1533">
        <f t="shared" si="71"/>
        <v>1</v>
      </c>
    </row>
    <row r="1534" spans="1:9" x14ac:dyDescent="0.3">
      <c r="A1534" t="s">
        <v>1264</v>
      </c>
      <c r="B1534" t="s">
        <v>26</v>
      </c>
      <c r="C1534" t="s">
        <v>36</v>
      </c>
      <c r="D1534">
        <v>815000</v>
      </c>
      <c r="E1534">
        <v>1250000</v>
      </c>
      <c r="G1534" s="10" t="str">
        <f t="shared" si="69"/>
        <v>No</v>
      </c>
      <c r="H1534">
        <f t="shared" si="70"/>
        <v>2</v>
      </c>
      <c r="I1534">
        <f t="shared" si="71"/>
        <v>2</v>
      </c>
    </row>
    <row r="1535" spans="1:9" x14ac:dyDescent="0.3">
      <c r="A1535" t="s">
        <v>1265</v>
      </c>
      <c r="B1535" t="s">
        <v>26</v>
      </c>
      <c r="C1535" t="s">
        <v>31</v>
      </c>
      <c r="D1535">
        <v>380000</v>
      </c>
      <c r="E1535">
        <v>400000</v>
      </c>
      <c r="F1535">
        <v>415500</v>
      </c>
      <c r="G1535" s="10" t="str">
        <f t="shared" si="69"/>
        <v>Yes</v>
      </c>
      <c r="H1535">
        <f t="shared" si="70"/>
        <v>3</v>
      </c>
      <c r="I1535">
        <f t="shared" si="71"/>
        <v>3</v>
      </c>
    </row>
    <row r="1536" spans="1:9" x14ac:dyDescent="0.3">
      <c r="A1536" t="s">
        <v>701</v>
      </c>
      <c r="B1536" t="s">
        <v>26</v>
      </c>
      <c r="C1536" t="s">
        <v>36</v>
      </c>
      <c r="F1536">
        <v>2000000</v>
      </c>
      <c r="G1536" s="10" t="str">
        <f t="shared" si="69"/>
        <v>Yes</v>
      </c>
      <c r="H1536">
        <f t="shared" si="70"/>
        <v>1</v>
      </c>
      <c r="I1536">
        <f t="shared" si="71"/>
        <v>3</v>
      </c>
    </row>
    <row r="1537" spans="1:9" x14ac:dyDescent="0.3">
      <c r="A1537" t="s">
        <v>1266</v>
      </c>
      <c r="B1537" t="s">
        <v>26</v>
      </c>
      <c r="C1537" t="s">
        <v>36</v>
      </c>
      <c r="E1537">
        <v>400000</v>
      </c>
      <c r="F1537">
        <v>420000</v>
      </c>
      <c r="G1537" s="10" t="str">
        <f t="shared" si="69"/>
        <v>No</v>
      </c>
      <c r="H1537">
        <f t="shared" si="70"/>
        <v>2</v>
      </c>
      <c r="I1537">
        <f t="shared" si="71"/>
        <v>2</v>
      </c>
    </row>
    <row r="1538" spans="1:9" x14ac:dyDescent="0.3">
      <c r="A1538" t="s">
        <v>1267</v>
      </c>
      <c r="B1538" t="s">
        <v>26</v>
      </c>
      <c r="C1538" t="s">
        <v>36</v>
      </c>
      <c r="F1538">
        <v>424000</v>
      </c>
      <c r="G1538" s="10" t="str">
        <f t="shared" si="69"/>
        <v>No</v>
      </c>
      <c r="H1538">
        <f t="shared" si="70"/>
        <v>1</v>
      </c>
      <c r="I1538">
        <f t="shared" si="71"/>
        <v>1</v>
      </c>
    </row>
    <row r="1539" spans="1:9" x14ac:dyDescent="0.3">
      <c r="A1539" t="s">
        <v>1268</v>
      </c>
      <c r="B1539" t="s">
        <v>26</v>
      </c>
      <c r="C1539" t="s">
        <v>36</v>
      </c>
      <c r="D1539">
        <v>850000</v>
      </c>
      <c r="G1539" s="10" t="str">
        <f t="shared" ref="G1539:G1574" si="72">IF(I1539=3,"Yes","No")</f>
        <v>No</v>
      </c>
      <c r="H1539">
        <f t="shared" ref="H1539:H1574" si="73">IF(AND(D1539,E1539,F1539,A1539),COUNT(D1539,E1539,F1539))</f>
        <v>1</v>
      </c>
      <c r="I1539">
        <f t="shared" ref="I1539:I1574" si="74">SUMIF(A:A,A1539,H:H)</f>
        <v>1</v>
      </c>
    </row>
    <row r="1540" spans="1:9" x14ac:dyDescent="0.3">
      <c r="A1540" t="s">
        <v>742</v>
      </c>
      <c r="B1540" t="s">
        <v>26</v>
      </c>
      <c r="C1540" t="s">
        <v>31</v>
      </c>
      <c r="E1540">
        <v>1250000</v>
      </c>
      <c r="G1540" s="10" t="str">
        <f t="shared" si="72"/>
        <v>No</v>
      </c>
      <c r="H1540">
        <f t="shared" si="73"/>
        <v>1</v>
      </c>
      <c r="I1540">
        <f t="shared" si="74"/>
        <v>2</v>
      </c>
    </row>
    <row r="1541" spans="1:9" x14ac:dyDescent="0.3">
      <c r="A1541" t="s">
        <v>70</v>
      </c>
      <c r="B1541" t="s">
        <v>26</v>
      </c>
      <c r="C1541" t="s">
        <v>36</v>
      </c>
      <c r="D1541">
        <v>455000</v>
      </c>
      <c r="E1541">
        <v>1200000</v>
      </c>
      <c r="G1541" s="10" t="str">
        <f t="shared" si="72"/>
        <v>Yes</v>
      </c>
      <c r="H1541">
        <f t="shared" si="73"/>
        <v>2</v>
      </c>
      <c r="I1541">
        <f t="shared" si="74"/>
        <v>3</v>
      </c>
    </row>
    <row r="1542" spans="1:9" x14ac:dyDescent="0.3">
      <c r="A1542" t="s">
        <v>1021</v>
      </c>
      <c r="B1542" t="s">
        <v>26</v>
      </c>
      <c r="C1542" t="s">
        <v>31</v>
      </c>
      <c r="F1542">
        <v>600000</v>
      </c>
      <c r="G1542" s="10" t="str">
        <f t="shared" si="72"/>
        <v>Yes</v>
      </c>
      <c r="H1542">
        <f t="shared" si="73"/>
        <v>1</v>
      </c>
      <c r="I1542">
        <f t="shared" si="74"/>
        <v>3</v>
      </c>
    </row>
    <row r="1543" spans="1:9" x14ac:dyDescent="0.3">
      <c r="A1543" t="s">
        <v>542</v>
      </c>
      <c r="B1543" t="s">
        <v>26</v>
      </c>
      <c r="C1543" t="s">
        <v>35</v>
      </c>
      <c r="F1543">
        <v>2950000</v>
      </c>
      <c r="G1543" s="10" t="str">
        <f t="shared" si="72"/>
        <v>Yes</v>
      </c>
      <c r="H1543">
        <f t="shared" si="73"/>
        <v>1</v>
      </c>
      <c r="I1543">
        <f t="shared" si="74"/>
        <v>3</v>
      </c>
    </row>
    <row r="1544" spans="1:9" x14ac:dyDescent="0.3">
      <c r="A1544" t="s">
        <v>1269</v>
      </c>
      <c r="B1544" t="s">
        <v>26</v>
      </c>
      <c r="C1544" t="s">
        <v>38</v>
      </c>
      <c r="D1544">
        <v>420000</v>
      </c>
      <c r="G1544" s="10" t="str">
        <f t="shared" si="72"/>
        <v>No</v>
      </c>
      <c r="H1544">
        <f t="shared" si="73"/>
        <v>1</v>
      </c>
      <c r="I1544">
        <f t="shared" si="74"/>
        <v>1</v>
      </c>
    </row>
    <row r="1545" spans="1:9" x14ac:dyDescent="0.3">
      <c r="A1545" t="s">
        <v>234</v>
      </c>
      <c r="B1545" t="s">
        <v>26</v>
      </c>
      <c r="C1545" t="s">
        <v>36</v>
      </c>
      <c r="F1545">
        <v>500000</v>
      </c>
      <c r="G1545" s="10" t="str">
        <f t="shared" si="72"/>
        <v>Yes</v>
      </c>
      <c r="H1545">
        <f t="shared" si="73"/>
        <v>1</v>
      </c>
      <c r="I1545">
        <f t="shared" si="74"/>
        <v>3</v>
      </c>
    </row>
    <row r="1546" spans="1:9" x14ac:dyDescent="0.3">
      <c r="A1546" t="s">
        <v>829</v>
      </c>
      <c r="B1546" t="s">
        <v>26</v>
      </c>
      <c r="C1546" t="s">
        <v>35</v>
      </c>
      <c r="E1546">
        <v>402500</v>
      </c>
      <c r="F1546">
        <v>452000</v>
      </c>
      <c r="G1546" s="10" t="str">
        <f t="shared" si="72"/>
        <v>Yes</v>
      </c>
      <c r="H1546">
        <f t="shared" si="73"/>
        <v>2</v>
      </c>
      <c r="I1546">
        <f t="shared" si="74"/>
        <v>3</v>
      </c>
    </row>
    <row r="1547" spans="1:9" x14ac:dyDescent="0.3">
      <c r="A1547" t="s">
        <v>1270</v>
      </c>
      <c r="B1547" t="s">
        <v>26</v>
      </c>
      <c r="C1547" t="s">
        <v>36</v>
      </c>
      <c r="D1547">
        <v>380000</v>
      </c>
      <c r="G1547" s="10" t="str">
        <f t="shared" si="72"/>
        <v>No</v>
      </c>
      <c r="H1547">
        <f t="shared" si="73"/>
        <v>1</v>
      </c>
      <c r="I1547">
        <f t="shared" si="74"/>
        <v>1</v>
      </c>
    </row>
    <row r="1548" spans="1:9" x14ac:dyDescent="0.3">
      <c r="A1548" t="s">
        <v>787</v>
      </c>
      <c r="B1548" t="s">
        <v>26</v>
      </c>
      <c r="C1548" t="s">
        <v>36</v>
      </c>
      <c r="D1548">
        <v>1300000</v>
      </c>
      <c r="E1548">
        <v>1700000</v>
      </c>
      <c r="G1548" s="10" t="str">
        <f t="shared" si="72"/>
        <v>Yes</v>
      </c>
      <c r="H1548">
        <f t="shared" si="73"/>
        <v>2</v>
      </c>
      <c r="I1548">
        <f t="shared" si="74"/>
        <v>3</v>
      </c>
    </row>
    <row r="1549" spans="1:9" x14ac:dyDescent="0.3">
      <c r="A1549" t="s">
        <v>1271</v>
      </c>
      <c r="B1549" t="s">
        <v>26</v>
      </c>
      <c r="C1549" t="s">
        <v>36</v>
      </c>
      <c r="D1549">
        <v>380000</v>
      </c>
      <c r="E1549">
        <v>409000</v>
      </c>
      <c r="F1549">
        <v>431000</v>
      </c>
      <c r="G1549" s="10" t="str">
        <f t="shared" si="72"/>
        <v>Yes</v>
      </c>
      <c r="H1549">
        <f t="shared" si="73"/>
        <v>3</v>
      </c>
      <c r="I1549">
        <f t="shared" si="74"/>
        <v>3</v>
      </c>
    </row>
    <row r="1550" spans="1:9" x14ac:dyDescent="0.3">
      <c r="A1550" t="s">
        <v>456</v>
      </c>
      <c r="B1550" t="s">
        <v>26</v>
      </c>
      <c r="C1550" t="s">
        <v>36</v>
      </c>
      <c r="D1550">
        <v>435000</v>
      </c>
      <c r="G1550" s="10" t="str">
        <f t="shared" si="72"/>
        <v>No</v>
      </c>
      <c r="H1550">
        <f t="shared" si="73"/>
        <v>1</v>
      </c>
      <c r="I1550">
        <f t="shared" si="74"/>
        <v>2</v>
      </c>
    </row>
    <row r="1551" spans="1:9" x14ac:dyDescent="0.3">
      <c r="A1551" t="s">
        <v>1272</v>
      </c>
      <c r="B1551" t="s">
        <v>26</v>
      </c>
      <c r="C1551" t="s">
        <v>36</v>
      </c>
      <c r="F1551">
        <v>400000</v>
      </c>
      <c r="G1551" s="10" t="str">
        <f t="shared" si="72"/>
        <v>No</v>
      </c>
      <c r="H1551">
        <f t="shared" si="73"/>
        <v>1</v>
      </c>
      <c r="I1551">
        <f t="shared" si="74"/>
        <v>1</v>
      </c>
    </row>
    <row r="1552" spans="1:9" x14ac:dyDescent="0.3">
      <c r="A1552" t="s">
        <v>1273</v>
      </c>
      <c r="B1552" t="s">
        <v>26</v>
      </c>
      <c r="C1552" t="s">
        <v>36</v>
      </c>
      <c r="D1552">
        <v>380000</v>
      </c>
      <c r="G1552" s="10" t="str">
        <f t="shared" si="72"/>
        <v>No</v>
      </c>
      <c r="H1552">
        <f t="shared" si="73"/>
        <v>1</v>
      </c>
      <c r="I1552">
        <f t="shared" si="74"/>
        <v>1</v>
      </c>
    </row>
    <row r="1553" spans="1:9" x14ac:dyDescent="0.3">
      <c r="A1553" t="s">
        <v>1274</v>
      </c>
      <c r="B1553" t="s">
        <v>26</v>
      </c>
      <c r="C1553" t="s">
        <v>33</v>
      </c>
      <c r="D1553">
        <v>5500000</v>
      </c>
      <c r="E1553">
        <v>5500000</v>
      </c>
      <c r="F1553">
        <v>5500000</v>
      </c>
      <c r="G1553" s="10" t="str">
        <f t="shared" si="72"/>
        <v>Yes</v>
      </c>
      <c r="H1553">
        <f t="shared" si="73"/>
        <v>3</v>
      </c>
      <c r="I1553">
        <f t="shared" si="74"/>
        <v>3</v>
      </c>
    </row>
    <row r="1554" spans="1:9" x14ac:dyDescent="0.3">
      <c r="A1554" t="s">
        <v>1275</v>
      </c>
      <c r="B1554" t="s">
        <v>26</v>
      </c>
      <c r="C1554" t="s">
        <v>35</v>
      </c>
      <c r="D1554">
        <v>392500</v>
      </c>
      <c r="G1554" s="10" t="str">
        <f t="shared" si="72"/>
        <v>No</v>
      </c>
      <c r="H1554">
        <f t="shared" si="73"/>
        <v>1</v>
      </c>
      <c r="I1554">
        <f t="shared" si="74"/>
        <v>1</v>
      </c>
    </row>
    <row r="1555" spans="1:9" x14ac:dyDescent="0.3">
      <c r="A1555" t="s">
        <v>631</v>
      </c>
      <c r="B1555" t="s">
        <v>26</v>
      </c>
      <c r="C1555" t="s">
        <v>36</v>
      </c>
      <c r="E1555">
        <v>850000</v>
      </c>
      <c r="G1555" s="10" t="str">
        <f t="shared" si="72"/>
        <v>No</v>
      </c>
      <c r="H1555">
        <f t="shared" si="73"/>
        <v>1</v>
      </c>
      <c r="I1555">
        <f t="shared" si="74"/>
        <v>2</v>
      </c>
    </row>
    <row r="1556" spans="1:9" x14ac:dyDescent="0.3">
      <c r="A1556" t="s">
        <v>834</v>
      </c>
      <c r="B1556" t="s">
        <v>26</v>
      </c>
      <c r="C1556" t="s">
        <v>31</v>
      </c>
      <c r="E1556">
        <v>5000000</v>
      </c>
      <c r="G1556" s="10" t="str">
        <f t="shared" si="72"/>
        <v>No</v>
      </c>
      <c r="H1556">
        <f t="shared" si="73"/>
        <v>1</v>
      </c>
      <c r="I1556">
        <f t="shared" si="74"/>
        <v>2</v>
      </c>
    </row>
    <row r="1557" spans="1:9" x14ac:dyDescent="0.3">
      <c r="A1557" t="s">
        <v>1276</v>
      </c>
      <c r="B1557" t="s">
        <v>26</v>
      </c>
      <c r="C1557" t="s">
        <v>36</v>
      </c>
      <c r="D1557">
        <v>850000</v>
      </c>
      <c r="E1557">
        <v>850000</v>
      </c>
      <c r="G1557" s="10" t="str">
        <f t="shared" si="72"/>
        <v>No</v>
      </c>
      <c r="H1557">
        <f t="shared" si="73"/>
        <v>2</v>
      </c>
      <c r="I1557">
        <f t="shared" si="74"/>
        <v>2</v>
      </c>
    </row>
    <row r="1558" spans="1:9" x14ac:dyDescent="0.3">
      <c r="A1558" t="s">
        <v>332</v>
      </c>
      <c r="B1558" t="s">
        <v>26</v>
      </c>
      <c r="C1558" t="s">
        <v>35</v>
      </c>
      <c r="E1558">
        <v>1500000</v>
      </c>
      <c r="G1558" s="10" t="str">
        <f t="shared" si="72"/>
        <v>No</v>
      </c>
      <c r="H1558">
        <f t="shared" si="73"/>
        <v>1</v>
      </c>
      <c r="I1558">
        <f t="shared" si="74"/>
        <v>2</v>
      </c>
    </row>
    <row r="1559" spans="1:9" x14ac:dyDescent="0.3">
      <c r="A1559" t="s">
        <v>1277</v>
      </c>
      <c r="B1559" t="s">
        <v>26</v>
      </c>
      <c r="C1559" t="s">
        <v>33</v>
      </c>
      <c r="D1559">
        <v>850000</v>
      </c>
      <c r="G1559" s="10" t="str">
        <f t="shared" si="72"/>
        <v>No</v>
      </c>
      <c r="H1559">
        <f t="shared" si="73"/>
        <v>1</v>
      </c>
      <c r="I1559">
        <f t="shared" si="74"/>
        <v>1</v>
      </c>
    </row>
    <row r="1560" spans="1:9" x14ac:dyDescent="0.3">
      <c r="A1560" t="s">
        <v>1278</v>
      </c>
      <c r="B1560" t="s">
        <v>26</v>
      </c>
      <c r="C1560" t="s">
        <v>37</v>
      </c>
      <c r="D1560">
        <v>750000</v>
      </c>
      <c r="E1560">
        <v>1600000</v>
      </c>
      <c r="F1560">
        <v>1900000</v>
      </c>
      <c r="G1560" s="10" t="str">
        <f t="shared" si="72"/>
        <v>Yes</v>
      </c>
      <c r="H1560">
        <f t="shared" si="73"/>
        <v>3</v>
      </c>
      <c r="I1560">
        <f t="shared" si="74"/>
        <v>3</v>
      </c>
    </row>
    <row r="1561" spans="1:9" x14ac:dyDescent="0.3">
      <c r="A1561" t="s">
        <v>838</v>
      </c>
      <c r="B1561" t="s">
        <v>26</v>
      </c>
      <c r="C1561" t="s">
        <v>35</v>
      </c>
      <c r="D1561">
        <v>395000</v>
      </c>
      <c r="G1561" s="10" t="str">
        <f t="shared" si="72"/>
        <v>Yes</v>
      </c>
      <c r="H1561">
        <f t="shared" si="73"/>
        <v>1</v>
      </c>
      <c r="I1561">
        <f t="shared" si="74"/>
        <v>3</v>
      </c>
    </row>
    <row r="1562" spans="1:9" x14ac:dyDescent="0.3">
      <c r="A1562" t="s">
        <v>1279</v>
      </c>
      <c r="B1562" t="s">
        <v>26</v>
      </c>
      <c r="C1562" t="s">
        <v>36</v>
      </c>
      <c r="D1562">
        <v>425000</v>
      </c>
      <c r="E1562">
        <v>450000</v>
      </c>
      <c r="G1562" s="10" t="str">
        <f t="shared" si="72"/>
        <v>No</v>
      </c>
      <c r="H1562">
        <f t="shared" si="73"/>
        <v>2</v>
      </c>
      <c r="I1562">
        <f t="shared" si="74"/>
        <v>2</v>
      </c>
    </row>
    <row r="1563" spans="1:9" x14ac:dyDescent="0.3">
      <c r="A1563" t="s">
        <v>1280</v>
      </c>
      <c r="B1563" t="s">
        <v>26</v>
      </c>
      <c r="C1563" t="s">
        <v>39</v>
      </c>
      <c r="D1563">
        <v>400000</v>
      </c>
      <c r="E1563">
        <v>465000</v>
      </c>
      <c r="F1563">
        <v>3325000</v>
      </c>
      <c r="G1563" s="10" t="str">
        <f t="shared" si="72"/>
        <v>Yes</v>
      </c>
      <c r="H1563">
        <f t="shared" si="73"/>
        <v>3</v>
      </c>
      <c r="I1563">
        <f t="shared" si="74"/>
        <v>3</v>
      </c>
    </row>
    <row r="1564" spans="1:9" x14ac:dyDescent="0.3">
      <c r="A1564" t="s">
        <v>1281</v>
      </c>
      <c r="B1564" t="s">
        <v>26</v>
      </c>
      <c r="C1564" t="s">
        <v>36</v>
      </c>
      <c r="E1564">
        <v>436000</v>
      </c>
      <c r="F1564">
        <v>475000</v>
      </c>
      <c r="G1564" s="10" t="str">
        <f t="shared" si="72"/>
        <v>No</v>
      </c>
      <c r="H1564">
        <f t="shared" si="73"/>
        <v>2</v>
      </c>
      <c r="I1564">
        <f t="shared" si="74"/>
        <v>2</v>
      </c>
    </row>
    <row r="1565" spans="1:9" x14ac:dyDescent="0.3">
      <c r="A1565" t="s">
        <v>559</v>
      </c>
      <c r="B1565" t="s">
        <v>26</v>
      </c>
      <c r="C1565" t="s">
        <v>36</v>
      </c>
      <c r="F1565">
        <v>2800000</v>
      </c>
      <c r="G1565" s="10" t="str">
        <f t="shared" si="72"/>
        <v>Yes</v>
      </c>
      <c r="H1565">
        <f t="shared" si="73"/>
        <v>1</v>
      </c>
      <c r="I1565">
        <f t="shared" si="74"/>
        <v>3</v>
      </c>
    </row>
    <row r="1566" spans="1:9" x14ac:dyDescent="0.3">
      <c r="A1566" t="s">
        <v>1282</v>
      </c>
      <c r="B1566" t="s">
        <v>26</v>
      </c>
      <c r="C1566" t="s">
        <v>36</v>
      </c>
      <c r="F1566">
        <v>400000</v>
      </c>
      <c r="G1566" s="10" t="str">
        <f t="shared" si="72"/>
        <v>No</v>
      </c>
      <c r="H1566">
        <f t="shared" si="73"/>
        <v>1</v>
      </c>
      <c r="I1566">
        <f t="shared" si="74"/>
        <v>1</v>
      </c>
    </row>
    <row r="1567" spans="1:9" x14ac:dyDescent="0.3">
      <c r="A1567" t="s">
        <v>1038</v>
      </c>
      <c r="B1567" t="s">
        <v>26</v>
      </c>
      <c r="C1567" t="s">
        <v>36</v>
      </c>
      <c r="D1567">
        <v>380000</v>
      </c>
      <c r="E1567">
        <v>402000</v>
      </c>
      <c r="G1567" s="10" t="str">
        <f t="shared" si="72"/>
        <v>Yes</v>
      </c>
      <c r="H1567">
        <f t="shared" si="73"/>
        <v>2</v>
      </c>
      <c r="I1567">
        <f t="shared" si="74"/>
        <v>3</v>
      </c>
    </row>
    <row r="1568" spans="1:9" x14ac:dyDescent="0.3">
      <c r="A1568" t="s">
        <v>1283</v>
      </c>
      <c r="B1568" t="s">
        <v>26</v>
      </c>
      <c r="C1568" t="s">
        <v>36</v>
      </c>
      <c r="F1568">
        <v>425000</v>
      </c>
      <c r="G1568" s="10" t="str">
        <f t="shared" si="72"/>
        <v>No</v>
      </c>
      <c r="H1568">
        <f t="shared" si="73"/>
        <v>1</v>
      </c>
      <c r="I1568">
        <f t="shared" si="74"/>
        <v>1</v>
      </c>
    </row>
    <row r="1569" spans="1:9" x14ac:dyDescent="0.3">
      <c r="A1569" t="s">
        <v>1284</v>
      </c>
      <c r="B1569" t="s">
        <v>26</v>
      </c>
      <c r="C1569" t="s">
        <v>36</v>
      </c>
      <c r="F1569">
        <v>400000</v>
      </c>
      <c r="G1569" s="10" t="str">
        <f t="shared" si="72"/>
        <v>No</v>
      </c>
      <c r="H1569">
        <f t="shared" si="73"/>
        <v>1</v>
      </c>
      <c r="I1569">
        <f t="shared" si="74"/>
        <v>1</v>
      </c>
    </row>
    <row r="1570" spans="1:9" x14ac:dyDescent="0.3">
      <c r="A1570" t="s">
        <v>841</v>
      </c>
      <c r="B1570" t="s">
        <v>26</v>
      </c>
      <c r="C1570" t="s">
        <v>36</v>
      </c>
      <c r="E1570">
        <v>1000000</v>
      </c>
      <c r="G1570" s="10" t="str">
        <f t="shared" si="72"/>
        <v>No</v>
      </c>
      <c r="H1570">
        <f t="shared" si="73"/>
        <v>1</v>
      </c>
      <c r="I1570">
        <f t="shared" si="74"/>
        <v>2</v>
      </c>
    </row>
    <row r="1571" spans="1:9" x14ac:dyDescent="0.3">
      <c r="A1571" t="s">
        <v>880</v>
      </c>
      <c r="B1571" t="s">
        <v>26</v>
      </c>
      <c r="C1571" t="s">
        <v>31</v>
      </c>
      <c r="F1571">
        <v>445000</v>
      </c>
      <c r="G1571" s="10" t="str">
        <f t="shared" si="72"/>
        <v>No</v>
      </c>
      <c r="H1571">
        <f t="shared" si="73"/>
        <v>1</v>
      </c>
      <c r="I1571">
        <f t="shared" si="74"/>
        <v>2</v>
      </c>
    </row>
    <row r="1572" spans="1:9" x14ac:dyDescent="0.3">
      <c r="A1572" t="s">
        <v>513</v>
      </c>
      <c r="B1572" t="s">
        <v>26</v>
      </c>
      <c r="C1572" t="s">
        <v>36</v>
      </c>
      <c r="F1572">
        <v>750000</v>
      </c>
      <c r="G1572" s="10" t="str">
        <f t="shared" si="72"/>
        <v>Yes</v>
      </c>
      <c r="H1572">
        <f t="shared" si="73"/>
        <v>1</v>
      </c>
      <c r="I1572">
        <f t="shared" si="74"/>
        <v>3</v>
      </c>
    </row>
    <row r="1573" spans="1:9" x14ac:dyDescent="0.3">
      <c r="A1573" t="s">
        <v>1285</v>
      </c>
      <c r="B1573" t="s">
        <v>26</v>
      </c>
      <c r="C1573" t="s">
        <v>35</v>
      </c>
      <c r="E1573">
        <v>800000</v>
      </c>
      <c r="F1573">
        <v>1500000</v>
      </c>
      <c r="G1573" s="10" t="str">
        <f t="shared" si="72"/>
        <v>No</v>
      </c>
      <c r="H1573">
        <f t="shared" si="73"/>
        <v>2</v>
      </c>
      <c r="I1573">
        <f t="shared" si="74"/>
        <v>2</v>
      </c>
    </row>
    <row r="1574" spans="1:9" x14ac:dyDescent="0.3">
      <c r="A1574" t="s">
        <v>252</v>
      </c>
      <c r="B1574" t="s">
        <v>26</v>
      </c>
      <c r="C1574" t="s">
        <v>35</v>
      </c>
      <c r="E1574">
        <v>2000000</v>
      </c>
      <c r="G1574" s="10" t="str">
        <f t="shared" si="72"/>
        <v>No</v>
      </c>
      <c r="H1574">
        <f t="shared" si="73"/>
        <v>1</v>
      </c>
      <c r="I1574">
        <f t="shared" si="74"/>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Source</vt:lpstr>
      <vt:lpstr>c</vt:lpstr>
      <vt:lpstr>help step to do c</vt:lpstr>
      <vt:lpstr>b.1</vt:lpstr>
      <vt:lpstr>b.2 </vt:lpstr>
      <vt:lpstr>a bypivot make sure ans right</vt:lpstr>
      <vt:lpstr>Data,(a) by if cond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dc:description>Didn't change for DADM 5e</dc:description>
  <cp:lastModifiedBy>1 way</cp:lastModifiedBy>
  <dcterms:created xsi:type="dcterms:W3CDTF">2009-05-07T13:55:31Z</dcterms:created>
  <dcterms:modified xsi:type="dcterms:W3CDTF">2022-11-26T19:59:13Z</dcterms:modified>
</cp:coreProperties>
</file>