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f4a434783b187839/Documents/"/>
    </mc:Choice>
  </mc:AlternateContent>
  <xr:revisionPtr revIDLastSave="2" documentId="8_{664556C7-8D3E-4A1B-8EC2-B68D60642904}" xr6:coauthVersionLast="47" xr6:coauthVersionMax="47" xr10:uidLastSave="{D02214AD-7BA6-4705-852E-8ED5C7CC2BD9}"/>
  <bookViews>
    <workbookView xWindow="-108" yWindow="-108" windowWidth="23256" windowHeight="12456" activeTab="1" xr2:uid="{3197F583-3D1E-4573-A77F-01649DFA7FD2}"/>
  </bookViews>
  <sheets>
    <sheet name="Pivot tables" sheetId="1" r:id="rId1"/>
    <sheet name="Dashboard" sheetId="2" r:id="rId2"/>
  </sheets>
  <definedNames>
    <definedName name="cutomers">'Pivot tables'!$L$33</definedName>
    <definedName name="orders">'Pivot tables'!$K$32</definedName>
    <definedName name="sales">'Pivot tables'!$J$35</definedName>
    <definedName name="Slicer_Color">#N/A</definedName>
    <definedName name="subtotal">'Pivot tables'!$M$31</definedName>
    <definedName name="Timeline_OrderDate">#N/A</definedName>
  </definedNames>
  <calcPr calcId="191029"/>
  <pivotCaches>
    <pivotCache cacheId="104" r:id="rId3"/>
    <pivotCache cacheId="107" r:id="rId4"/>
    <pivotCache cacheId="110" r:id="rId5"/>
    <pivotCache cacheId="113" r:id="rId6"/>
    <pivotCache cacheId="116" r:id="rId7"/>
    <pivotCache cacheId="119" r:id="rId8"/>
    <pivotCache cacheId="122" r:id="rId9"/>
    <pivotCache cacheId="125" r:id="rId10"/>
    <pivotCache cacheId="128" r:id="rId11"/>
    <pivotCache cacheId="131"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ShipMethod_1bc985b1-f4aa-4c2f-a112-0c37c053a194" name="Dim_ShipMethod" connection="Query - Dim_ShipMethod"/>
          <x15:modelTable id="Dim_Territory_5d76d54a-0a2d-456c-a338-da680474b84e" name="Dim_Territory" connection="Query - Dim_Territory"/>
          <x15:modelTable id="Fact_orders_2caf6330-695b-4171-99ff-3bb1d8cfb7e1" name="Fact_orders" connection="Query - Fact_orders"/>
          <x15:modelTable id="Dim_product_a4fef8cb-b743-4b5c-9c4a-c3eb915891d5" name="Dim_product" connection="Query - Dim_product"/>
        </x15:modelTables>
        <x15:modelRelationships>
          <x15:modelRelationship fromTable="Fact_orders" fromColumn="TerritoryID" toTable="Dim_Territory" toColumn="TerritoryID"/>
          <x15:modelRelationship fromTable="Fact_orders" fromColumn="ShipMethodID" toTable="Dim_ShipMethod" toColumn="ShipMethodID"/>
          <x15:modelRelationship fromTable="Fact_orders" fromColumn="Sales SalesOrderDetail.ProductID" toTable="Dim_product" toColumn="ProductID"/>
        </x15:modelRelationships>
        <x15:extLst>
          <ext xmlns:x16="http://schemas.microsoft.com/office/spreadsheetml/2014/11/main" uri="{9835A34E-60A6-4A7C-AAB8-D5F71C897F49}">
            <x16:modelTimeGroupings>
              <x16:modelTimeGrouping tableName="Fact_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3CD606-395A-4F09-9F2F-D4C59945DBA7}" name="Query - Dim_product" description="Connection to the 'Dim_product' query in the workbook." type="100" refreshedVersion="8" minRefreshableVersion="5">
    <extLst>
      <ext xmlns:x15="http://schemas.microsoft.com/office/spreadsheetml/2010/11/main" uri="{DE250136-89BD-433C-8126-D09CA5730AF9}">
        <x15:connection id="44a75b49-7184-4ad2-8e89-79cbca7301de"/>
      </ext>
    </extLst>
  </connection>
  <connection id="2" xr16:uid="{43F4FFF2-62CE-414C-B28A-FCFBE596404C}" name="Query - Dim_ShipMethod" description="Connection to the 'Dim_ShipMethod' query in the workbook." type="100" refreshedVersion="8" minRefreshableVersion="5">
    <extLst>
      <ext xmlns:x15="http://schemas.microsoft.com/office/spreadsheetml/2010/11/main" uri="{DE250136-89BD-433C-8126-D09CA5730AF9}">
        <x15:connection id="080ab49c-d698-44c4-a7e6-5f71c1628ffd"/>
      </ext>
    </extLst>
  </connection>
  <connection id="3" xr16:uid="{D9411D05-B35B-45C7-B172-CCAB84107810}" name="Query - Dim_Territory" description="Connection to the 'Dim_Territory' query in the workbook." type="100" refreshedVersion="8" minRefreshableVersion="5">
    <extLst>
      <ext xmlns:x15="http://schemas.microsoft.com/office/spreadsheetml/2010/11/main" uri="{DE250136-89BD-433C-8126-D09CA5730AF9}">
        <x15:connection id="99eea769-8355-4993-8d56-0c7d4c4c9151"/>
      </ext>
    </extLst>
  </connection>
  <connection id="4" xr16:uid="{6D922FFD-E12D-4A12-8A8C-6D6182F25714}" name="Query - Fact_orders" description="Connection to the 'Fact_orders' query in the workbook." type="100" refreshedVersion="8" minRefreshableVersion="5">
    <extLst>
      <ext xmlns:x15="http://schemas.microsoft.com/office/spreadsheetml/2010/11/main" uri="{DE250136-89BD-433C-8126-D09CA5730AF9}">
        <x15:connection id="1ea44b00-4195-40a1-b68c-7311a24a092d"/>
      </ext>
    </extLst>
  </connection>
  <connection id="5" xr16:uid="{770B9679-5BCC-4FFE-9C18-DD603DE529B5}" keepAlive="1" name="Query - Production Product" description="Connection to the 'Production Product' query in the workbook." type="5" refreshedVersion="0" background="1">
    <dbPr connection="Provider=Microsoft.Mashup.OleDb.1;Data Source=$Workbook$;Location=&quot;Production Product&quot;;Extended Properties=&quot;&quot;" command="SELECT * FROM [Production Product]"/>
  </connection>
  <connection id="6" xr16:uid="{E99F53A2-6E23-47AB-9D40-EA526BF00DAF}" keepAlive="1" name="Query - Production ProductCategory" description="Connection to the 'Production ProductCategory' query in the workbook." type="5" refreshedVersion="0" background="1">
    <dbPr connection="Provider=Microsoft.Mashup.OleDb.1;Data Source=$Workbook$;Location=&quot;Production ProductCategory&quot;;Extended Properties=&quot;&quot;" command="SELECT * FROM [Production ProductCategory]"/>
  </connection>
  <connection id="7" xr16:uid="{0B28EE4D-EAB2-4B86-8E67-DB0707F69F36}" keepAlive="1" name="Query - Production ProductSubcategory" description="Connection to the 'Production ProductSubcategory' query in the workbook." type="5" refreshedVersion="0" background="1">
    <dbPr connection="Provider=Microsoft.Mashup.OleDb.1;Data Source=$Workbook$;Location=&quot;Production ProductSubcategory&quot;;Extended Properties=&quot;&quot;" command="SELECT * FROM [Production ProductSubcategory]"/>
  </connection>
  <connection id="8" xr16:uid="{82CAAC7C-81E8-4A73-BB1A-80A170E82B34}" keepAlive="1" name="Query - Sales SalesOrderDetail" description="Connection to the 'Sales SalesOrderDetail' query in the workbook." type="5" refreshedVersion="0" background="1">
    <dbPr connection="Provider=Microsoft.Mashup.OleDb.1;Data Source=$Workbook$;Location=&quot;Sales SalesOrderDetail&quot;;Extended Properties=&quot;&quot;" command="SELECT * FROM [Sales SalesOrderDetail]"/>
  </connection>
  <connection id="9" xr16:uid="{33A987D0-6123-4C77-9003-E045100AFE5F}" keepAlive="1" name="Query - Sales SalesOrderHeader" description="Connection to the 'Sales SalesOrderHeader' query in the workbook." type="5" refreshedVersion="0" background="1">
    <dbPr connection="Provider=Microsoft.Mashup.OleDb.1;Data Source=$Workbook$;Location=&quot;Sales SalesOrderHeader&quot;;Extended Properties=&quot;&quot;" command="SELECT * FROM [Sales SalesOrderHeader]"/>
  </connection>
  <connection id="10" xr16:uid="{90114A8E-39F0-4486-8FF3-EBA2B317A11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_product].[Color].&amp;[Blue]}"/>
  </metadataStrings>
  <mdxMetadata count="1">
    <mdx n="0" f="s">
      <ms ns="1" c="0"/>
    </mdx>
  </mdxMetadata>
  <valueMetadata count="1">
    <bk>
      <rc t="1" v="0"/>
    </bk>
  </valueMetadata>
</metadata>
</file>

<file path=xl/sharedStrings.xml><?xml version="1.0" encoding="utf-8"?>
<sst xmlns="http://schemas.openxmlformats.org/spreadsheetml/2006/main" count="66" uniqueCount="39">
  <si>
    <t>Column Labels</t>
  </si>
  <si>
    <t>Grand Total</t>
  </si>
  <si>
    <t>Row Labels</t>
  </si>
  <si>
    <t>Australia</t>
  </si>
  <si>
    <t>Canada</t>
  </si>
  <si>
    <t>Central</t>
  </si>
  <si>
    <t>France</t>
  </si>
  <si>
    <t>Germany</t>
  </si>
  <si>
    <t>Northeast</t>
  </si>
  <si>
    <t>Northwest</t>
  </si>
  <si>
    <t>Southeast</t>
  </si>
  <si>
    <t>Southwest</t>
  </si>
  <si>
    <t>United Kingdom</t>
  </si>
  <si>
    <t>Color</t>
  </si>
  <si>
    <t>Total sales</t>
  </si>
  <si>
    <t>Jul</t>
  </si>
  <si>
    <t>Aug</t>
  </si>
  <si>
    <t>Sep</t>
  </si>
  <si>
    <t>Oct</t>
  </si>
  <si>
    <t>Nov</t>
  </si>
  <si>
    <t>Dec</t>
  </si>
  <si>
    <t>Jan</t>
  </si>
  <si>
    <t>Feb</t>
  </si>
  <si>
    <t>Mar</t>
  </si>
  <si>
    <t>Apr</t>
  </si>
  <si>
    <t>May</t>
  </si>
  <si>
    <t>Jun</t>
  </si>
  <si>
    <t>Sport-100 Helmet, Blue</t>
  </si>
  <si>
    <t>Distinct Count of SalesOrderID</t>
  </si>
  <si>
    <t>XRQ - TRUCK GROUND</t>
  </si>
  <si>
    <t>CARGO TRANSPORT 5</t>
  </si>
  <si>
    <t>Distinct Count of CustomerID</t>
  </si>
  <si>
    <t>Sum of SubTotal</t>
  </si>
  <si>
    <t>Blue</t>
  </si>
  <si>
    <t>Classic Vest, M</t>
  </si>
  <si>
    <t>Classic Vest, S</t>
  </si>
  <si>
    <t>Touring-1000 Blue, 46</t>
  </si>
  <si>
    <t>Touring-1000 Blue, 60</t>
  </si>
  <si>
    <t>Touring-2000 Blue,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</si>
</sst>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8" tint="0.59999389629810485"/>
      <name val="Aptos Narrow"/>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3" fontId="0" fillId="0" borderId="0" xfId="0" applyNumberFormat="1"/>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eetMetadata" Target="metadata.xml"/><Relationship Id="rId34" Type="http://schemas.openxmlformats.org/officeDocument/2006/relationships/customXml" Target="../customXml/item1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[advetureworks2012.xlsx]Pivot tables!PivotTable6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58000"/>
            </a:schemeClr>
          </a:solidFill>
          <a:ln>
            <a:noFill/>
          </a:ln>
          <a:effectLst>
            <a:outerShdw blurRad="317500" algn="ctr" rotWithShape="0">
              <a:prstClr val="black">
                <a:alpha val="25000"/>
              </a:prstClr>
            </a:outerShdw>
          </a:effectLst>
        </c:spPr>
      </c:pivotFmt>
      <c:pivotFmt>
        <c:idx val="2"/>
        <c:spPr>
          <a:solidFill>
            <a:schemeClr val="accent3">
              <a:shade val="86000"/>
            </a:schemeClr>
          </a:solidFill>
          <a:ln>
            <a:noFill/>
          </a:ln>
          <a:effectLst>
            <a:outerShdw blurRad="317500" algn="ctr" rotWithShape="0">
              <a:prstClr val="black">
                <a:alpha val="25000"/>
              </a:prstClr>
            </a:outerShdw>
          </a:effectLst>
        </c:spPr>
      </c:pivotFmt>
      <c:pivotFmt>
        <c:idx val="3"/>
        <c:spPr>
          <a:solidFill>
            <a:schemeClr val="accent3">
              <a:tint val="86000"/>
            </a:schemeClr>
          </a:solidFill>
          <a:ln>
            <a:noFill/>
          </a:ln>
          <a:effectLst>
            <a:outerShdw blurRad="317500" algn="ctr" rotWithShape="0">
              <a:prstClr val="black">
                <a:alpha val="25000"/>
              </a:prstClr>
            </a:outerShdw>
          </a:effectLst>
        </c:spPr>
      </c:pivotFmt>
      <c:pivotFmt>
        <c:idx val="4"/>
        <c:spPr>
          <a:solidFill>
            <a:schemeClr val="accent3">
              <a:tint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tables'!$L$13</c:f>
              <c:strCache>
                <c:ptCount val="1"/>
                <c:pt idx="0">
                  <c:v>Total</c:v>
                </c:pt>
              </c:strCache>
            </c:strRef>
          </c:tx>
          <c:dPt>
            <c:idx val="0"/>
            <c:bubble3D val="0"/>
            <c:spPr>
              <a:solidFill>
                <a:schemeClr val="accent3">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28D-47B1-80AE-8674C7483ED3}"/>
              </c:ext>
            </c:extLst>
          </c:dPt>
          <c:dPt>
            <c:idx val="1"/>
            <c:bubble3D val="0"/>
            <c:spPr>
              <a:solidFill>
                <a:schemeClr val="accent3">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28D-47B1-80AE-8674C7483ED3}"/>
              </c:ext>
            </c:extLst>
          </c:dPt>
          <c:dPt>
            <c:idx val="2"/>
            <c:bubble3D val="0"/>
            <c:spPr>
              <a:solidFill>
                <a:schemeClr val="accent3">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28D-47B1-80AE-8674C7483ED3}"/>
              </c:ext>
            </c:extLst>
          </c:dPt>
          <c:dPt>
            <c:idx val="3"/>
            <c:bubble3D val="0"/>
            <c:spPr>
              <a:solidFill>
                <a:schemeClr val="accent3">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28D-47B1-80AE-8674C7483E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tables'!$K$14:$K$18</c:f>
              <c:strCache>
                <c:ptCount val="4"/>
                <c:pt idx="0">
                  <c:v>1</c:v>
                </c:pt>
                <c:pt idx="1">
                  <c:v>2</c:v>
                </c:pt>
                <c:pt idx="2">
                  <c:v>3</c:v>
                </c:pt>
                <c:pt idx="3">
                  <c:v>4</c:v>
                </c:pt>
              </c:strCache>
            </c:strRef>
          </c:cat>
          <c:val>
            <c:numRef>
              <c:f>'Pivot tables'!$L$14:$L$18</c:f>
              <c:numCache>
                <c:formatCode>#,##0</c:formatCode>
                <c:ptCount val="4"/>
                <c:pt idx="0">
                  <c:v>1724</c:v>
                </c:pt>
                <c:pt idx="1">
                  <c:v>248</c:v>
                </c:pt>
                <c:pt idx="2">
                  <c:v>1109</c:v>
                </c:pt>
                <c:pt idx="3">
                  <c:v>3090</c:v>
                </c:pt>
              </c:numCache>
            </c:numRef>
          </c:val>
          <c:extLst>
            <c:ext xmlns:c16="http://schemas.microsoft.com/office/drawing/2014/chart" uri="{C3380CC4-5D6E-409C-BE32-E72D297353CC}">
              <c16:uniqueId val="{00000003-1BAA-407D-85EF-44EBB3D2C36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666666666666663"/>
          <c:y val="0.61740631379410904"/>
          <c:w val="0.33333327041723382"/>
          <c:h val="0.3816672546750328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[advetureworks2012.xlsx]Pivot tables!PivotTable4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tables'!$D$23:$D$35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tables'!$E$23:$E$35</c:f>
              <c:numCache>
                <c:formatCode>#,##0</c:formatCode>
                <c:ptCount val="12"/>
                <c:pt idx="0">
                  <c:v>9727685.7188000008</c:v>
                </c:pt>
                <c:pt idx="1">
                  <c:v>14305427.261600001</c:v>
                </c:pt>
                <c:pt idx="2">
                  <c:v>17426939.011300001</c:v>
                </c:pt>
                <c:pt idx="3">
                  <c:v>14748100.518100001</c:v>
                </c:pt>
                <c:pt idx="4">
                  <c:v>22757544.303599998</c:v>
                </c:pt>
                <c:pt idx="5">
                  <c:v>24483056.226300001</c:v>
                </c:pt>
                <c:pt idx="6">
                  <c:v>17388295.161499999</c:v>
                </c:pt>
                <c:pt idx="7">
                  <c:v>29358835.7434</c:v>
                </c:pt>
                <c:pt idx="8">
                  <c:v>29045925.583500002</c:v>
                </c:pt>
                <c:pt idx="9">
                  <c:v>14737179.957599999</c:v>
                </c:pt>
                <c:pt idx="10">
                  <c:v>22477391.332199998</c:v>
                </c:pt>
                <c:pt idx="11">
                  <c:v>24671510.8455</c:v>
                </c:pt>
              </c:numCache>
            </c:numRef>
          </c:val>
          <c:smooth val="0"/>
          <c:extLst>
            <c:ext xmlns:c16="http://schemas.microsoft.com/office/drawing/2014/chart" uri="{C3380CC4-5D6E-409C-BE32-E72D297353CC}">
              <c16:uniqueId val="{00000003-CA3C-4A55-BBD8-227ED586EA06}"/>
            </c:ext>
          </c:extLst>
        </c:ser>
        <c:dLbls>
          <c:showLegendKey val="0"/>
          <c:showVal val="0"/>
          <c:showCatName val="0"/>
          <c:showSerName val="0"/>
          <c:showPercent val="0"/>
          <c:showBubbleSize val="0"/>
        </c:dLbls>
        <c:marker val="1"/>
        <c:smooth val="0"/>
        <c:axId val="409316495"/>
        <c:axId val="409301135"/>
      </c:lineChart>
      <c:catAx>
        <c:axId val="409316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01135"/>
        <c:crosses val="autoZero"/>
        <c:auto val="1"/>
        <c:lblAlgn val="ctr"/>
        <c:lblOffset val="100"/>
        <c:noMultiLvlLbl val="0"/>
      </c:catAx>
      <c:valAx>
        <c:axId val="409301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1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[advetureworks2012.xlsx]Pivot tables!PivotTable1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sales per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1</c:v>
                </c:pt>
              </c:strCache>
            </c:strRef>
          </c:tx>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tables'!$A$5:$A$15</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tables'!$B$5:$B$15</c:f>
              <c:numCache>
                <c:formatCode>#,##0</c:formatCode>
                <c:ptCount val="10"/>
                <c:pt idx="0">
                  <c:v>13194839.6919</c:v>
                </c:pt>
                <c:pt idx="1">
                  <c:v>12307052.150599999</c:v>
                </c:pt>
                <c:pt idx="2">
                  <c:v>3305724.5742000001</c:v>
                </c:pt>
                <c:pt idx="3">
                  <c:v>15175424.5021</c:v>
                </c:pt>
                <c:pt idx="4">
                  <c:v>13166328.9846</c:v>
                </c:pt>
                <c:pt idx="5">
                  <c:v>6435218.0410000002</c:v>
                </c:pt>
                <c:pt idx="6">
                  <c:v>21600137.467500001</c:v>
                </c:pt>
                <c:pt idx="7">
                  <c:v>5384937.1892999997</c:v>
                </c:pt>
                <c:pt idx="8">
                  <c:v>17986699.105099998</c:v>
                </c:pt>
                <c:pt idx="9">
                  <c:v>11010807.3607</c:v>
                </c:pt>
              </c:numCache>
            </c:numRef>
          </c:val>
          <c:extLst>
            <c:ext xmlns:c16="http://schemas.microsoft.com/office/drawing/2014/chart" uri="{C3380CC4-5D6E-409C-BE32-E72D297353CC}">
              <c16:uniqueId val="{00000010-748C-472D-ABFD-D10DC0C2BDBC}"/>
            </c:ext>
          </c:extLst>
        </c:ser>
        <c:ser>
          <c:idx val="1"/>
          <c:order val="1"/>
          <c:tx>
            <c:strRef>
              <c:f>'Pivot tables'!$C$3:$C$4</c:f>
              <c:strCache>
                <c:ptCount val="1"/>
                <c:pt idx="0">
                  <c:v>2</c:v>
                </c:pt>
              </c:strCache>
            </c:strRef>
          </c:tx>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tables'!$A$5:$A$15</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tables'!$C$5:$C$15</c:f>
              <c:numCache>
                <c:formatCode>#,##0</c:formatCode>
                <c:ptCount val="10"/>
                <c:pt idx="0">
                  <c:v>2241984.4095999999</c:v>
                </c:pt>
                <c:pt idx="1">
                  <c:v>5519548.9654999999</c:v>
                </c:pt>
                <c:pt idx="2">
                  <c:v>1374886.4972000001</c:v>
                </c:pt>
                <c:pt idx="3">
                  <c:v>4808215.5620999997</c:v>
                </c:pt>
                <c:pt idx="4">
                  <c:v>5100281.6968999999</c:v>
                </c:pt>
                <c:pt idx="5">
                  <c:v>744065.397</c:v>
                </c:pt>
                <c:pt idx="6">
                  <c:v>7259358.4201999996</c:v>
                </c:pt>
                <c:pt idx="7">
                  <c:v>1950304.6353</c:v>
                </c:pt>
                <c:pt idx="8">
                  <c:v>7097474.6518000001</c:v>
                </c:pt>
                <c:pt idx="9">
                  <c:v>3426826.3026000001</c:v>
                </c:pt>
              </c:numCache>
            </c:numRef>
          </c:val>
          <c:extLst>
            <c:ext xmlns:c16="http://schemas.microsoft.com/office/drawing/2014/chart" uri="{C3380CC4-5D6E-409C-BE32-E72D297353CC}">
              <c16:uniqueId val="{00000014-748C-472D-ABFD-D10DC0C2BDBC}"/>
            </c:ext>
          </c:extLst>
        </c:ser>
        <c:ser>
          <c:idx val="2"/>
          <c:order val="2"/>
          <c:tx>
            <c:strRef>
              <c:f>'Pivot tables'!$D$3:$D$4</c:f>
              <c:strCache>
                <c:ptCount val="1"/>
                <c:pt idx="0">
                  <c:v>3</c:v>
                </c:pt>
              </c:strCache>
            </c:strRef>
          </c:tx>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tables'!$A$5:$A$15</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tables'!$D$5:$D$15</c:f>
              <c:numCache>
                <c:formatCode>#,##0</c:formatCode>
                <c:ptCount val="10"/>
                <c:pt idx="0">
                  <c:v>1706296.1850000001</c:v>
                </c:pt>
                <c:pt idx="1">
                  <c:v>5792276.0643999996</c:v>
                </c:pt>
                <c:pt idx="2">
                  <c:v>3001487.1778000002</c:v>
                </c:pt>
                <c:pt idx="3">
                  <c:v>2898478.9230999998</c:v>
                </c:pt>
                <c:pt idx="4">
                  <c:v>3285990.1298000002</c:v>
                </c:pt>
                <c:pt idx="5">
                  <c:v>2642428.0608000001</c:v>
                </c:pt>
                <c:pt idx="6">
                  <c:v>3939065.943</c:v>
                </c:pt>
                <c:pt idx="7">
                  <c:v>2231657.9366000001</c:v>
                </c:pt>
                <c:pt idx="8">
                  <c:v>6840867.9309999999</c:v>
                </c:pt>
                <c:pt idx="9">
                  <c:v>3444457.0235000001</c:v>
                </c:pt>
              </c:numCache>
            </c:numRef>
          </c:val>
          <c:extLst>
            <c:ext xmlns:c16="http://schemas.microsoft.com/office/drawing/2014/chart" uri="{C3380CC4-5D6E-409C-BE32-E72D297353CC}">
              <c16:uniqueId val="{00000015-748C-472D-ABFD-D10DC0C2BDBC}"/>
            </c:ext>
          </c:extLst>
        </c:ser>
        <c:ser>
          <c:idx val="3"/>
          <c:order val="3"/>
          <c:tx>
            <c:strRef>
              <c:f>'Pivot tables'!$E$3:$E$4</c:f>
              <c:strCache>
                <c:ptCount val="1"/>
                <c:pt idx="0">
                  <c:v>4</c:v>
                </c:pt>
              </c:strCache>
            </c:strRef>
          </c:tx>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tables'!$A$5:$A$15</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tables'!$E$5:$E$15</c:f>
              <c:numCache>
                <c:formatCode>#,##0</c:formatCode>
                <c:ptCount val="10"/>
                <c:pt idx="0">
                  <c:v>1225856.2379000001</c:v>
                </c:pt>
                <c:pt idx="1">
                  <c:v>8520424.7316999994</c:v>
                </c:pt>
                <c:pt idx="2">
                  <c:v>4480074.4451000001</c:v>
                </c:pt>
                <c:pt idx="3">
                  <c:v>2551802.1697</c:v>
                </c:pt>
                <c:pt idx="4">
                  <c:v>1847326.7849999999</c:v>
                </c:pt>
                <c:pt idx="5">
                  <c:v>3992266.3724000002</c:v>
                </c:pt>
                <c:pt idx="6">
                  <c:v>5772490.0767999999</c:v>
                </c:pt>
                <c:pt idx="7">
                  <c:v>3700095.2527999999</c:v>
                </c:pt>
                <c:pt idx="8">
                  <c:v>11357857.480799999</c:v>
                </c:pt>
                <c:pt idx="9">
                  <c:v>2806577.1310000001</c:v>
                </c:pt>
              </c:numCache>
            </c:numRef>
          </c:val>
          <c:extLst>
            <c:ext xmlns:c16="http://schemas.microsoft.com/office/drawing/2014/chart" uri="{C3380CC4-5D6E-409C-BE32-E72D297353CC}">
              <c16:uniqueId val="{00000016-748C-472D-ABFD-D10DC0C2BDBC}"/>
            </c:ext>
          </c:extLst>
        </c:ser>
        <c:dLbls>
          <c:showLegendKey val="0"/>
          <c:showVal val="0"/>
          <c:showCatName val="0"/>
          <c:showSerName val="0"/>
          <c:showPercent val="0"/>
          <c:showBubbleSize val="0"/>
        </c:dLbls>
        <c:gapWidth val="100"/>
        <c:overlap val="-24"/>
        <c:axId val="1390735679"/>
        <c:axId val="1390736159"/>
      </c:barChart>
      <c:catAx>
        <c:axId val="1390735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736159"/>
        <c:crosses val="autoZero"/>
        <c:auto val="1"/>
        <c:lblAlgn val="ctr"/>
        <c:lblOffset val="100"/>
        <c:noMultiLvlLbl val="0"/>
      </c:catAx>
      <c:valAx>
        <c:axId val="1390736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73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[advetureworks2012.xlsx]Pivot tables!PivotTable6</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NUMBER OF ORDERS PER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tables'!$L$13</c:f>
              <c:strCache>
                <c:ptCount val="1"/>
                <c:pt idx="0">
                  <c:v>Total</c:v>
                </c:pt>
              </c:strCache>
            </c:strRef>
          </c:tx>
          <c:dPt>
            <c:idx val="0"/>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2513-42A6-A8EA-EBC17E40B0F4}"/>
              </c:ext>
            </c:extLst>
          </c:dPt>
          <c:dPt>
            <c:idx val="1"/>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513-42A6-A8EA-EBC17E40B0F4}"/>
              </c:ext>
            </c:extLst>
          </c:dPt>
          <c:dPt>
            <c:idx val="2"/>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2513-42A6-A8EA-EBC17E40B0F4}"/>
              </c:ext>
            </c:extLst>
          </c:dPt>
          <c:dPt>
            <c:idx val="3"/>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513-42A6-A8EA-EBC17E40B0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tables'!$K$14:$K$18</c:f>
              <c:strCache>
                <c:ptCount val="4"/>
                <c:pt idx="0">
                  <c:v>1</c:v>
                </c:pt>
                <c:pt idx="1">
                  <c:v>2</c:v>
                </c:pt>
                <c:pt idx="2">
                  <c:v>3</c:v>
                </c:pt>
                <c:pt idx="3">
                  <c:v>4</c:v>
                </c:pt>
              </c:strCache>
            </c:strRef>
          </c:cat>
          <c:val>
            <c:numRef>
              <c:f>'Pivot tables'!$L$14:$L$18</c:f>
              <c:numCache>
                <c:formatCode>#,##0</c:formatCode>
                <c:ptCount val="4"/>
                <c:pt idx="0">
                  <c:v>1724</c:v>
                </c:pt>
                <c:pt idx="1">
                  <c:v>248</c:v>
                </c:pt>
                <c:pt idx="2">
                  <c:v>1109</c:v>
                </c:pt>
                <c:pt idx="3">
                  <c:v>3090</c:v>
                </c:pt>
              </c:numCache>
            </c:numRef>
          </c:val>
          <c:extLst>
            <c:ext xmlns:c16="http://schemas.microsoft.com/office/drawing/2014/chart" uri="{C3380CC4-5D6E-409C-BE32-E72D297353CC}">
              <c16:uniqueId val="{0000000B-2513-42A6-A8EA-EBC17E40B0F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24651380258573399"/>
          <c:y val="0.90593313764012151"/>
          <c:w val="0.50697239482853196"/>
          <c:h val="6.70298333390695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[advetureworks2012.xlsx]Pivot tables!PivotTable4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t>TOTAL SALES PER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tables'!$E$22</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tables'!$D$23:$D$35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tables'!$E$23:$E$35</c:f>
              <c:numCache>
                <c:formatCode>#,##0</c:formatCode>
                <c:ptCount val="12"/>
                <c:pt idx="0">
                  <c:v>9727685.7188000008</c:v>
                </c:pt>
                <c:pt idx="1">
                  <c:v>14305427.261600001</c:v>
                </c:pt>
                <c:pt idx="2">
                  <c:v>17426939.011300001</c:v>
                </c:pt>
                <c:pt idx="3">
                  <c:v>14748100.518100001</c:v>
                </c:pt>
                <c:pt idx="4">
                  <c:v>22757544.303599998</c:v>
                </c:pt>
                <c:pt idx="5">
                  <c:v>24483056.226300001</c:v>
                </c:pt>
                <c:pt idx="6">
                  <c:v>17388295.161499999</c:v>
                </c:pt>
                <c:pt idx="7">
                  <c:v>29358835.7434</c:v>
                </c:pt>
                <c:pt idx="8">
                  <c:v>29045925.583500002</c:v>
                </c:pt>
                <c:pt idx="9">
                  <c:v>14737179.957599999</c:v>
                </c:pt>
                <c:pt idx="10">
                  <c:v>22477391.332199998</c:v>
                </c:pt>
                <c:pt idx="11">
                  <c:v>24671510.8455</c:v>
                </c:pt>
              </c:numCache>
            </c:numRef>
          </c:val>
          <c:smooth val="0"/>
          <c:extLst>
            <c:ext xmlns:c16="http://schemas.microsoft.com/office/drawing/2014/chart" uri="{C3380CC4-5D6E-409C-BE32-E72D297353CC}">
              <c16:uniqueId val="{00000003-1839-4CF6-B3D5-35597F263486}"/>
            </c:ext>
          </c:extLst>
        </c:ser>
        <c:dLbls>
          <c:showLegendKey val="0"/>
          <c:showVal val="0"/>
          <c:showCatName val="0"/>
          <c:showSerName val="0"/>
          <c:showPercent val="0"/>
          <c:showBubbleSize val="0"/>
        </c:dLbls>
        <c:marker val="1"/>
        <c:smooth val="0"/>
        <c:axId val="409316495"/>
        <c:axId val="409301135"/>
      </c:lineChart>
      <c:catAx>
        <c:axId val="409316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01135"/>
        <c:crosses val="autoZero"/>
        <c:auto val="1"/>
        <c:lblAlgn val="ctr"/>
        <c:lblOffset val="100"/>
        <c:noMultiLvlLbl val="0"/>
      </c:catAx>
      <c:valAx>
        <c:axId val="409301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1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[advetureworks2012.xlsx]Pivot tables!PivotTable5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t>TOP SIX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tables'!$H$21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tables'!$G$22:$G$28</c:f>
              <c:strCache>
                <c:ptCount val="6"/>
                <c:pt idx="0">
                  <c:v>Classic Vest, M</c:v>
                </c:pt>
                <c:pt idx="1">
                  <c:v>Classic Vest, S</c:v>
                </c:pt>
                <c:pt idx="2">
                  <c:v>Sport-100 Helmet, Blue</c:v>
                </c:pt>
                <c:pt idx="3">
                  <c:v>Touring-1000 Blue, 46</c:v>
                </c:pt>
                <c:pt idx="4">
                  <c:v>Touring-1000 Blue, 60</c:v>
                </c:pt>
                <c:pt idx="5">
                  <c:v>Touring-2000 Blue, 54</c:v>
                </c:pt>
              </c:strCache>
            </c:strRef>
          </c:cat>
          <c:val>
            <c:numRef>
              <c:f>'Pivot tables'!$H$22:$H$28</c:f>
              <c:numCache>
                <c:formatCode>#,##0</c:formatCode>
                <c:ptCount val="6"/>
                <c:pt idx="0">
                  <c:v>16635788.9022</c:v>
                </c:pt>
                <c:pt idx="1">
                  <c:v>18872346.5856</c:v>
                </c:pt>
                <c:pt idx="2">
                  <c:v>46254770.683200002</c:v>
                </c:pt>
                <c:pt idx="3">
                  <c:v>11998804.3474</c:v>
                </c:pt>
                <c:pt idx="4">
                  <c:v>12270628.0699</c:v>
                </c:pt>
                <c:pt idx="5">
                  <c:v>11703035.8124</c:v>
                </c:pt>
              </c:numCache>
            </c:numRef>
          </c:val>
          <c:extLst>
            <c:ext xmlns:c16="http://schemas.microsoft.com/office/drawing/2014/chart" uri="{C3380CC4-5D6E-409C-BE32-E72D297353CC}">
              <c16:uniqueId val="{00000003-1C13-4CF7-8674-453155053C9D}"/>
            </c:ext>
          </c:extLst>
        </c:ser>
        <c:dLbls>
          <c:showLegendKey val="0"/>
          <c:showVal val="0"/>
          <c:showCatName val="0"/>
          <c:showSerName val="0"/>
          <c:showPercent val="0"/>
          <c:showBubbleSize val="0"/>
        </c:dLbls>
        <c:gapWidth val="150"/>
        <c:overlap val="100"/>
        <c:axId val="414799215"/>
        <c:axId val="414800175"/>
      </c:barChart>
      <c:catAx>
        <c:axId val="41479921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800175"/>
        <c:crosses val="autoZero"/>
        <c:auto val="1"/>
        <c:lblAlgn val="ctr"/>
        <c:lblOffset val="100"/>
        <c:noMultiLvlLbl val="0"/>
      </c:catAx>
      <c:valAx>
        <c:axId val="414800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9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[advetureworks2012.xlsx]Pivot tables!PivotTable3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PER TERRITORY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tables'!$A$21:$A$31</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tables'!$B$21:$B$31</c:f>
              <c:numCache>
                <c:formatCode>#,##0</c:formatCode>
                <c:ptCount val="10"/>
                <c:pt idx="0">
                  <c:v>18368976.5244</c:v>
                </c:pt>
                <c:pt idx="1">
                  <c:v>32139301.9122</c:v>
                </c:pt>
                <c:pt idx="2">
                  <c:v>12162172.6943</c:v>
                </c:pt>
                <c:pt idx="3">
                  <c:v>25433921.157000002</c:v>
                </c:pt>
                <c:pt idx="4">
                  <c:v>23399927.596299998</c:v>
                </c:pt>
                <c:pt idx="5">
                  <c:v>13813977.871200001</c:v>
                </c:pt>
                <c:pt idx="6">
                  <c:v>38571051.907499999</c:v>
                </c:pt>
                <c:pt idx="7">
                  <c:v>13266995.014</c:v>
                </c:pt>
                <c:pt idx="8">
                  <c:v>43282899.168700002</c:v>
                </c:pt>
                <c:pt idx="9">
                  <c:v>20688667.8178</c:v>
                </c:pt>
              </c:numCache>
            </c:numRef>
          </c:val>
          <c:extLst>
            <c:ext xmlns:c16="http://schemas.microsoft.com/office/drawing/2014/chart" uri="{C3380CC4-5D6E-409C-BE32-E72D297353CC}">
              <c16:uniqueId val="{00000003-0ECA-4014-8185-4ADDD9D249D9}"/>
            </c:ext>
          </c:extLst>
        </c:ser>
        <c:dLbls>
          <c:dLblPos val="outEnd"/>
          <c:showLegendKey val="0"/>
          <c:showVal val="1"/>
          <c:showCatName val="0"/>
          <c:showSerName val="0"/>
          <c:showPercent val="0"/>
          <c:showBubbleSize val="0"/>
        </c:dLbls>
        <c:gapWidth val="115"/>
        <c:overlap val="-20"/>
        <c:axId val="298139199"/>
        <c:axId val="298140639"/>
      </c:barChart>
      <c:catAx>
        <c:axId val="2981391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140639"/>
        <c:crosses val="autoZero"/>
        <c:auto val="1"/>
        <c:lblAlgn val="ctr"/>
        <c:lblOffset val="100"/>
        <c:noMultiLvlLbl val="0"/>
      </c:catAx>
      <c:valAx>
        <c:axId val="2981406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13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[advetureworks2012.xlsx]Pivot tables!PivotTable7</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NUM</a:t>
            </a:r>
            <a:r>
              <a:rPr lang="en-US" baseline="0"/>
              <a:t> </a:t>
            </a:r>
            <a:r>
              <a:rPr lang="en-US"/>
              <a:t>OF ORDERS</a:t>
            </a:r>
            <a:r>
              <a:rPr lang="en-US" baseline="0"/>
              <a:t> PER SHIPMENT METHOD</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tables'!$M$23</c:f>
              <c:strCache>
                <c:ptCount val="1"/>
                <c:pt idx="0">
                  <c:v>Total</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73B-41A5-95A9-049025745C05}"/>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73B-41A5-95A9-049025745C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tables'!$L$24:$L$26</c:f>
              <c:strCache>
                <c:ptCount val="2"/>
                <c:pt idx="0">
                  <c:v>CARGO TRANSPORT 5</c:v>
                </c:pt>
                <c:pt idx="1">
                  <c:v>XRQ - TRUCK GROUND</c:v>
                </c:pt>
              </c:strCache>
            </c:strRef>
          </c:cat>
          <c:val>
            <c:numRef>
              <c:f>'Pivot tables'!$M$24:$M$26</c:f>
              <c:numCache>
                <c:formatCode>#,##0</c:formatCode>
                <c:ptCount val="2"/>
                <c:pt idx="0">
                  <c:v>1493</c:v>
                </c:pt>
                <c:pt idx="1">
                  <c:v>3747</c:v>
                </c:pt>
              </c:numCache>
            </c:numRef>
          </c:val>
          <c:extLst>
            <c:ext xmlns:c16="http://schemas.microsoft.com/office/drawing/2014/chart" uri="{C3380CC4-5D6E-409C-BE32-E72D297353CC}">
              <c16:uniqueId val="{00000004-B73B-41A5-95A9-049025745C0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12</xdr:col>
      <xdr:colOff>594360</xdr:colOff>
      <xdr:row>43</xdr:row>
      <xdr:rowOff>76200</xdr:rowOff>
    </xdr:from>
    <xdr:to>
      <xdr:col>18</xdr:col>
      <xdr:colOff>228600</xdr:colOff>
      <xdr:row>58</xdr:row>
      <xdr:rowOff>76200</xdr:rowOff>
    </xdr:to>
    <xdr:graphicFrame macro="">
      <xdr:nvGraphicFramePr>
        <xdr:cNvPr id="3" name="Chart 2">
          <a:extLst>
            <a:ext uri="{FF2B5EF4-FFF2-40B4-BE49-F238E27FC236}">
              <a16:creationId xmlns:a16="http://schemas.microsoft.com/office/drawing/2014/main" id="{764B38F4-A763-303C-5C5D-F8F7327F0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xdr:colOff>
      <xdr:row>45</xdr:row>
      <xdr:rowOff>76200</xdr:rowOff>
    </xdr:from>
    <xdr:to>
      <xdr:col>11</xdr:col>
      <xdr:colOff>1996440</xdr:colOff>
      <xdr:row>60</xdr:row>
      <xdr:rowOff>76200</xdr:rowOff>
    </xdr:to>
    <xdr:graphicFrame macro="">
      <xdr:nvGraphicFramePr>
        <xdr:cNvPr id="4" name="Chart 3">
          <a:extLst>
            <a:ext uri="{FF2B5EF4-FFF2-40B4-BE49-F238E27FC236}">
              <a16:creationId xmlns:a16="http://schemas.microsoft.com/office/drawing/2014/main" id="{20E4A2BC-3F57-5864-28BC-010467305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29</xdr:col>
      <xdr:colOff>381000</xdr:colOff>
      <xdr:row>67</xdr:row>
      <xdr:rowOff>0</xdr:rowOff>
    </xdr:from>
    <xdr:to>
      <xdr:col>37</xdr:col>
      <xdr:colOff>85012</xdr:colOff>
      <xdr:row>82</xdr:row>
      <xdr:rowOff>1</xdr:rowOff>
    </xdr:to>
    <xdr:graphicFrame macro="">
      <xdr:nvGraphicFramePr>
        <xdr:cNvPr id="2" name="Chart 1">
          <a:extLst>
            <a:ext uri="{FF2B5EF4-FFF2-40B4-BE49-F238E27FC236}">
              <a16:creationId xmlns:a16="http://schemas.microsoft.com/office/drawing/2014/main" id="{BEF11FDB-846B-4540-B2FA-EC9B0EA73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127796</xdr:colOff>
      <xdr:row>22</xdr:row>
      <xdr:rowOff>0</xdr:rowOff>
    </xdr:from>
    <xdr:to>
      <xdr:col>13</xdr:col>
      <xdr:colOff>440765</xdr:colOff>
      <xdr:row>37</xdr:row>
      <xdr:rowOff>0</xdr:rowOff>
    </xdr:to>
    <xdr:graphicFrame macro="">
      <xdr:nvGraphicFramePr>
        <xdr:cNvPr id="3" name="Chart 2">
          <a:extLst>
            <a:ext uri="{FF2B5EF4-FFF2-40B4-BE49-F238E27FC236}">
              <a16:creationId xmlns:a16="http://schemas.microsoft.com/office/drawing/2014/main" id="{21582F64-8FF5-43D9-AC3B-9902B7142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275572</xdr:colOff>
      <xdr:row>22</xdr:row>
      <xdr:rowOff>44762</xdr:rowOff>
    </xdr:from>
    <xdr:to>
      <xdr:col>22</xdr:col>
      <xdr:colOff>0</xdr:colOff>
      <xdr:row>36</xdr:row>
      <xdr:rowOff>150419</xdr:rowOff>
    </xdr:to>
    <xdr:graphicFrame macro="">
      <xdr:nvGraphicFramePr>
        <xdr:cNvPr id="4" name="Chart 3">
          <a:extLst>
            <a:ext uri="{FF2B5EF4-FFF2-40B4-BE49-F238E27FC236}">
              <a16:creationId xmlns:a16="http://schemas.microsoft.com/office/drawing/2014/main" id="{F9BECA18-AEBC-4EF6-A37E-D14A24FFA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280919</xdr:colOff>
      <xdr:row>6</xdr:row>
      <xdr:rowOff>74790</xdr:rowOff>
    </xdr:from>
    <xdr:to>
      <xdr:col>22</xdr:col>
      <xdr:colOff>0</xdr:colOff>
      <xdr:row>21</xdr:row>
      <xdr:rowOff>1371</xdr:rowOff>
    </xdr:to>
    <xdr:graphicFrame macro="">
      <xdr:nvGraphicFramePr>
        <xdr:cNvPr id="5" name="Chart 4">
          <a:extLst>
            <a:ext uri="{FF2B5EF4-FFF2-40B4-BE49-F238E27FC236}">
              <a16:creationId xmlns:a16="http://schemas.microsoft.com/office/drawing/2014/main" id="{B887AC3C-18BE-40AD-B52C-5A382B0B4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127796</xdr:colOff>
      <xdr:row>6</xdr:row>
      <xdr:rowOff>74424</xdr:rowOff>
    </xdr:from>
    <xdr:to>
      <xdr:col>13</xdr:col>
      <xdr:colOff>471586</xdr:colOff>
      <xdr:row>21</xdr:row>
      <xdr:rowOff>0</xdr:rowOff>
    </xdr:to>
    <xdr:graphicFrame macro="">
      <xdr:nvGraphicFramePr>
        <xdr:cNvPr id="6" name="Chart 5">
          <a:extLst>
            <a:ext uri="{FF2B5EF4-FFF2-40B4-BE49-F238E27FC236}">
              <a16:creationId xmlns:a16="http://schemas.microsoft.com/office/drawing/2014/main" id="{8D0A8572-7C3C-4A85-9CE8-B83C93D3F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154052</xdr:colOff>
      <xdr:row>0</xdr:row>
      <xdr:rowOff>41280</xdr:rowOff>
    </xdr:from>
    <xdr:to>
      <xdr:col>22</xdr:col>
      <xdr:colOff>0</xdr:colOff>
      <xdr:row>5</xdr:row>
      <xdr:rowOff>25697</xdr:rowOff>
    </xdr:to>
    <xdr:sp macro="" textlink="subtotal">
      <xdr:nvSpPr>
        <xdr:cNvPr id="11" name="Rectangle: Rounded Corners 10">
          <a:extLst>
            <a:ext uri="{FF2B5EF4-FFF2-40B4-BE49-F238E27FC236}">
              <a16:creationId xmlns:a16="http://schemas.microsoft.com/office/drawing/2014/main" id="{6C5B6A2E-68E8-4ED2-B495-EE809C094A3B}"/>
            </a:ext>
          </a:extLst>
        </xdr:cNvPr>
        <xdr:cNvSpPr/>
      </xdr:nvSpPr>
      <xdr:spPr>
        <a:xfrm>
          <a:off x="11736452" y="41280"/>
          <a:ext cx="1674748" cy="873417"/>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u="none" strike="noStrike">
              <a:solidFill>
                <a:schemeClr val="bg1"/>
              </a:solidFill>
              <a:latin typeface="Aptos Narrow"/>
            </a:rPr>
            <a:t>subtotal</a:t>
          </a:r>
        </a:p>
        <a:p>
          <a:pPr algn="ctr"/>
          <a:fld id="{FEFFEBDD-B4F4-469E-9242-DBB93ED54128}" type="TxLink">
            <a:rPr lang="en-US" sz="1400" b="1" i="1" u="none" strike="noStrike">
              <a:solidFill>
                <a:schemeClr val="bg1"/>
              </a:solidFill>
              <a:latin typeface="Aptos Narrow"/>
            </a:rPr>
            <a:pPr algn="ctr"/>
            <a:t>2,596,470,457</a:t>
          </a:fld>
          <a:endParaRPr lang="en-US" sz="1400" b="1" i="1" u="none">
            <a:solidFill>
              <a:schemeClr val="bg1"/>
            </a:solidFill>
          </a:endParaRPr>
        </a:p>
      </xdr:txBody>
    </xdr:sp>
    <xdr:clientData/>
  </xdr:twoCellAnchor>
  <xdr:twoCellAnchor>
    <xdr:from>
      <xdr:col>6</xdr:col>
      <xdr:colOff>0</xdr:colOff>
      <xdr:row>0</xdr:row>
      <xdr:rowOff>41280</xdr:rowOff>
    </xdr:from>
    <xdr:to>
      <xdr:col>8</xdr:col>
      <xdr:colOff>455548</xdr:colOff>
      <xdr:row>5</xdr:row>
      <xdr:rowOff>25697</xdr:rowOff>
    </xdr:to>
    <xdr:sp macro="" textlink="cutomers">
      <xdr:nvSpPr>
        <xdr:cNvPr id="14" name="Rectangle: Rounded Corners 13">
          <a:extLst>
            <a:ext uri="{FF2B5EF4-FFF2-40B4-BE49-F238E27FC236}">
              <a16:creationId xmlns:a16="http://schemas.microsoft.com/office/drawing/2014/main" id="{48B26E44-31AE-4774-8103-3A20587B5682}"/>
            </a:ext>
          </a:extLst>
        </xdr:cNvPr>
        <xdr:cNvSpPr/>
      </xdr:nvSpPr>
      <xdr:spPr>
        <a:xfrm>
          <a:off x="2458065" y="41280"/>
          <a:ext cx="1684580" cy="906191"/>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u="none" strike="noStrike">
              <a:solidFill>
                <a:schemeClr val="bg1"/>
              </a:solidFill>
              <a:latin typeface="Aptos Narrow"/>
            </a:rPr>
            <a:t>cutomers</a:t>
          </a:r>
        </a:p>
        <a:p>
          <a:pPr algn="ctr"/>
          <a:fld id="{72E2F7C6-3056-4CDB-AFD5-CDBC969C32AC}" type="TxLink">
            <a:rPr lang="en-US" sz="1400" b="1" i="1" u="none" strike="noStrike">
              <a:solidFill>
                <a:schemeClr val="bg1"/>
              </a:solidFill>
              <a:latin typeface="Aptos Narrow"/>
            </a:rPr>
            <a:pPr algn="ctr"/>
            <a:t>19,119</a:t>
          </a:fld>
          <a:endParaRPr lang="en-US" sz="1400" b="1" i="1" u="none" strike="noStrike">
            <a:solidFill>
              <a:schemeClr val="bg1"/>
            </a:solidFill>
            <a:latin typeface="Aptos Narrow"/>
          </a:endParaRPr>
        </a:p>
      </xdr:txBody>
    </xdr:sp>
    <xdr:clientData/>
  </xdr:twoCellAnchor>
  <xdr:twoCellAnchor>
    <xdr:from>
      <xdr:col>10</xdr:col>
      <xdr:colOff>204839</xdr:colOff>
      <xdr:row>0</xdr:row>
      <xdr:rowOff>41280</xdr:rowOff>
    </xdr:from>
    <xdr:to>
      <xdr:col>13</xdr:col>
      <xdr:colOff>45871</xdr:colOff>
      <xdr:row>5</xdr:row>
      <xdr:rowOff>25697</xdr:rowOff>
    </xdr:to>
    <xdr:sp macro="" textlink="sales">
      <xdr:nvSpPr>
        <xdr:cNvPr id="15" name="Rectangle: Rounded Corners 14">
          <a:extLst>
            <a:ext uri="{FF2B5EF4-FFF2-40B4-BE49-F238E27FC236}">
              <a16:creationId xmlns:a16="http://schemas.microsoft.com/office/drawing/2014/main" id="{91BD445B-B003-44F7-BBEC-A66FFBD480CD}"/>
            </a:ext>
          </a:extLst>
        </xdr:cNvPr>
        <xdr:cNvSpPr/>
      </xdr:nvSpPr>
      <xdr:spPr>
        <a:xfrm>
          <a:off x="5120968" y="41280"/>
          <a:ext cx="1684580" cy="906191"/>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u="none" strike="noStrike">
              <a:solidFill>
                <a:schemeClr val="bg1"/>
              </a:solidFill>
              <a:latin typeface="Aptos Narrow"/>
            </a:rPr>
            <a:t>sales</a:t>
          </a:r>
        </a:p>
        <a:p>
          <a:pPr algn="ctr"/>
          <a:fld id="{8F100C4D-25FF-4D84-B193-A3771E365CAC}" type="TxLink">
            <a:rPr lang="en-US" sz="1400" b="1" i="1" u="none" strike="noStrike">
              <a:solidFill>
                <a:schemeClr val="bg1"/>
              </a:solidFill>
              <a:latin typeface="Aptos Narrow"/>
            </a:rPr>
            <a:pPr algn="ctr"/>
            <a:t>2,926,970,124</a:t>
          </a:fld>
          <a:endParaRPr lang="en-US" sz="1400" b="1" i="1" u="none">
            <a:solidFill>
              <a:schemeClr val="bg1"/>
            </a:solidFill>
          </a:endParaRPr>
        </a:p>
      </xdr:txBody>
    </xdr:sp>
    <xdr:clientData/>
  </xdr:twoCellAnchor>
  <xdr:twoCellAnchor editAs="oneCell">
    <xdr:from>
      <xdr:col>0</xdr:col>
      <xdr:colOff>119531</xdr:colOff>
      <xdr:row>7</xdr:row>
      <xdr:rowOff>36324</xdr:rowOff>
    </xdr:from>
    <xdr:to>
      <xdr:col>5</xdr:col>
      <xdr:colOff>348430</xdr:colOff>
      <xdr:row>25</xdr:row>
      <xdr:rowOff>175188</xdr:rowOff>
    </xdr:to>
    <mc:AlternateContent xmlns:mc="http://schemas.openxmlformats.org/markup-compatibility/2006">
      <mc:Choice xmlns:a14="http://schemas.microsoft.com/office/drawing/2010/main" Requires="a14">
        <xdr:graphicFrame macro="">
          <xdr:nvGraphicFramePr>
            <xdr:cNvPr id="17" name="Color 1">
              <a:extLst>
                <a:ext uri="{FF2B5EF4-FFF2-40B4-BE49-F238E27FC236}">
                  <a16:creationId xmlns:a16="http://schemas.microsoft.com/office/drawing/2014/main" id="{14169B1C-4A24-4F41-B806-68CF8AF550C5}"/>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dr:sp macro="" textlink="">
          <xdr:nvSpPr>
            <xdr:cNvPr id="0" name=""/>
            <xdr:cNvSpPr>
              <a:spLocks noTextEdit="1"/>
            </xdr:cNvSpPr>
          </xdr:nvSpPr>
          <xdr:spPr>
            <a:xfrm>
              <a:off x="119531" y="1291383"/>
              <a:ext cx="3291840" cy="3366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119531</xdr:colOff>
      <xdr:row>28</xdr:row>
      <xdr:rowOff>93580</xdr:rowOff>
    </xdr:from>
    <xdr:to>
      <xdr:col>5</xdr:col>
      <xdr:colOff>348430</xdr:colOff>
      <xdr:row>37</xdr:row>
      <xdr:rowOff>0</xdr:rowOff>
    </xdr:to>
    <mc:AlternateContent xmlns:mc="http://schemas.openxmlformats.org/markup-compatibility/2006">
      <mc:Choice xmlns:tsle="http://schemas.microsoft.com/office/drawing/2012/timeslicer" Requires="tsle">
        <xdr:graphicFrame macro="">
          <xdr:nvGraphicFramePr>
            <xdr:cNvPr id="18" name="OrderDate 2">
              <a:extLst>
                <a:ext uri="{FF2B5EF4-FFF2-40B4-BE49-F238E27FC236}">
                  <a16:creationId xmlns:a16="http://schemas.microsoft.com/office/drawing/2014/main" id="{F20F0B1E-AAF7-440B-BE3C-E6500672E283}"/>
                </a:ext>
              </a:extLst>
            </xdr:cNvPr>
            <xdr:cNvGraphicFramePr/>
          </xdr:nvGraphicFramePr>
          <xdr:xfrm>
            <a:off x="0" y="0"/>
            <a:ext cx="0" cy="0"/>
          </xdr:xfrm>
          <a:graphic>
            <a:graphicData uri="http://schemas.microsoft.com/office/drawing/2012/timeslicer">
              <tsle:timeslicer xmlns:tsle="http://schemas.microsoft.com/office/drawing/2012/timeslicer" name="OrderDate 2"/>
            </a:graphicData>
          </a:graphic>
        </xdr:graphicFrame>
      </mc:Choice>
      <mc:Fallback>
        <xdr:sp macro="" textlink="">
          <xdr:nvSpPr>
            <xdr:cNvPr id="0" name=""/>
            <xdr:cNvSpPr>
              <a:spLocks noTextEdit="1"/>
            </xdr:cNvSpPr>
          </xdr:nvSpPr>
          <xdr:spPr>
            <a:xfrm>
              <a:off x="119531" y="5113815"/>
              <a:ext cx="3291840" cy="15200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14</xdr:col>
      <xdr:colOff>409677</xdr:colOff>
      <xdr:row>0</xdr:row>
      <xdr:rowOff>41280</xdr:rowOff>
    </xdr:from>
    <xdr:to>
      <xdr:col>17</xdr:col>
      <xdr:colOff>250709</xdr:colOff>
      <xdr:row>5</xdr:row>
      <xdr:rowOff>25697</xdr:rowOff>
    </xdr:to>
    <xdr:sp macro="" textlink="orders">
      <xdr:nvSpPr>
        <xdr:cNvPr id="16" name="Rectangle: Rounded Corners 15">
          <a:extLst>
            <a:ext uri="{FF2B5EF4-FFF2-40B4-BE49-F238E27FC236}">
              <a16:creationId xmlns:a16="http://schemas.microsoft.com/office/drawing/2014/main" id="{0DD6862C-AD0C-461C-AEB8-A2FD15CD7681}"/>
            </a:ext>
          </a:extLst>
        </xdr:cNvPr>
        <xdr:cNvSpPr/>
      </xdr:nvSpPr>
      <xdr:spPr>
        <a:xfrm>
          <a:off x="7783871" y="41280"/>
          <a:ext cx="1684580" cy="906191"/>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u="none" strike="noStrike">
              <a:solidFill>
                <a:schemeClr val="bg1"/>
              </a:solidFill>
              <a:latin typeface="Aptos Narrow"/>
            </a:rPr>
            <a:t>orders</a:t>
          </a:r>
        </a:p>
        <a:p>
          <a:pPr algn="ctr"/>
          <a:fld id="{5292C6AB-BF72-4463-94FE-B01D437AD7EA}" type="TxLink">
            <a:rPr lang="en-US" sz="1400" b="1" i="1" u="none" strike="noStrike">
              <a:solidFill>
                <a:schemeClr val="bg1"/>
              </a:solidFill>
              <a:latin typeface="Aptos Narrow"/>
            </a:rPr>
            <a:pPr algn="ctr"/>
            <a:t>31,465</a:t>
          </a:fld>
          <a:endParaRPr lang="en-US" sz="1400" b="1" i="1" u="none">
            <a:solidFill>
              <a:schemeClr val="bg1"/>
            </a:solidFill>
          </a:endParaRPr>
        </a:p>
      </xdr:txBody>
    </xdr:sp>
    <xdr:clientData/>
  </xdr:twoCellAnchor>
  <xdr:twoCellAnchor>
    <xdr:from>
      <xdr:col>10</xdr:col>
      <xdr:colOff>284328</xdr:colOff>
      <xdr:row>38</xdr:row>
      <xdr:rowOff>0</xdr:rowOff>
    </xdr:from>
    <xdr:to>
      <xdr:col>17</xdr:col>
      <xdr:colOff>557284</xdr:colOff>
      <xdr:row>53</xdr:row>
      <xdr:rowOff>13648</xdr:rowOff>
    </xdr:to>
    <xdr:graphicFrame macro="">
      <xdr:nvGraphicFramePr>
        <xdr:cNvPr id="19" name="Chart 18">
          <a:extLst>
            <a:ext uri="{FF2B5EF4-FFF2-40B4-BE49-F238E27FC236}">
              <a16:creationId xmlns:a16="http://schemas.microsoft.com/office/drawing/2014/main" id="{23FA99DF-38F0-46A3-99DB-A00B79F98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5555553" createdVersion="5" refreshedVersion="8" minRefreshableVersion="3" recordCount="0" supportSubquery="1" supportAdvancedDrill="1" xr:uid="{1D0557D0-BBC7-4422-A745-3BD477E2A1FA}">
  <cacheSource type="external" connectionId="10"/>
  <cacheFields count="2">
    <cacheField name="[Measures].[Sum of SubTotal]" caption="Sum of SubTotal" numFmtId="0" hierarchy="36"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1"/>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6018515" createdVersion="5" refreshedVersion="8" minRefreshableVersion="3" recordCount="0" supportSubquery="1" supportAdvancedDrill="1" xr:uid="{4E89E959-A098-400B-A781-14E9A6FCC0C8}">
  <cacheSource type="external" connectionId="10"/>
  <cacheFields count="4">
    <cacheField name="[Dim_product].[Production ProductSubcategory.ProductCategoryID].[Production ProductSubcategory.ProductCategoryID]" caption="Production ProductSubcategory.ProductCategoryID" numFmtId="0" hierarchy="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_product].[Production ProductSubcategory.ProductCategoryID].&amp;[1]"/>
            <x15:cachedUniqueName index="1" name="[Dim_product].[Production ProductSubcategory.ProductCategoryID].&amp;[2]"/>
            <x15:cachedUniqueName index="2" name="[Dim_product].[Production ProductSubcategory.ProductCategoryID].&amp;[3]"/>
            <x15:cachedUniqueName index="3" name="[Dim_product].[Production ProductSubcategory.ProductCategoryID].&amp;[4]"/>
          </x15:cachedUniqueNames>
        </ext>
      </extLst>
    </cacheField>
    <cacheField name="[Dim_Territory].[sales territory name].[sales territory name]" caption="sales territory name" numFmtId="0" hierarchy="9" level="1">
      <sharedItems count="10">
        <s v="Australia"/>
        <s v="Canada"/>
        <s v="Central"/>
        <s v="France"/>
        <s v="Germany"/>
        <s v="Northeast"/>
        <s v="Northwest"/>
        <s v="Southeast"/>
        <s v="Southwest"/>
        <s v="United Kingdom"/>
      </sharedItems>
    </cacheField>
    <cacheField name="[Measures].[Sum of TotalDue]" caption="Sum of TotalDue" numFmtId="0" hierarchy="35"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3"/>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2" memberValueDatatype="20" unbalanced="0">
      <fieldsUsage count="2">
        <fieldUsage x="-1"/>
        <fieldUsage x="0"/>
      </fieldsUsage>
    </cacheHierarchy>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2" memberValueDatatype="130" unbalanced="0">
      <fieldsUsage count="2">
        <fieldUsage x="-1"/>
        <fieldUsage x="1"/>
      </fieldsUsage>
    </cacheHierarchy>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6018515" createdVersion="5" refreshedVersion="8" minRefreshableVersion="3" recordCount="0" supportSubquery="1" supportAdvancedDrill="1" xr:uid="{4C1FBE7D-4274-4976-93C2-3CDD38E5BFBF}">
  <cacheSource type="external" connectionId="10"/>
  <cacheFields count="2">
    <cacheField name="[Measures].[Distinct Count of CustomerID]" caption="Distinct Count of CustomerID" numFmtId="0" hierarchy="42"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1"/>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6365738" createdVersion="5" refreshedVersion="8" minRefreshableVersion="3" recordCount="0" supportSubquery="1" supportAdvancedDrill="1" xr:uid="{C7D1C115-16EF-4256-AD17-C4F77F4FE390}">
  <cacheSource type="external" connectionId="10"/>
  <cacheFields count="3">
    <cacheField name="[Dim_Territory].[sales territory name].[sales territory name]" caption="sales territory name" numFmtId="0" hierarchy="9" level="1">
      <sharedItems count="10">
        <s v="Australia"/>
        <s v="Canada"/>
        <s v="Central"/>
        <s v="France"/>
        <s v="Germany"/>
        <s v="Northeast"/>
        <s v="Northwest"/>
        <s v="Southeast"/>
        <s v="Southwest"/>
        <s v="United Kingdom"/>
      </sharedItems>
    </cacheField>
    <cacheField name="[Measures].[Sum of TotalDue]" caption="Sum of TotalDue" numFmtId="0" hierarchy="35"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2"/>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2" memberValueDatatype="130" unbalanced="0">
      <fieldsUsage count="2">
        <fieldUsage x="-1"/>
        <fieldUsage x="0"/>
      </fieldsUsage>
    </cacheHierarchy>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6712962" createdVersion="5" refreshedVersion="8" minRefreshableVersion="3" recordCount="0" supportSubquery="1" supportAdvancedDrill="1" xr:uid="{E2C2D447-AC58-4A9A-A001-CC939B6B55ED}">
  <cacheSource type="external" connectionId="10"/>
  <cacheFields count="3">
    <cacheField name="[Measures].[Sum of TotalDue]" caption="Sum of TotalDue" numFmtId="0" hierarchy="35" level="32767"/>
    <cacheField name="[Fact_orders].[OrderDate (Month)].[OrderDate (Month)]" caption="OrderDate (Month)" numFmtId="0" hierarchy="28" level="1">
      <sharedItems count="12">
        <s v="Jan"/>
        <s v="Feb"/>
        <s v="Mar"/>
        <s v="Apr"/>
        <s v="May"/>
        <s v="Jun"/>
        <s v="Jul"/>
        <s v="Aug"/>
        <s v="Sep"/>
        <s v="Oct"/>
        <s v="Nov"/>
        <s v="Dec"/>
      </sharedItems>
    </cacheField>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2"/>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2" memberValueDatatype="130" unbalanced="0">
      <fieldsUsage count="2">
        <fieldUsage x="-1"/>
        <fieldUsage x="1"/>
      </fieldsUsage>
    </cacheHierarchy>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7060185" createdVersion="5" refreshedVersion="8" minRefreshableVersion="3" recordCount="0" supportSubquery="1" supportAdvancedDrill="1" xr:uid="{4E2E1A33-36E6-4AA4-96CC-F76E5045BE06}">
  <cacheSource type="external" connectionId="10"/>
  <cacheFields count="3">
    <cacheField name="[Measures].[Sum of TotalDue]" caption="Sum of TotalDue" numFmtId="0" hierarchy="35" level="32767"/>
    <cacheField name="[Dim_product].[Product name].[Product name]" caption="Product name" numFmtId="0" hierarchy="1" level="1">
      <sharedItems count="6">
        <s v="Classic Vest, M"/>
        <s v="Classic Vest, S"/>
        <s v="Sport-100 Helmet, Blue"/>
        <s v="Touring-1000 Blue, 46"/>
        <s v="Touring-1000 Blue, 60"/>
        <s v="Touring-2000 Blue, 54"/>
      </sharedItems>
    </cacheField>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1"/>
      </fieldsUsage>
    </cacheHierarchy>
    <cacheHierarchy uniqueName="[Dim_product].[Color]" caption="Color" attribute="1" defaultMemberUniqueName="[Dim_product].[Color].[All]" allUniqueName="[Dim_product].[Color].[All]" dimensionUniqueName="[Dim_product]" displayFolder="" count="2" memberValueDatatype="130" unbalanced="0">
      <fieldsUsage count="2">
        <fieldUsage x="-1"/>
        <fieldUsage x="2"/>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7407408" createdVersion="5" refreshedVersion="8" minRefreshableVersion="3" recordCount="0" supportSubquery="1" supportAdvancedDrill="1" xr:uid="{616627A4-0F81-41DC-BBDF-E9D1E082AFDC}">
  <cacheSource type="external" connectionId="10"/>
  <cacheFields count="3">
    <cacheField name="[Dim_product].[Production ProductSubcategory.ProductCategoryID].[Production ProductSubcategory.ProductCategoryID]" caption="Production ProductSubcategory.ProductCategoryID" numFmtId="0" hierarchy="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_product].[Production ProductSubcategory.ProductCategoryID].&amp;[1]"/>
            <x15:cachedUniqueName index="1" name="[Dim_product].[Production ProductSubcategory.ProductCategoryID].&amp;[2]"/>
            <x15:cachedUniqueName index="2" name="[Dim_product].[Production ProductSubcategory.ProductCategoryID].&amp;[3]"/>
            <x15:cachedUniqueName index="3" name="[Dim_product].[Production ProductSubcategory.ProductCategoryID].&amp;[4]"/>
          </x15:cachedUniqueNames>
        </ext>
      </extLst>
    </cacheField>
    <cacheField name="[Measures].[Distinct Count of SalesOrderID]" caption="Distinct Count of SalesOrderID" numFmtId="0" hierarchy="40"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2"/>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2" memberValueDatatype="20" unbalanced="0">
      <fieldsUsage count="2">
        <fieldUsage x="-1"/>
        <fieldUsage x="0"/>
      </fieldsUsage>
    </cacheHierarchy>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7754631" createdVersion="5" refreshedVersion="8" minRefreshableVersion="3" recordCount="0" supportSubquery="1" supportAdvancedDrill="1" xr:uid="{C468CB52-4DF1-4B41-9153-0CDE9706BB24}">
  <cacheSource type="external" connectionId="10"/>
  <cacheFields count="3">
    <cacheField name="[Measures].[Distinct Count of SalesOrderID]" caption="Distinct Count of SalesOrderID" numFmtId="0" hierarchy="40" level="32767"/>
    <cacheField name="[Dim_ShipMethod].[shipment method name].[shipment method name]" caption="shipment method name" numFmtId="0" hierarchy="7" level="1">
      <sharedItems count="2">
        <s v="CARGO TRANSPORT 5"/>
        <s v="XRQ - TRUCK GROUND"/>
      </sharedItems>
    </cacheField>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2"/>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2" memberValueDatatype="130" unbalanced="0">
      <fieldsUsage count="2">
        <fieldUsage x="-1"/>
        <fieldUsage x="1"/>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7754631" createdVersion="5" refreshedVersion="8" minRefreshableVersion="3" recordCount="0" supportSubquery="1" supportAdvancedDrill="1" xr:uid="{9AE8E2A9-96BF-48C2-BE9B-17D6794DA828}">
  <cacheSource type="external" connectionId="10"/>
  <cacheFields count="2">
    <cacheField name="[Measures].[Distinct Count of SalesOrderID]" caption="Distinct Count of SalesOrderID" numFmtId="0" hierarchy="40"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1"/>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7986109" createdVersion="5" refreshedVersion="8" minRefreshableVersion="3" recordCount="0" supportSubquery="1" supportAdvancedDrill="1" xr:uid="{62E767D0-A02A-4149-9F94-8E5370E0CA66}">
  <cacheSource type="external" connectionId="10"/>
  <cacheFields count="2">
    <cacheField name="[Measures].[Sum of TotalDue]" caption="Sum of TotalDue" numFmtId="0" hierarchy="35"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1"/>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1.014751157411" createdVersion="3" refreshedVersion="8" minRefreshableVersion="3" recordCount="0" supportSubquery="1" supportAdvancedDrill="1" xr:uid="{399ED932-2EF7-457D-95D3-7A4ED7E84131}">
  <cacheSource type="external" connectionId="10">
    <extLst>
      <ext xmlns:x14="http://schemas.microsoft.com/office/spreadsheetml/2009/9/main" uri="{F057638F-6D5F-4e77-A914-E7F072B9BCA8}">
        <x14:sourceConnection name="ThisWorkbookDataModel"/>
      </ext>
    </extLst>
  </cacheSource>
  <cacheFields count="0"/>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07173776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1.018947453704" createdVersion="3" refreshedVersion="8" minRefreshableVersion="3" recordCount="0" supportSubquery="1" supportAdvancedDrill="1" xr:uid="{FF8C0144-40D5-4D94-884D-B703BFA838CE}">
  <cacheSource type="external" connectionId="10">
    <extLst>
      <ext xmlns:x14="http://schemas.microsoft.com/office/spreadsheetml/2009/9/main" uri="{F057638F-6D5F-4e77-A914-E7F072B9BCA8}">
        <x14:sourceConnection name="ThisWorkbookDataModel"/>
      </ext>
    </extLst>
  </cacheSource>
  <cacheFields count="0"/>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3671208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D3B689-8025-4F84-945A-2022A6ECDF86}" name="PivotTable8" cacheId="128" applyNumberFormats="0" applyBorderFormats="0" applyFontFormats="0" applyPatternFormats="0" applyAlignmentFormats="0" applyWidthHeightFormats="1" dataCaption="Values" tag="59175686-2a1e-48b2-a968-d798f6dd3577" updatedVersion="8" minRefreshableVersion="5" useAutoFormatting="1" subtotalHiddenItems="1" itemPrintTitles="1" createdVersion="5" indent="0" outline="1" outlineData="1" multipleFieldFilters="0">
  <location ref="K31:K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alesOrderID" fld="0" subtotal="count" baseField="0" baseItem="0" numFmtId="3">
      <extLst>
        <ext xmlns:x15="http://schemas.microsoft.com/office/spreadsheetml/2010/11/main" uri="{FABC7310-3BB5-11E1-824E-6D434824019B}">
          <x15:dataField isCountDistinct="1"/>
        </ext>
      </extLst>
    </dataField>
  </dataField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Distinct Count of TotalDue"/>
    <pivotHierarchy dragToData="1"/>
    <pivotHierarchy dragToData="1" caption="Distinct Count of SalesOrder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1763FC-0D9F-44DB-A35A-FEC73F7F4CA3}" name="PivotTable3" cacheId="113" applyNumberFormats="0" applyBorderFormats="0" applyFontFormats="0" applyPatternFormats="0" applyAlignmentFormats="0" applyWidthHeightFormats="1" dataCaption="Values" tag="401c177c-8dc5-4225-9bf0-af9af00db472" updatedVersion="8" minRefreshableVersion="5" useAutoFormatting="1" subtotalHiddenItems="1" itemPrintTitles="1" createdVersion="5" indent="0" outline="1" outlineData="1" multipleFieldFilters="0" chartFormat="11">
  <location ref="A20:B31"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sales" fld="1" baseField="0" baseItem="0" numFmtId="3"/>
  </dataField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B0CC1A-9A50-465A-B9E6-892BC6DF4A54}" name="PivotTable7" cacheId="125" applyNumberFormats="0" applyBorderFormats="0" applyFontFormats="0" applyPatternFormats="0" applyAlignmentFormats="0" applyWidthHeightFormats="1" dataCaption="Values" tag="b60fea42-21fa-42d1-b336-e96e4c56c1fc" updatedVersion="8" minRefreshableVersion="5" useAutoFormatting="1" subtotalHiddenItems="1" itemPrintTitles="1" createdVersion="5" indent="0" outline="1" outlineData="1" multipleFieldFilters="0" chartFormat="8">
  <location ref="L23:M2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Distinct Count of SalesOrderID" fld="0" subtotal="count" baseField="0" baseItem="0" numFmtId="3">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Distinct Count of TotalDue"/>
    <pivotHierarchy dragToData="1"/>
    <pivotHierarchy dragToData="1" caption="Distinct Count of SalesOrderID"/>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activeTabTopLevelEntity name="[Dim_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8857F6-EED2-451C-92E0-CC743006BC34}" name="PivotTable6" cacheId="122" applyNumberFormats="0" applyBorderFormats="0" applyFontFormats="0" applyPatternFormats="0" applyAlignmentFormats="0" applyWidthHeightFormats="1" dataCaption="Values" tag="d517f1a7-275e-486c-85e0-b4456590aa60" updatedVersion="8" minRefreshableVersion="5" useAutoFormatting="1" subtotalHiddenItems="1" itemPrintTitles="1" createdVersion="5" indent="0" outline="1" outlineData="1" multipleFieldFilters="0" chartFormat="14">
  <location ref="K13:L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SalesOrderID" fld="1" subtotal="count" baseField="0" baseItem="0" numFmtId="3">
      <extLst>
        <ext xmlns:x15="http://schemas.microsoft.com/office/spreadsheetml/2010/11/main" uri="{FABC7310-3BB5-11E1-824E-6D434824019B}">
          <x15:dataField isCountDistinct="1"/>
        </ext>
      </extLst>
    </dataField>
  </dataFields>
  <chartFormats count="10">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Distinct Count of TotalDue"/>
    <pivotHierarchy dragToData="1"/>
    <pivotHierarchy dragToData="1" caption="Distinct Count of SalesOrderID"/>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6D6AF7-DF7D-4E75-ADAE-41B653B5F9F4}" name="PivotTable11" cacheId="104" applyNumberFormats="0" applyBorderFormats="0" applyFontFormats="0" applyPatternFormats="0" applyAlignmentFormats="0" applyWidthHeightFormats="1" dataCaption="Values" tag="18203788-5749-427c-89a7-4803cb5d77a9" updatedVersion="8" minRefreshableVersion="5" useAutoFormatting="1" subtotalHiddenItems="1" itemPrintTitles="1" createdVersion="5" indent="0" outline="1" outlineData="1" multipleFieldFilters="0">
  <location ref="M30:M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ubTotal" fld="0" baseField="0" baseItem="0" numFmtId="3"/>
  </dataField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Distinct Count of TotalDue"/>
    <pivotHierarchy dragToData="1"/>
    <pivotHierarchy dragToData="1" caption="Distinct Count of SalesOrder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1BB502-2B89-4A1D-9F28-B596A1362BF2}" name="PivotTable10" cacheId="110" applyNumberFormats="0" applyBorderFormats="0" applyFontFormats="0" applyPatternFormats="0" applyAlignmentFormats="0" applyWidthHeightFormats="1" dataCaption="Values" tag="7f1c8c16-2723-49dd-ad03-c92a535dffdb" updatedVersion="8" minRefreshableVersion="5" useAutoFormatting="1" subtotalHiddenItems="1" itemPrintTitles="1" createdVersion="5" indent="0" outline="1" outlineData="1" multipleFieldFilters="0">
  <location ref="L32:L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ID" fld="0" subtotal="count" baseField="0" baseItem="0" numFmtId="3">
      <extLst>
        <ext xmlns:x15="http://schemas.microsoft.com/office/spreadsheetml/2010/11/main" uri="{FABC7310-3BB5-11E1-824E-6D434824019B}">
          <x15:dataField isCountDistinct="1"/>
        </ext>
      </extLst>
    </dataField>
  </dataField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caption="Distinct Count of Customer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B40F59-5003-43BD-96A0-35571913B66D}" name="PivotTable5" cacheId="119" applyNumberFormats="0" applyBorderFormats="0" applyFontFormats="0" applyPatternFormats="0" applyAlignmentFormats="0" applyWidthHeightFormats="1" dataCaption="Values" tag="c718b0d1-c13b-4ecc-98b9-c18e0d2bb271" updatedVersion="8" minRefreshableVersion="5" useAutoFormatting="1" subtotalHiddenItems="1" itemPrintTitles="1" createdVersion="5" indent="0" outline="1" outlineData="1" multipleFieldFilters="0" chartFormat="7">
  <location ref="G21:H28" firstHeaderRow="1" firstDataRow="1" firstDataCol="1"/>
  <pivotFields count="3">
    <pivotField dataField="1" subtotalTop="0" showAll="0" defaultSubtotal="0"/>
    <pivotField axis="axisRow" allDrilled="1" subtotalTop="0" showAll="0" measureFilter="1"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Total sales" fld="0" baseField="0" baseItem="0" numFmtId="3"/>
  </dataField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5">
      <autoFilter ref="A1">
        <filterColumn colId="0">
          <top10 val="6" filterVal="6"/>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0CCF36-C4C1-4213-83C1-5E37E1ACCC13}" name="PivotTable9" cacheId="131" applyNumberFormats="0" applyBorderFormats="0" applyFontFormats="0" applyPatternFormats="0" applyAlignmentFormats="0" applyWidthHeightFormats="1" dataCaption="Values" tag="621eb4c6-183d-4534-bb37-568c7a82d8cd" updatedVersion="8" minRefreshableVersion="5" useAutoFormatting="1" subtotalHiddenItems="1" itemPrintTitles="1" createdVersion="5" indent="0" outline="1" outlineData="1" multipleFieldFilters="0">
  <location ref="J34:J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3"/>
  </dataField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ADEB4A-6134-4F3E-A0E3-18D7564872DB}" name="PivotTable4" cacheId="116" applyNumberFormats="0" applyBorderFormats="0" applyFontFormats="0" applyPatternFormats="0" applyAlignmentFormats="0" applyWidthHeightFormats="1" dataCaption="Values" tag="993c5a06-3f5d-4367-9654-302fc917a6e2" updatedVersion="8" minRefreshableVersion="5" useAutoFormatting="1" subtotalHiddenItems="1" itemPrintTitles="1" createdVersion="5" indent="0" outline="1" outlineData="1" multipleFieldFilters="0" chartFormat="8">
  <location ref="D22:E3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sales" fld="0"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BDB43F-7F3E-4F26-BD60-05E6EFFB440E}" name="PivotTable1" cacheId="107" applyNumberFormats="0" applyBorderFormats="0" applyFontFormats="0" applyPatternFormats="0" applyAlignmentFormats="0" applyWidthHeightFormats="1" dataCaption="Values" tag="e3a2f70a-c2f3-4997-8171-0dcaee345af2" updatedVersion="8" minRefreshableVersion="5" useAutoFormatting="1" subtotalHiddenItems="1" itemPrintTitles="1" createdVersion="5" indent="0" outline="1" outlineData="1" multipleFieldFilters="0" chartFormat="23">
  <location ref="A3:F15" firstHeaderRow="1" firstDataRow="2" firstDataCol="1" rowPageCount="1" colPageCount="1"/>
  <pivotFields count="4">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Page"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5">
    <i>
      <x/>
    </i>
    <i>
      <x v="1"/>
    </i>
    <i>
      <x v="2"/>
    </i>
    <i>
      <x v="3"/>
    </i>
    <i t="grand">
      <x/>
    </i>
  </colItems>
  <pageFields count="1">
    <pageField fld="3" hier="2" name="[Dim_product].[Color].&amp;[Blue]" cap="Blue"/>
  </pageFields>
  <dataFields count="1">
    <dataField name="Total sales" fld="2" baseField="0" baseItem="0" numFmtId="3"/>
  </dataFields>
  <chartFormats count="4">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627257E8-E081-435F-B50F-193BA32E645D}" sourceName="[Dim_product].[Color]">
  <pivotTables>
    <pivotTable tabId="1" name="PivotTable11"/>
    <pivotTable tabId="1" name="PivotTable1"/>
    <pivotTable tabId="1" name="PivotTable10"/>
    <pivotTable tabId="1" name="PivotTable3"/>
    <pivotTable tabId="1" name="PivotTable4"/>
    <pivotTable tabId="1" name="PivotTable5"/>
    <pivotTable tabId="1" name="PivotTable6"/>
    <pivotTable tabId="1" name="PivotTable7"/>
    <pivotTable tabId="1" name="PivotTable8"/>
    <pivotTable tabId="1" name="PivotTable9"/>
  </pivotTables>
  <data>
    <olap pivotCacheId="2071737768">
      <levels count="2">
        <level uniqueName="[Dim_product].[Color].[(All)]" sourceCaption="(All)" count="0"/>
        <level uniqueName="[Dim_product].[Color].[Color]" sourceCaption="Color" count="10">
          <ranges>
            <range startItem="0">
              <i n="[Dim_product].[Color].&amp;[Black]" c="Black"/>
              <i n="[Dim_product].[Color].&amp;[Blue]" c="Blue"/>
              <i n="[Dim_product].[Color].&amp;[Multi]" c="Multi"/>
              <i n="[Dim_product].[Color].&amp;[not defined]" c="not defined"/>
              <i n="[Dim_product].[Color].&amp;[Red]" c="Red"/>
              <i n="[Dim_product].[Color].&amp;[Silver]" c="Silver"/>
              <i n="[Dim_product].[Color].&amp;[Silver/Black]" c="Silver/Black"/>
              <i n="[Dim_product].[Color].&amp;[White]" c="White"/>
              <i n="[Dim_product].[Color].&amp;[Yellow]" c="Yellow"/>
              <i n="[Dim_product].[Color].&amp;[Grey]" c="Grey" nd="1"/>
            </range>
          </ranges>
        </level>
      </levels>
      <selections count="1">
        <selection n="[Dim_product].[Color].&amp;[Blu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 1" xr10:uid="{45F2CDC6-D990-46E7-8ED0-C6FBC0D3A6B8}" cache="Slicer_Color" caption="Color" level="1" style="SlicerStyleLight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DB39F8E7-FF34-4145-9338-0AC9CBF3A059}" sourceName="[Fact_orders].[OrderDate]">
  <pivotTables>
    <pivotTable tabId="1" name="PivotTable4"/>
    <pivotTable tabId="1" name="PivotTable1"/>
    <pivotTable tabId="1" name="PivotTable10"/>
    <pivotTable tabId="1" name="PivotTable11"/>
    <pivotTable tabId="1" name="PivotTable3"/>
    <pivotTable tabId="1" name="PivotTable5"/>
    <pivotTable tabId="1" name="PivotTable6"/>
    <pivotTable tabId="1" name="PivotTable7"/>
    <pivotTable tabId="1" name="PivotTable8"/>
    <pivotTable tabId="1" name="PivotTable9"/>
  </pivotTables>
  <state minimalRefreshVersion="6" lastRefreshVersion="6" pivotCacheId="367120838" filterType="unknown">
    <bounds startDate="2005-01-01T00:00:00" endDate="200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2" xr10:uid="{01A8236F-F3E8-4192-BED1-691F705AC5A2}" cache="Timeline_OrderDate" caption="OrderDate" level="1" selectionLevel="1" scrollPosition="2006-08-03T00:00:00" style="TimeSlicerStyleLight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2FC3F-E6AB-48E7-837A-8A2A3428E367}">
  <dimension ref="A1:M35"/>
  <sheetViews>
    <sheetView zoomScale="67" workbookViewId="0">
      <selection activeCell="K26" sqref="K26"/>
    </sheetView>
  </sheetViews>
  <sheetFormatPr defaultRowHeight="14.4" x14ac:dyDescent="0.3"/>
  <cols>
    <col min="1" max="1" width="13.6640625" bestFit="1" customWidth="1"/>
    <col min="2" max="2" width="11.109375" bestFit="1" customWidth="1"/>
    <col min="3" max="3" width="10.109375" bestFit="1" customWidth="1"/>
    <col min="4" max="4" width="13.6640625" bestFit="1" customWidth="1"/>
    <col min="5" max="6" width="11.109375" bestFit="1" customWidth="1"/>
    <col min="7" max="7" width="20.21875" bestFit="1" customWidth="1"/>
    <col min="8" max="8" width="11.109375" bestFit="1" customWidth="1"/>
    <col min="10" max="10" width="11.109375" bestFit="1" customWidth="1"/>
    <col min="11" max="11" width="27" bestFit="1" customWidth="1"/>
    <col min="12" max="12" width="19.6640625" bestFit="1" customWidth="1"/>
    <col min="13" max="13" width="27" bestFit="1" customWidth="1"/>
    <col min="14" max="14" width="8.88671875" bestFit="1" customWidth="1"/>
    <col min="17" max="17" width="12.44140625" bestFit="1" customWidth="1"/>
    <col min="18" max="18" width="16.33203125" bestFit="1" customWidth="1"/>
  </cols>
  <sheetData>
    <row r="1" spans="1:12" x14ac:dyDescent="0.3">
      <c r="A1" s="1" t="s">
        <v>13</v>
      </c>
      <c r="B1" t="s" vm="1">
        <v>33</v>
      </c>
    </row>
    <row r="3" spans="1:12" x14ac:dyDescent="0.3">
      <c r="A3" s="1" t="s">
        <v>14</v>
      </c>
      <c r="B3" s="1" t="s">
        <v>0</v>
      </c>
    </row>
    <row r="4" spans="1:12" x14ac:dyDescent="0.3">
      <c r="A4" s="1" t="s">
        <v>2</v>
      </c>
      <c r="B4">
        <v>1</v>
      </c>
      <c r="C4">
        <v>2</v>
      </c>
      <c r="D4">
        <v>3</v>
      </c>
      <c r="E4">
        <v>4</v>
      </c>
      <c r="F4" t="s">
        <v>1</v>
      </c>
    </row>
    <row r="5" spans="1:12" x14ac:dyDescent="0.3">
      <c r="A5" s="2" t="s">
        <v>3</v>
      </c>
      <c r="B5" s="3">
        <v>13194839.6919</v>
      </c>
      <c r="C5" s="3">
        <v>2241984.4095999999</v>
      </c>
      <c r="D5" s="3">
        <v>1706296.1850000001</v>
      </c>
      <c r="E5" s="3">
        <v>1225856.2379000001</v>
      </c>
      <c r="F5" s="3">
        <v>18368976.5244</v>
      </c>
    </row>
    <row r="6" spans="1:12" x14ac:dyDescent="0.3">
      <c r="A6" s="2" t="s">
        <v>4</v>
      </c>
      <c r="B6" s="3">
        <v>12307052.150599999</v>
      </c>
      <c r="C6" s="3">
        <v>5519548.9654999999</v>
      </c>
      <c r="D6" s="3">
        <v>5792276.0643999996</v>
      </c>
      <c r="E6" s="3">
        <v>8520424.7316999994</v>
      </c>
      <c r="F6" s="3">
        <v>32139301.9122</v>
      </c>
    </row>
    <row r="7" spans="1:12" x14ac:dyDescent="0.3">
      <c r="A7" s="2" t="s">
        <v>5</v>
      </c>
      <c r="B7" s="3">
        <v>3305724.5742000001</v>
      </c>
      <c r="C7" s="3">
        <v>1374886.4972000001</v>
      </c>
      <c r="D7" s="3">
        <v>3001487.1778000002</v>
      </c>
      <c r="E7" s="3">
        <v>4480074.4451000001</v>
      </c>
      <c r="F7" s="3">
        <v>12162172.6943</v>
      </c>
    </row>
    <row r="8" spans="1:12" x14ac:dyDescent="0.3">
      <c r="A8" s="2" t="s">
        <v>6</v>
      </c>
      <c r="B8" s="3">
        <v>15175424.5021</v>
      </c>
      <c r="C8" s="3">
        <v>4808215.5620999997</v>
      </c>
      <c r="D8" s="3">
        <v>2898478.9230999998</v>
      </c>
      <c r="E8" s="3">
        <v>2551802.1697</v>
      </c>
      <c r="F8" s="3">
        <v>25433921.157000002</v>
      </c>
    </row>
    <row r="9" spans="1:12" x14ac:dyDescent="0.3">
      <c r="A9" s="2" t="s">
        <v>7</v>
      </c>
      <c r="B9" s="3">
        <v>13166328.9846</v>
      </c>
      <c r="C9" s="3">
        <v>5100281.6968999999</v>
      </c>
      <c r="D9" s="3">
        <v>3285990.1298000002</v>
      </c>
      <c r="E9" s="3">
        <v>1847326.7849999999</v>
      </c>
      <c r="F9" s="3">
        <v>23399927.596299998</v>
      </c>
    </row>
    <row r="10" spans="1:12" x14ac:dyDescent="0.3">
      <c r="A10" s="2" t="s">
        <v>8</v>
      </c>
      <c r="B10" s="3">
        <v>6435218.0410000002</v>
      </c>
      <c r="C10" s="3">
        <v>744065.397</v>
      </c>
      <c r="D10" s="3">
        <v>2642428.0608000001</v>
      </c>
      <c r="E10" s="3">
        <v>3992266.3724000002</v>
      </c>
      <c r="F10" s="3">
        <v>13813977.871200001</v>
      </c>
    </row>
    <row r="11" spans="1:12" x14ac:dyDescent="0.3">
      <c r="A11" s="2" t="s">
        <v>9</v>
      </c>
      <c r="B11" s="3">
        <v>21600137.467500001</v>
      </c>
      <c r="C11" s="3">
        <v>7259358.4201999996</v>
      </c>
      <c r="D11" s="3">
        <v>3939065.943</v>
      </c>
      <c r="E11" s="3">
        <v>5772490.0767999999</v>
      </c>
      <c r="F11" s="3">
        <v>38571051.907499999</v>
      </c>
    </row>
    <row r="12" spans="1:12" x14ac:dyDescent="0.3">
      <c r="A12" s="2" t="s">
        <v>10</v>
      </c>
      <c r="B12" s="3">
        <v>5384937.1892999997</v>
      </c>
      <c r="C12" s="3">
        <v>1950304.6353</v>
      </c>
      <c r="D12" s="3">
        <v>2231657.9366000001</v>
      </c>
      <c r="E12" s="3">
        <v>3700095.2527999999</v>
      </c>
      <c r="F12" s="3">
        <v>13266995.014</v>
      </c>
    </row>
    <row r="13" spans="1:12" x14ac:dyDescent="0.3">
      <c r="A13" s="2" t="s">
        <v>11</v>
      </c>
      <c r="B13" s="3">
        <v>17986699.105099998</v>
      </c>
      <c r="C13" s="3">
        <v>7097474.6518000001</v>
      </c>
      <c r="D13" s="3">
        <v>6840867.9309999999</v>
      </c>
      <c r="E13" s="3">
        <v>11357857.480799999</v>
      </c>
      <c r="F13" s="3">
        <v>43282899.168700002</v>
      </c>
      <c r="K13" s="1" t="s">
        <v>2</v>
      </c>
      <c r="L13" t="s">
        <v>28</v>
      </c>
    </row>
    <row r="14" spans="1:12" x14ac:dyDescent="0.3">
      <c r="A14" s="2" t="s">
        <v>12</v>
      </c>
      <c r="B14" s="3">
        <v>11010807.3607</v>
      </c>
      <c r="C14" s="3">
        <v>3426826.3026000001</v>
      </c>
      <c r="D14" s="3">
        <v>3444457.0235000001</v>
      </c>
      <c r="E14" s="3">
        <v>2806577.1310000001</v>
      </c>
      <c r="F14" s="3">
        <v>20688667.8178</v>
      </c>
      <c r="K14" s="2">
        <v>1</v>
      </c>
      <c r="L14" s="3">
        <v>1724</v>
      </c>
    </row>
    <row r="15" spans="1:12" x14ac:dyDescent="0.3">
      <c r="A15" s="2" t="s">
        <v>1</v>
      </c>
      <c r="B15" s="3">
        <v>119567169.067</v>
      </c>
      <c r="C15" s="3">
        <v>39522946.538199998</v>
      </c>
      <c r="D15" s="3">
        <v>35783005.375</v>
      </c>
      <c r="E15" s="3">
        <v>46254770.683200002</v>
      </c>
      <c r="F15" s="3">
        <v>241127891.66339999</v>
      </c>
      <c r="K15" s="2">
        <v>2</v>
      </c>
      <c r="L15" s="3">
        <v>248</v>
      </c>
    </row>
    <row r="16" spans="1:12" x14ac:dyDescent="0.3">
      <c r="K16" s="2">
        <v>3</v>
      </c>
      <c r="L16" s="3">
        <v>1109</v>
      </c>
    </row>
    <row r="17" spans="1:13" x14ac:dyDescent="0.3">
      <c r="K17" s="2">
        <v>4</v>
      </c>
      <c r="L17" s="3">
        <v>3090</v>
      </c>
    </row>
    <row r="18" spans="1:13" x14ac:dyDescent="0.3">
      <c r="K18" s="2" t="s">
        <v>1</v>
      </c>
      <c r="L18" s="3">
        <v>5240</v>
      </c>
    </row>
    <row r="20" spans="1:13" x14ac:dyDescent="0.3">
      <c r="A20" s="1" t="s">
        <v>2</v>
      </c>
      <c r="B20" t="s">
        <v>14</v>
      </c>
    </row>
    <row r="21" spans="1:13" x14ac:dyDescent="0.3">
      <c r="A21" s="2" t="s">
        <v>3</v>
      </c>
      <c r="B21" s="3">
        <v>18368976.5244</v>
      </c>
      <c r="G21" s="1" t="s">
        <v>2</v>
      </c>
      <c r="H21" t="s">
        <v>14</v>
      </c>
    </row>
    <row r="22" spans="1:13" x14ac:dyDescent="0.3">
      <c r="A22" s="2" t="s">
        <v>4</v>
      </c>
      <c r="B22" s="3">
        <v>32139301.9122</v>
      </c>
      <c r="D22" s="1" t="s">
        <v>2</v>
      </c>
      <c r="E22" t="s">
        <v>14</v>
      </c>
      <c r="G22" s="2" t="s">
        <v>34</v>
      </c>
      <c r="H22" s="3">
        <v>16635788.9022</v>
      </c>
    </row>
    <row r="23" spans="1:13" x14ac:dyDescent="0.3">
      <c r="A23" s="2" t="s">
        <v>5</v>
      </c>
      <c r="B23" s="3">
        <v>12162172.6943</v>
      </c>
      <c r="D23" s="2" t="s">
        <v>21</v>
      </c>
      <c r="E23" s="3">
        <v>9727685.7188000008</v>
      </c>
      <c r="G23" s="2" t="s">
        <v>35</v>
      </c>
      <c r="H23" s="3">
        <v>18872346.5856</v>
      </c>
      <c r="L23" s="1" t="s">
        <v>2</v>
      </c>
      <c r="M23" t="s">
        <v>28</v>
      </c>
    </row>
    <row r="24" spans="1:13" x14ac:dyDescent="0.3">
      <c r="A24" s="2" t="s">
        <v>6</v>
      </c>
      <c r="B24" s="3">
        <v>25433921.157000002</v>
      </c>
      <c r="D24" s="2" t="s">
        <v>22</v>
      </c>
      <c r="E24" s="3">
        <v>14305427.261600001</v>
      </c>
      <c r="G24" s="2" t="s">
        <v>27</v>
      </c>
      <c r="H24" s="3">
        <v>46254770.683200002</v>
      </c>
      <c r="L24" s="2" t="s">
        <v>30</v>
      </c>
      <c r="M24" s="3">
        <v>1493</v>
      </c>
    </row>
    <row r="25" spans="1:13" x14ac:dyDescent="0.3">
      <c r="A25" s="2" t="s">
        <v>7</v>
      </c>
      <c r="B25" s="3">
        <v>23399927.596299998</v>
      </c>
      <c r="D25" s="2" t="s">
        <v>23</v>
      </c>
      <c r="E25" s="3">
        <v>17426939.011300001</v>
      </c>
      <c r="G25" s="2" t="s">
        <v>36</v>
      </c>
      <c r="H25" s="3">
        <v>11998804.3474</v>
      </c>
      <c r="L25" s="2" t="s">
        <v>29</v>
      </c>
      <c r="M25" s="3">
        <v>3747</v>
      </c>
    </row>
    <row r="26" spans="1:13" x14ac:dyDescent="0.3">
      <c r="A26" s="2" t="s">
        <v>8</v>
      </c>
      <c r="B26" s="3">
        <v>13813977.871200001</v>
      </c>
      <c r="D26" s="2" t="s">
        <v>24</v>
      </c>
      <c r="E26" s="3">
        <v>14748100.518100001</v>
      </c>
      <c r="G26" s="2" t="s">
        <v>37</v>
      </c>
      <c r="H26" s="3">
        <v>12270628.0699</v>
      </c>
      <c r="L26" s="2" t="s">
        <v>1</v>
      </c>
      <c r="M26" s="3">
        <v>5240</v>
      </c>
    </row>
    <row r="27" spans="1:13" x14ac:dyDescent="0.3">
      <c r="A27" s="2" t="s">
        <v>9</v>
      </c>
      <c r="B27" s="3">
        <v>38571051.907499999</v>
      </c>
      <c r="D27" s="2" t="s">
        <v>25</v>
      </c>
      <c r="E27" s="3">
        <v>22757544.303599998</v>
      </c>
      <c r="G27" s="2" t="s">
        <v>38</v>
      </c>
      <c r="H27" s="3">
        <v>11703035.8124</v>
      </c>
    </row>
    <row r="28" spans="1:13" x14ac:dyDescent="0.3">
      <c r="A28" s="2" t="s">
        <v>10</v>
      </c>
      <c r="B28" s="3">
        <v>13266995.014</v>
      </c>
      <c r="D28" s="2" t="s">
        <v>26</v>
      </c>
      <c r="E28" s="3">
        <v>24483056.226300001</v>
      </c>
      <c r="G28" s="2" t="s">
        <v>1</v>
      </c>
      <c r="H28" s="3">
        <v>117735374.4007</v>
      </c>
    </row>
    <row r="29" spans="1:13" x14ac:dyDescent="0.3">
      <c r="A29" s="2" t="s">
        <v>11</v>
      </c>
      <c r="B29" s="3">
        <v>43282899.168700002</v>
      </c>
      <c r="D29" s="2" t="s">
        <v>15</v>
      </c>
      <c r="E29" s="3">
        <v>17388295.161499999</v>
      </c>
    </row>
    <row r="30" spans="1:13" x14ac:dyDescent="0.3">
      <c r="A30" s="2" t="s">
        <v>12</v>
      </c>
      <c r="B30" s="3">
        <v>20688667.8178</v>
      </c>
      <c r="D30" s="2" t="s">
        <v>16</v>
      </c>
      <c r="E30" s="3">
        <v>29358835.7434</v>
      </c>
      <c r="M30" t="s">
        <v>32</v>
      </c>
    </row>
    <row r="31" spans="1:13" x14ac:dyDescent="0.3">
      <c r="A31" s="2" t="s">
        <v>1</v>
      </c>
      <c r="B31" s="3">
        <v>241127891.66339999</v>
      </c>
      <c r="D31" s="2" t="s">
        <v>17</v>
      </c>
      <c r="E31" s="3">
        <v>29045925.583500002</v>
      </c>
      <c r="K31" t="s">
        <v>28</v>
      </c>
      <c r="M31" s="3">
        <v>213422186.9249</v>
      </c>
    </row>
    <row r="32" spans="1:13" x14ac:dyDescent="0.3">
      <c r="D32" s="2" t="s">
        <v>18</v>
      </c>
      <c r="E32" s="3">
        <v>14737179.957599999</v>
      </c>
      <c r="K32" s="3">
        <v>5240</v>
      </c>
      <c r="L32" t="s">
        <v>31</v>
      </c>
    </row>
    <row r="33" spans="4:12" x14ac:dyDescent="0.3">
      <c r="D33" s="2" t="s">
        <v>19</v>
      </c>
      <c r="E33" s="3">
        <v>22477391.332199998</v>
      </c>
      <c r="L33" s="3">
        <v>3953</v>
      </c>
    </row>
    <row r="34" spans="4:12" x14ac:dyDescent="0.3">
      <c r="D34" s="2" t="s">
        <v>20</v>
      </c>
      <c r="E34" s="3">
        <v>24671510.8455</v>
      </c>
      <c r="J34" t="s">
        <v>14</v>
      </c>
    </row>
    <row r="35" spans="4:12" x14ac:dyDescent="0.3">
      <c r="D35" s="2" t="s">
        <v>1</v>
      </c>
      <c r="E35" s="3">
        <v>241127891.66339999</v>
      </c>
      <c r="J35" s="3">
        <v>241127891.66339999</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306BA-6CC6-40EF-9EC2-88319DEA676C}">
  <dimension ref="A1:BI59"/>
  <sheetViews>
    <sheetView showGridLines="0" tabSelected="1" zoomScale="51" zoomScaleNormal="54" workbookViewId="0">
      <selection activeCell="C44" sqref="C44"/>
    </sheetView>
  </sheetViews>
  <sheetFormatPr defaultRowHeight="14.4" x14ac:dyDescent="0.3"/>
  <sheetData>
    <row r="1" spans="1:61"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5"/>
      <c r="AL1" s="5"/>
      <c r="AM1" s="5"/>
      <c r="AN1" s="5"/>
      <c r="AO1" s="5"/>
      <c r="AP1" s="5"/>
      <c r="AQ1" s="5"/>
      <c r="AR1" s="5"/>
      <c r="AS1" s="5"/>
      <c r="AT1" s="5"/>
      <c r="AU1" s="5"/>
      <c r="AV1" s="5"/>
      <c r="AW1" s="5"/>
      <c r="AX1" s="5"/>
      <c r="AY1" s="5"/>
      <c r="AZ1" s="5"/>
      <c r="BA1" s="5"/>
      <c r="BB1" s="5"/>
      <c r="BC1" s="5"/>
      <c r="BD1" s="5"/>
      <c r="BE1" s="5"/>
      <c r="BF1" s="5"/>
      <c r="BG1" s="5"/>
      <c r="BH1" s="5"/>
      <c r="BI1" s="5"/>
    </row>
    <row r="2" spans="1:61"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5"/>
      <c r="AL2" s="5"/>
      <c r="AM2" s="5"/>
      <c r="AN2" s="5"/>
      <c r="AO2" s="5"/>
      <c r="AP2" s="5"/>
      <c r="AQ2" s="5"/>
      <c r="AR2" s="5"/>
      <c r="AS2" s="5"/>
      <c r="AT2" s="5"/>
      <c r="AU2" s="5"/>
      <c r="AV2" s="5"/>
      <c r="AW2" s="5"/>
      <c r="AX2" s="5"/>
      <c r="AY2" s="5"/>
      <c r="AZ2" s="5"/>
      <c r="BA2" s="5"/>
      <c r="BB2" s="5"/>
      <c r="BC2" s="5"/>
      <c r="BD2" s="5"/>
      <c r="BE2" s="5"/>
      <c r="BF2" s="5"/>
      <c r="BG2" s="5"/>
      <c r="BH2" s="5"/>
      <c r="BI2" s="5"/>
    </row>
    <row r="3" spans="1:61"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5"/>
      <c r="AL3" s="5"/>
      <c r="AM3" s="5"/>
      <c r="AN3" s="5"/>
      <c r="AO3" s="5"/>
      <c r="AP3" s="5"/>
      <c r="AQ3" s="5"/>
      <c r="AR3" s="5"/>
      <c r="AS3" s="5"/>
      <c r="AT3" s="5"/>
      <c r="AU3" s="5"/>
      <c r="AV3" s="5"/>
      <c r="AW3" s="5"/>
      <c r="AX3" s="5"/>
      <c r="AY3" s="5"/>
      <c r="AZ3" s="5"/>
      <c r="BA3" s="5"/>
      <c r="BB3" s="5"/>
      <c r="BC3" s="5"/>
      <c r="BD3" s="5"/>
      <c r="BE3" s="5"/>
      <c r="BF3" s="5"/>
      <c r="BG3" s="5"/>
      <c r="BH3" s="5"/>
      <c r="BI3" s="5"/>
    </row>
    <row r="4" spans="1:61"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5"/>
      <c r="AL4" s="5"/>
      <c r="AM4" s="5"/>
      <c r="AN4" s="5"/>
      <c r="AO4" s="5"/>
      <c r="AP4" s="5"/>
      <c r="AQ4" s="5"/>
      <c r="AR4" s="5"/>
      <c r="AS4" s="5"/>
      <c r="AT4" s="5"/>
      <c r="AU4" s="5"/>
      <c r="AV4" s="5"/>
      <c r="AW4" s="5"/>
      <c r="AX4" s="5"/>
      <c r="AY4" s="5"/>
      <c r="AZ4" s="5"/>
      <c r="BA4" s="5"/>
      <c r="BB4" s="5"/>
      <c r="BC4" s="5"/>
      <c r="BD4" s="5"/>
      <c r="BE4" s="5"/>
      <c r="BF4" s="5"/>
      <c r="BG4" s="5"/>
      <c r="BH4" s="5"/>
      <c r="BI4" s="5"/>
    </row>
    <row r="5" spans="1:61"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5"/>
      <c r="AL5" s="5"/>
      <c r="AM5" s="5"/>
      <c r="AN5" s="5"/>
      <c r="AO5" s="5"/>
      <c r="AP5" s="5"/>
      <c r="AQ5" s="5"/>
      <c r="AR5" s="5"/>
      <c r="AS5" s="5"/>
      <c r="AT5" s="5"/>
      <c r="AU5" s="5"/>
      <c r="AV5" s="5"/>
      <c r="AW5" s="5"/>
      <c r="AX5" s="5"/>
      <c r="AY5" s="5"/>
      <c r="AZ5" s="5"/>
      <c r="BA5" s="5"/>
      <c r="BB5" s="5"/>
      <c r="BC5" s="5"/>
      <c r="BD5" s="5"/>
      <c r="BE5" s="5"/>
      <c r="BF5" s="5"/>
      <c r="BG5" s="5"/>
      <c r="BH5" s="5"/>
      <c r="BI5" s="5"/>
    </row>
    <row r="6" spans="1:6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5"/>
      <c r="AL6" s="5"/>
      <c r="AM6" s="5"/>
      <c r="AN6" s="5"/>
      <c r="AO6" s="5"/>
      <c r="AP6" s="5"/>
      <c r="AQ6" s="5"/>
      <c r="AR6" s="5"/>
      <c r="AS6" s="5"/>
      <c r="AT6" s="5"/>
      <c r="AU6" s="5"/>
      <c r="AV6" s="5"/>
      <c r="AW6" s="5"/>
      <c r="AX6" s="5"/>
      <c r="AY6" s="5"/>
      <c r="AZ6" s="5"/>
      <c r="BA6" s="5"/>
      <c r="BB6" s="5"/>
      <c r="BC6" s="5"/>
      <c r="BD6" s="5"/>
      <c r="BE6" s="5"/>
      <c r="BF6" s="5"/>
      <c r="BG6" s="5"/>
      <c r="BH6" s="5"/>
      <c r="BI6" s="5"/>
    </row>
    <row r="7" spans="1:61"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5"/>
      <c r="AL7" s="5"/>
      <c r="AM7" s="5"/>
      <c r="AN7" s="5"/>
      <c r="AO7" s="5"/>
      <c r="AP7" s="5"/>
      <c r="AQ7" s="5"/>
      <c r="AR7" s="5"/>
      <c r="AS7" s="5"/>
      <c r="AT7" s="5"/>
      <c r="AU7" s="5"/>
      <c r="AV7" s="5"/>
      <c r="AW7" s="5"/>
      <c r="AX7" s="5"/>
      <c r="AY7" s="5"/>
      <c r="AZ7" s="5"/>
      <c r="BA7" s="5"/>
      <c r="BB7" s="5"/>
      <c r="BC7" s="5"/>
      <c r="BD7" s="5"/>
      <c r="BE7" s="5"/>
      <c r="BF7" s="5"/>
      <c r="BG7" s="5"/>
      <c r="BH7" s="5"/>
      <c r="BI7" s="5"/>
    </row>
    <row r="8" spans="1:61"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5"/>
      <c r="AL8" s="5"/>
      <c r="AM8" s="5"/>
      <c r="AN8" s="5"/>
      <c r="AO8" s="5"/>
      <c r="AP8" s="5"/>
      <c r="AQ8" s="5"/>
      <c r="AR8" s="5"/>
      <c r="AS8" s="5"/>
      <c r="AT8" s="5"/>
      <c r="AU8" s="5"/>
      <c r="AV8" s="5"/>
      <c r="AW8" s="5"/>
      <c r="AX8" s="5"/>
      <c r="AY8" s="5"/>
      <c r="AZ8" s="5"/>
      <c r="BA8" s="5"/>
      <c r="BB8" s="5"/>
      <c r="BC8" s="5"/>
      <c r="BD8" s="5"/>
      <c r="BE8" s="5"/>
      <c r="BF8" s="5"/>
      <c r="BG8" s="5"/>
      <c r="BH8" s="5"/>
      <c r="BI8" s="5"/>
    </row>
    <row r="9" spans="1:61"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5"/>
      <c r="AL9" s="5"/>
      <c r="AM9" s="5"/>
      <c r="AN9" s="5"/>
      <c r="AO9" s="5"/>
      <c r="AP9" s="5"/>
      <c r="AQ9" s="5"/>
      <c r="AR9" s="5"/>
      <c r="AS9" s="5"/>
      <c r="AT9" s="5"/>
      <c r="AU9" s="5"/>
      <c r="AV9" s="5"/>
      <c r="AW9" s="5"/>
      <c r="AX9" s="5"/>
      <c r="AY9" s="5"/>
      <c r="AZ9" s="5"/>
      <c r="BA9" s="5"/>
      <c r="BB9" s="5"/>
      <c r="BC9" s="5"/>
      <c r="BD9" s="5"/>
      <c r="BE9" s="5"/>
      <c r="BF9" s="5"/>
      <c r="BG9" s="5"/>
      <c r="BH9" s="5"/>
      <c r="BI9" s="5"/>
    </row>
    <row r="10" spans="1:61"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5"/>
      <c r="AL10" s="5"/>
      <c r="AM10" s="5"/>
      <c r="AN10" s="5"/>
      <c r="AO10" s="5"/>
      <c r="AP10" s="5"/>
      <c r="AQ10" s="5"/>
      <c r="AR10" s="5"/>
      <c r="AS10" s="5"/>
      <c r="AT10" s="5"/>
      <c r="AU10" s="5"/>
      <c r="AV10" s="5"/>
      <c r="AW10" s="5"/>
      <c r="AX10" s="5"/>
      <c r="AY10" s="5"/>
      <c r="AZ10" s="5"/>
      <c r="BA10" s="5"/>
      <c r="BB10" s="5"/>
      <c r="BC10" s="5"/>
      <c r="BD10" s="5"/>
      <c r="BE10" s="5"/>
      <c r="BF10" s="5"/>
      <c r="BG10" s="5"/>
      <c r="BH10" s="5"/>
      <c r="BI10" s="5"/>
    </row>
    <row r="11" spans="1:61"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5"/>
      <c r="AL11" s="5"/>
      <c r="AM11" s="5"/>
      <c r="AN11" s="5"/>
      <c r="AO11" s="5"/>
      <c r="AP11" s="5"/>
      <c r="AQ11" s="5"/>
      <c r="AR11" s="5"/>
      <c r="AS11" s="5"/>
      <c r="AT11" s="5"/>
      <c r="AU11" s="5"/>
      <c r="AV11" s="5"/>
      <c r="AW11" s="5"/>
      <c r="AX11" s="5"/>
      <c r="AY11" s="5"/>
      <c r="AZ11" s="5"/>
      <c r="BA11" s="5"/>
      <c r="BB11" s="5"/>
      <c r="BC11" s="5"/>
      <c r="BD11" s="5"/>
      <c r="BE11" s="5"/>
      <c r="BF11" s="5"/>
      <c r="BG11" s="5"/>
      <c r="BH11" s="5"/>
      <c r="BI11" s="5"/>
    </row>
    <row r="12" spans="1:61"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5"/>
      <c r="AL12" s="5"/>
      <c r="AM12" s="5"/>
      <c r="AN12" s="5"/>
      <c r="AO12" s="5"/>
      <c r="AP12" s="5"/>
      <c r="AQ12" s="5"/>
      <c r="AR12" s="5"/>
      <c r="AS12" s="5"/>
      <c r="AT12" s="5"/>
      <c r="AU12" s="5"/>
      <c r="AV12" s="5"/>
      <c r="AW12" s="5"/>
      <c r="AX12" s="5"/>
      <c r="AY12" s="5"/>
      <c r="AZ12" s="5"/>
      <c r="BA12" s="5"/>
      <c r="BB12" s="5"/>
      <c r="BC12" s="5"/>
      <c r="BD12" s="5"/>
      <c r="BE12" s="5"/>
      <c r="BF12" s="5"/>
      <c r="BG12" s="5"/>
      <c r="BH12" s="5"/>
      <c r="BI12" s="5"/>
    </row>
    <row r="13" spans="1:61"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5"/>
      <c r="AL13" s="5"/>
      <c r="AM13" s="5"/>
      <c r="AN13" s="5"/>
      <c r="AO13" s="5"/>
      <c r="AP13" s="5"/>
      <c r="AQ13" s="5"/>
      <c r="AR13" s="5"/>
      <c r="AS13" s="5"/>
      <c r="AT13" s="5"/>
      <c r="AU13" s="5"/>
      <c r="AV13" s="5"/>
      <c r="AW13" s="5"/>
      <c r="AX13" s="5"/>
      <c r="AY13" s="5"/>
      <c r="AZ13" s="5"/>
      <c r="BA13" s="5"/>
      <c r="BB13" s="5"/>
      <c r="BC13" s="5"/>
      <c r="BD13" s="5"/>
      <c r="BE13" s="5"/>
      <c r="BF13" s="5"/>
      <c r="BG13" s="5"/>
      <c r="BH13" s="5"/>
      <c r="BI13" s="5"/>
    </row>
    <row r="14" spans="1:6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5"/>
      <c r="AL14" s="5"/>
      <c r="AM14" s="5"/>
      <c r="AN14" s="5"/>
      <c r="AO14" s="5"/>
      <c r="AP14" s="5"/>
      <c r="AQ14" s="5"/>
      <c r="AR14" s="5"/>
      <c r="AS14" s="5"/>
      <c r="AT14" s="5"/>
      <c r="AU14" s="5"/>
      <c r="AV14" s="5"/>
      <c r="AW14" s="5"/>
      <c r="AX14" s="5"/>
      <c r="AY14" s="5"/>
      <c r="AZ14" s="5"/>
      <c r="BA14" s="5"/>
      <c r="BB14" s="5"/>
      <c r="BC14" s="5"/>
      <c r="BD14" s="5"/>
      <c r="BE14" s="5"/>
      <c r="BF14" s="5"/>
      <c r="BG14" s="5"/>
      <c r="BH14" s="5"/>
      <c r="BI14" s="5"/>
    </row>
    <row r="15" spans="1:61"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5"/>
      <c r="AL15" s="5"/>
      <c r="AM15" s="5"/>
      <c r="AN15" s="5"/>
      <c r="AO15" s="5"/>
      <c r="AP15" s="5"/>
      <c r="AQ15" s="5"/>
      <c r="AR15" s="5"/>
      <c r="AS15" s="5"/>
      <c r="AT15" s="5"/>
      <c r="AU15" s="5"/>
      <c r="AV15" s="5"/>
      <c r="AW15" s="5"/>
      <c r="AX15" s="5"/>
      <c r="AY15" s="5"/>
      <c r="AZ15" s="5"/>
      <c r="BA15" s="5"/>
      <c r="BB15" s="5"/>
      <c r="BC15" s="5"/>
      <c r="BD15" s="5"/>
      <c r="BE15" s="5"/>
      <c r="BF15" s="5"/>
      <c r="BG15" s="5"/>
      <c r="BH15" s="5"/>
      <c r="BI15" s="5"/>
    </row>
    <row r="16" spans="1:61"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5"/>
      <c r="AL16" s="5"/>
      <c r="AM16" s="5"/>
      <c r="AN16" s="5"/>
      <c r="AO16" s="5"/>
      <c r="AP16" s="5"/>
      <c r="AQ16" s="5"/>
      <c r="AR16" s="5"/>
      <c r="AS16" s="5"/>
      <c r="AT16" s="5"/>
      <c r="AU16" s="5"/>
      <c r="AV16" s="5"/>
      <c r="AW16" s="5"/>
      <c r="AX16" s="5"/>
      <c r="AY16" s="5"/>
      <c r="AZ16" s="5"/>
      <c r="BA16" s="5"/>
      <c r="BB16" s="5"/>
      <c r="BC16" s="5"/>
      <c r="BD16" s="5"/>
      <c r="BE16" s="5"/>
      <c r="BF16" s="5"/>
      <c r="BG16" s="5"/>
      <c r="BH16" s="5"/>
      <c r="BI16" s="5"/>
    </row>
    <row r="17" spans="1:61"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5"/>
      <c r="AL17" s="5"/>
      <c r="AM17" s="5"/>
      <c r="AN17" s="5"/>
      <c r="AO17" s="5"/>
      <c r="AP17" s="5"/>
      <c r="AQ17" s="5"/>
      <c r="AR17" s="5"/>
      <c r="AS17" s="5"/>
      <c r="AT17" s="5"/>
      <c r="AU17" s="5"/>
      <c r="AV17" s="5"/>
      <c r="AW17" s="5"/>
      <c r="AX17" s="5"/>
      <c r="AY17" s="5"/>
      <c r="AZ17" s="5"/>
      <c r="BA17" s="5"/>
      <c r="BB17" s="5"/>
      <c r="BC17" s="5"/>
      <c r="BD17" s="5"/>
      <c r="BE17" s="5"/>
      <c r="BF17" s="5"/>
      <c r="BG17" s="5"/>
      <c r="BH17" s="5"/>
      <c r="BI17" s="5"/>
    </row>
    <row r="18" spans="1:61"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5"/>
      <c r="AL18" s="5"/>
      <c r="AM18" s="5"/>
      <c r="AN18" s="5"/>
      <c r="AO18" s="5"/>
      <c r="AP18" s="5"/>
      <c r="AQ18" s="5"/>
      <c r="AR18" s="5"/>
      <c r="AS18" s="5"/>
      <c r="AT18" s="5"/>
      <c r="AU18" s="5"/>
      <c r="AV18" s="5"/>
      <c r="AW18" s="5"/>
      <c r="AX18" s="5"/>
      <c r="AY18" s="5"/>
      <c r="AZ18" s="5"/>
      <c r="BA18" s="5"/>
      <c r="BB18" s="5"/>
      <c r="BC18" s="5"/>
      <c r="BD18" s="5"/>
      <c r="BE18" s="5"/>
      <c r="BF18" s="5"/>
      <c r="BG18" s="5"/>
      <c r="BH18" s="5"/>
      <c r="BI18" s="5"/>
    </row>
    <row r="19" spans="1:61"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5"/>
      <c r="AL19" s="5"/>
      <c r="AM19" s="5"/>
      <c r="AN19" s="5"/>
      <c r="AO19" s="5"/>
      <c r="AP19" s="5"/>
      <c r="AQ19" s="5"/>
      <c r="AR19" s="5"/>
      <c r="AS19" s="5"/>
      <c r="AT19" s="5"/>
      <c r="AU19" s="5"/>
      <c r="AV19" s="5"/>
      <c r="AW19" s="5"/>
      <c r="AX19" s="5"/>
      <c r="AY19" s="5"/>
      <c r="AZ19" s="5"/>
      <c r="BA19" s="5"/>
      <c r="BB19" s="5"/>
      <c r="BC19" s="5"/>
      <c r="BD19" s="5"/>
      <c r="BE19" s="5"/>
      <c r="BF19" s="5"/>
      <c r="BG19" s="5"/>
      <c r="BH19" s="5"/>
      <c r="BI19" s="5"/>
    </row>
    <row r="20" spans="1:61"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5"/>
      <c r="AL20" s="5"/>
      <c r="AM20" s="5"/>
      <c r="AN20" s="5"/>
      <c r="AO20" s="5"/>
      <c r="AP20" s="5"/>
      <c r="AQ20" s="5"/>
      <c r="AR20" s="5"/>
      <c r="AS20" s="5"/>
      <c r="AT20" s="5"/>
      <c r="AU20" s="5"/>
      <c r="AV20" s="5"/>
      <c r="AW20" s="5"/>
      <c r="AX20" s="5"/>
      <c r="AY20" s="5"/>
      <c r="AZ20" s="5"/>
      <c r="BA20" s="5"/>
      <c r="BB20" s="5"/>
      <c r="BC20" s="5"/>
      <c r="BD20" s="5"/>
      <c r="BE20" s="5"/>
      <c r="BF20" s="5"/>
      <c r="BG20" s="5"/>
      <c r="BH20" s="5"/>
      <c r="BI20" s="5"/>
    </row>
    <row r="21" spans="1:61"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5"/>
      <c r="AL21" s="5"/>
      <c r="AM21" s="5"/>
      <c r="AN21" s="5"/>
      <c r="AO21" s="5"/>
      <c r="AP21" s="5"/>
      <c r="AQ21" s="5"/>
      <c r="AR21" s="5"/>
      <c r="AS21" s="5"/>
      <c r="AT21" s="5"/>
      <c r="AU21" s="5"/>
      <c r="AV21" s="5"/>
      <c r="AW21" s="5"/>
      <c r="AX21" s="5"/>
      <c r="AY21" s="5"/>
      <c r="AZ21" s="5"/>
      <c r="BA21" s="5"/>
      <c r="BB21" s="5"/>
      <c r="BC21" s="5"/>
      <c r="BD21" s="5"/>
      <c r="BE21" s="5"/>
      <c r="BF21" s="5"/>
      <c r="BG21" s="5"/>
      <c r="BH21" s="5"/>
      <c r="BI21" s="5"/>
    </row>
    <row r="22" spans="1:61"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5"/>
      <c r="AL22" s="5"/>
      <c r="AM22" s="5"/>
      <c r="AN22" s="5"/>
      <c r="AO22" s="5"/>
      <c r="AP22" s="5"/>
      <c r="AQ22" s="5"/>
      <c r="AR22" s="5"/>
      <c r="AS22" s="5"/>
      <c r="AT22" s="5"/>
      <c r="AU22" s="5"/>
      <c r="AV22" s="5"/>
      <c r="AW22" s="5"/>
      <c r="AX22" s="5"/>
      <c r="AY22" s="5"/>
      <c r="AZ22" s="5"/>
      <c r="BA22" s="5"/>
      <c r="BB22" s="5"/>
      <c r="BC22" s="5"/>
      <c r="BD22" s="5"/>
      <c r="BE22" s="5"/>
      <c r="BF22" s="5"/>
      <c r="BG22" s="5"/>
      <c r="BH22" s="5"/>
      <c r="BI22" s="5"/>
    </row>
    <row r="23" spans="1:61"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5"/>
      <c r="AL23" s="5"/>
      <c r="AM23" s="5"/>
      <c r="AN23" s="5"/>
      <c r="AO23" s="5"/>
      <c r="AP23" s="5"/>
      <c r="AQ23" s="5"/>
      <c r="AR23" s="5"/>
      <c r="AS23" s="5"/>
      <c r="AT23" s="5"/>
      <c r="AU23" s="5"/>
      <c r="AV23" s="5"/>
      <c r="AW23" s="5"/>
      <c r="AX23" s="5"/>
      <c r="AY23" s="5"/>
      <c r="AZ23" s="5"/>
      <c r="BA23" s="5"/>
      <c r="BB23" s="5"/>
      <c r="BC23" s="5"/>
      <c r="BD23" s="5"/>
      <c r="BE23" s="5"/>
      <c r="BF23" s="5"/>
      <c r="BG23" s="5"/>
      <c r="BH23" s="5"/>
      <c r="BI23" s="5"/>
    </row>
    <row r="24" spans="1:61"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5"/>
      <c r="AL24" s="5"/>
      <c r="AM24" s="5"/>
      <c r="AN24" s="5"/>
      <c r="AO24" s="5"/>
      <c r="AP24" s="5"/>
      <c r="AQ24" s="5"/>
      <c r="AR24" s="5"/>
      <c r="AS24" s="5"/>
      <c r="AT24" s="5"/>
      <c r="AU24" s="5"/>
      <c r="AV24" s="5"/>
      <c r="AW24" s="5"/>
      <c r="AX24" s="5"/>
      <c r="AY24" s="5"/>
      <c r="AZ24" s="5"/>
      <c r="BA24" s="5"/>
      <c r="BB24" s="5"/>
      <c r="BC24" s="5"/>
      <c r="BD24" s="5"/>
      <c r="BE24" s="5"/>
      <c r="BF24" s="5"/>
      <c r="BG24" s="5"/>
      <c r="BH24" s="5"/>
      <c r="BI24" s="5"/>
    </row>
    <row r="25" spans="1:61"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5"/>
      <c r="AL25" s="5"/>
      <c r="AM25" s="5"/>
      <c r="AN25" s="5"/>
      <c r="AO25" s="5"/>
      <c r="AP25" s="5"/>
      <c r="AQ25" s="5"/>
      <c r="AR25" s="5"/>
      <c r="AS25" s="5"/>
      <c r="AT25" s="5"/>
      <c r="AU25" s="5"/>
      <c r="AV25" s="5"/>
      <c r="AW25" s="5"/>
      <c r="AX25" s="5"/>
      <c r="AY25" s="5"/>
      <c r="AZ25" s="5"/>
      <c r="BA25" s="5"/>
      <c r="BB25" s="5"/>
      <c r="BC25" s="5"/>
      <c r="BD25" s="5"/>
      <c r="BE25" s="5"/>
      <c r="BF25" s="5"/>
      <c r="BG25" s="5"/>
      <c r="BH25" s="5"/>
      <c r="BI25" s="5"/>
    </row>
    <row r="26" spans="1:61"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5"/>
      <c r="AL26" s="5"/>
      <c r="AM26" s="5"/>
      <c r="AN26" s="5"/>
      <c r="AO26" s="5"/>
      <c r="AP26" s="5"/>
      <c r="AQ26" s="5"/>
      <c r="AR26" s="5"/>
      <c r="AS26" s="5"/>
      <c r="AT26" s="5"/>
      <c r="AU26" s="5"/>
      <c r="AV26" s="5"/>
      <c r="AW26" s="5"/>
      <c r="AX26" s="5"/>
      <c r="AY26" s="5"/>
      <c r="AZ26" s="5"/>
      <c r="BA26" s="5"/>
      <c r="BB26" s="5"/>
      <c r="BC26" s="5"/>
      <c r="BD26" s="5"/>
      <c r="BE26" s="5"/>
      <c r="BF26" s="5"/>
      <c r="BG26" s="5"/>
      <c r="BH26" s="5"/>
      <c r="BI26" s="5"/>
    </row>
    <row r="27" spans="1:61"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5"/>
      <c r="AL27" s="5"/>
      <c r="AM27" s="5"/>
      <c r="AN27" s="5"/>
      <c r="AO27" s="5"/>
      <c r="AP27" s="5"/>
      <c r="AQ27" s="5"/>
      <c r="AR27" s="5"/>
      <c r="AS27" s="5"/>
      <c r="AT27" s="5"/>
      <c r="AU27" s="5"/>
      <c r="AV27" s="5"/>
      <c r="AW27" s="5"/>
      <c r="AX27" s="5"/>
      <c r="AY27" s="5"/>
      <c r="AZ27" s="5"/>
      <c r="BA27" s="5"/>
      <c r="BB27" s="5"/>
      <c r="BC27" s="5"/>
      <c r="BD27" s="5"/>
      <c r="BE27" s="5"/>
      <c r="BF27" s="5"/>
      <c r="BG27" s="5"/>
      <c r="BH27" s="5"/>
      <c r="BI27" s="5"/>
    </row>
    <row r="28" spans="1:61"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5"/>
      <c r="AL28" s="5"/>
      <c r="AM28" s="5"/>
      <c r="AN28" s="5"/>
      <c r="AO28" s="5"/>
      <c r="AP28" s="5"/>
      <c r="AQ28" s="5"/>
      <c r="AR28" s="5"/>
      <c r="AS28" s="5"/>
      <c r="AT28" s="5"/>
      <c r="AU28" s="5"/>
      <c r="AV28" s="5"/>
      <c r="AW28" s="5"/>
      <c r="AX28" s="5"/>
      <c r="AY28" s="5"/>
      <c r="AZ28" s="5"/>
      <c r="BA28" s="5"/>
      <c r="BB28" s="5"/>
      <c r="BC28" s="5"/>
      <c r="BD28" s="5"/>
      <c r="BE28" s="5"/>
      <c r="BF28" s="5"/>
      <c r="BG28" s="5"/>
      <c r="BH28" s="5"/>
      <c r="BI28" s="5"/>
    </row>
    <row r="29" spans="1:61"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5"/>
      <c r="AL29" s="5"/>
      <c r="AM29" s="5"/>
      <c r="AN29" s="5"/>
      <c r="AO29" s="5"/>
      <c r="AP29" s="5"/>
      <c r="AQ29" s="5"/>
      <c r="AR29" s="5"/>
      <c r="AS29" s="5"/>
      <c r="AT29" s="5"/>
      <c r="AU29" s="5"/>
      <c r="AV29" s="5"/>
      <c r="AW29" s="5"/>
      <c r="AX29" s="5"/>
      <c r="AY29" s="5"/>
      <c r="AZ29" s="5"/>
      <c r="BA29" s="5"/>
      <c r="BB29" s="5"/>
      <c r="BC29" s="5"/>
      <c r="BD29" s="5"/>
      <c r="BE29" s="5"/>
      <c r="BF29" s="5"/>
      <c r="BG29" s="5"/>
      <c r="BH29" s="5"/>
      <c r="BI29" s="5"/>
    </row>
    <row r="30" spans="1:61"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5"/>
      <c r="AL30" s="5"/>
      <c r="AM30" s="5"/>
      <c r="AN30" s="5"/>
      <c r="AO30" s="5"/>
      <c r="AP30" s="5"/>
      <c r="AQ30" s="5"/>
      <c r="AR30" s="5"/>
      <c r="AS30" s="5"/>
      <c r="AT30" s="5"/>
      <c r="AU30" s="5"/>
      <c r="AV30" s="5"/>
      <c r="AW30" s="5"/>
      <c r="AX30" s="5"/>
      <c r="AY30" s="5"/>
      <c r="AZ30" s="5"/>
      <c r="BA30" s="5"/>
      <c r="BB30" s="5"/>
      <c r="BC30" s="5"/>
      <c r="BD30" s="5"/>
      <c r="BE30" s="5"/>
      <c r="BF30" s="5"/>
      <c r="BG30" s="5"/>
      <c r="BH30" s="5"/>
      <c r="BI30" s="5"/>
    </row>
    <row r="31" spans="1:61"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5"/>
      <c r="AL31" s="5"/>
      <c r="AM31" s="5"/>
      <c r="AN31" s="5"/>
      <c r="AO31" s="5"/>
      <c r="AP31" s="5"/>
      <c r="AQ31" s="5"/>
      <c r="AR31" s="5"/>
      <c r="AS31" s="5"/>
      <c r="AT31" s="5"/>
      <c r="AU31" s="5"/>
      <c r="AV31" s="5"/>
      <c r="AW31" s="5"/>
      <c r="AX31" s="5"/>
      <c r="AY31" s="5"/>
      <c r="AZ31" s="5"/>
      <c r="BA31" s="5"/>
      <c r="BB31" s="5"/>
      <c r="BC31" s="5"/>
      <c r="BD31" s="5"/>
      <c r="BE31" s="5"/>
      <c r="BF31" s="5"/>
      <c r="BG31" s="5"/>
      <c r="BH31" s="5"/>
      <c r="BI31" s="5"/>
    </row>
    <row r="32" spans="1:61"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5"/>
      <c r="AL32" s="5"/>
      <c r="AM32" s="5"/>
      <c r="AN32" s="5"/>
      <c r="AO32" s="5"/>
      <c r="AP32" s="5"/>
      <c r="AQ32" s="5"/>
      <c r="AR32" s="5"/>
      <c r="AS32" s="5"/>
      <c r="AT32" s="5"/>
      <c r="AU32" s="5"/>
      <c r="AV32" s="5"/>
      <c r="AW32" s="5"/>
      <c r="AX32" s="5"/>
      <c r="AY32" s="5"/>
      <c r="AZ32" s="5"/>
      <c r="BA32" s="5"/>
      <c r="BB32" s="5"/>
      <c r="BC32" s="5"/>
      <c r="BD32" s="5"/>
      <c r="BE32" s="5"/>
      <c r="BF32" s="5"/>
      <c r="BG32" s="5"/>
      <c r="BH32" s="5"/>
      <c r="BI32" s="5"/>
    </row>
    <row r="33" spans="1:61"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5"/>
      <c r="AL33" s="5"/>
      <c r="AM33" s="5"/>
      <c r="AN33" s="5"/>
      <c r="AO33" s="5"/>
      <c r="AP33" s="5"/>
      <c r="AQ33" s="5"/>
      <c r="AR33" s="5"/>
      <c r="AS33" s="5"/>
      <c r="AT33" s="5"/>
      <c r="AU33" s="5"/>
      <c r="AV33" s="5"/>
      <c r="AW33" s="5"/>
      <c r="AX33" s="5"/>
      <c r="AY33" s="5"/>
      <c r="AZ33" s="5"/>
      <c r="BA33" s="5"/>
      <c r="BB33" s="5"/>
      <c r="BC33" s="5"/>
      <c r="BD33" s="5"/>
      <c r="BE33" s="5"/>
      <c r="BF33" s="5"/>
      <c r="BG33" s="5"/>
      <c r="BH33" s="5"/>
      <c r="BI33" s="5"/>
    </row>
    <row r="34" spans="1:61"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5"/>
      <c r="AL34" s="5"/>
      <c r="AM34" s="5"/>
      <c r="AN34" s="5"/>
      <c r="AO34" s="5"/>
      <c r="AP34" s="5"/>
      <c r="AQ34" s="5"/>
      <c r="AR34" s="5"/>
      <c r="AS34" s="5"/>
      <c r="AT34" s="5"/>
      <c r="AU34" s="5"/>
      <c r="AV34" s="5"/>
      <c r="AW34" s="5"/>
      <c r="AX34" s="5"/>
      <c r="AY34" s="5"/>
      <c r="AZ34" s="5"/>
      <c r="BA34" s="5"/>
      <c r="BB34" s="5"/>
      <c r="BC34" s="5"/>
      <c r="BD34" s="5"/>
      <c r="BE34" s="5"/>
      <c r="BF34" s="5"/>
      <c r="BG34" s="5"/>
      <c r="BH34" s="5"/>
      <c r="BI34" s="5"/>
    </row>
    <row r="35" spans="1:61"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5"/>
      <c r="AL35" s="5"/>
      <c r="AM35" s="5"/>
      <c r="AN35" s="5"/>
      <c r="AO35" s="5"/>
      <c r="AP35" s="5"/>
      <c r="AQ35" s="5"/>
      <c r="AR35" s="5"/>
      <c r="AS35" s="5"/>
      <c r="AT35" s="5"/>
      <c r="AU35" s="5"/>
      <c r="AV35" s="5"/>
      <c r="AW35" s="5"/>
      <c r="AX35" s="5"/>
      <c r="AY35" s="5"/>
      <c r="AZ35" s="5"/>
      <c r="BA35" s="5"/>
      <c r="BB35" s="5"/>
      <c r="BC35" s="5"/>
      <c r="BD35" s="5"/>
      <c r="BE35" s="5"/>
      <c r="BF35" s="5"/>
      <c r="BG35" s="5"/>
      <c r="BH35" s="5"/>
      <c r="BI35" s="5"/>
    </row>
    <row r="36" spans="1:61"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5"/>
      <c r="AL36" s="5"/>
      <c r="AM36" s="5"/>
      <c r="AN36" s="5"/>
      <c r="AO36" s="5"/>
      <c r="AP36" s="5"/>
      <c r="AQ36" s="5"/>
      <c r="AR36" s="5"/>
      <c r="AS36" s="5"/>
      <c r="AT36" s="5"/>
      <c r="AU36" s="5"/>
      <c r="AV36" s="5"/>
      <c r="AW36" s="5"/>
      <c r="AX36" s="5"/>
      <c r="AY36" s="5"/>
      <c r="AZ36" s="5"/>
      <c r="BA36" s="5"/>
      <c r="BB36" s="5"/>
      <c r="BC36" s="5"/>
      <c r="BD36" s="5"/>
      <c r="BE36" s="5"/>
      <c r="BF36" s="5"/>
      <c r="BG36" s="5"/>
      <c r="BH36" s="5"/>
      <c r="BI36" s="5"/>
    </row>
    <row r="37" spans="1:61"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5"/>
      <c r="AL37" s="5"/>
      <c r="AM37" s="5"/>
      <c r="AN37" s="5"/>
      <c r="AO37" s="5"/>
      <c r="AP37" s="5"/>
      <c r="AQ37" s="5"/>
      <c r="AR37" s="5"/>
      <c r="AS37" s="5"/>
      <c r="AT37" s="5"/>
      <c r="AU37" s="5"/>
      <c r="AV37" s="5"/>
      <c r="AW37" s="5"/>
      <c r="AX37" s="5"/>
      <c r="AY37" s="5"/>
      <c r="AZ37" s="5"/>
      <c r="BA37" s="5"/>
      <c r="BB37" s="5"/>
      <c r="BC37" s="5"/>
      <c r="BD37" s="5"/>
      <c r="BE37" s="5"/>
      <c r="BF37" s="5"/>
      <c r="BG37" s="5"/>
      <c r="BH37" s="5"/>
      <c r="BI37" s="5"/>
    </row>
    <row r="38" spans="1:61"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5"/>
      <c r="AL38" s="5"/>
      <c r="AM38" s="5"/>
      <c r="AN38" s="5"/>
      <c r="AO38" s="5"/>
      <c r="AP38" s="5"/>
      <c r="AQ38" s="5"/>
      <c r="AR38" s="5"/>
      <c r="AS38" s="5"/>
      <c r="AT38" s="5"/>
      <c r="AU38" s="5"/>
      <c r="AV38" s="5"/>
      <c r="AW38" s="5"/>
      <c r="AX38" s="5"/>
      <c r="AY38" s="5"/>
      <c r="AZ38" s="5"/>
      <c r="BA38" s="5"/>
      <c r="BB38" s="5"/>
      <c r="BC38" s="5"/>
      <c r="BD38" s="5"/>
      <c r="BE38" s="5"/>
      <c r="BF38" s="5"/>
      <c r="BG38" s="5"/>
      <c r="BH38" s="5"/>
      <c r="BI38" s="5"/>
    </row>
    <row r="39" spans="1:61"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5"/>
      <c r="AL39" s="5"/>
      <c r="AM39" s="5"/>
      <c r="AN39" s="5"/>
      <c r="AO39" s="5"/>
      <c r="AP39" s="5"/>
      <c r="AQ39" s="5"/>
      <c r="AR39" s="5"/>
      <c r="AS39" s="5"/>
      <c r="AT39" s="5"/>
      <c r="AU39" s="5"/>
      <c r="AV39" s="5"/>
      <c r="AW39" s="5"/>
      <c r="AX39" s="5"/>
      <c r="AY39" s="5"/>
      <c r="AZ39" s="5"/>
      <c r="BA39" s="5"/>
      <c r="BB39" s="5"/>
      <c r="BC39" s="5"/>
      <c r="BD39" s="5"/>
      <c r="BE39" s="5"/>
      <c r="BF39" s="5"/>
      <c r="BG39" s="5"/>
      <c r="BH39" s="5"/>
      <c r="BI39" s="5"/>
    </row>
    <row r="40" spans="1:61"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5"/>
      <c r="AL40" s="5"/>
      <c r="AM40" s="5"/>
      <c r="AN40" s="5"/>
      <c r="AO40" s="5"/>
      <c r="AP40" s="5"/>
      <c r="AQ40" s="5"/>
      <c r="AR40" s="5"/>
      <c r="AS40" s="5"/>
      <c r="AT40" s="5"/>
      <c r="AU40" s="5"/>
      <c r="AV40" s="5"/>
      <c r="AW40" s="5"/>
      <c r="AX40" s="5"/>
      <c r="AY40" s="5"/>
      <c r="AZ40" s="5"/>
      <c r="BA40" s="5"/>
      <c r="BB40" s="5"/>
      <c r="BC40" s="5"/>
      <c r="BD40" s="5"/>
      <c r="BE40" s="5"/>
      <c r="BF40" s="5"/>
      <c r="BG40" s="5"/>
      <c r="BH40" s="5"/>
      <c r="BI40" s="5"/>
    </row>
    <row r="41" spans="1:61"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5"/>
      <c r="AL41" s="5"/>
      <c r="AM41" s="5"/>
      <c r="AN41" s="5"/>
      <c r="AO41" s="5"/>
      <c r="AP41" s="5"/>
      <c r="AQ41" s="5"/>
      <c r="AR41" s="5"/>
      <c r="AS41" s="5"/>
      <c r="AT41" s="5"/>
      <c r="AU41" s="5"/>
      <c r="AV41" s="5"/>
      <c r="AW41" s="5"/>
      <c r="AX41" s="5"/>
      <c r="AY41" s="5"/>
      <c r="AZ41" s="5"/>
      <c r="BA41" s="5"/>
      <c r="BB41" s="5"/>
      <c r="BC41" s="5"/>
      <c r="BD41" s="5"/>
      <c r="BE41" s="5"/>
      <c r="BF41" s="5"/>
      <c r="BG41" s="5"/>
      <c r="BH41" s="5"/>
      <c r="BI41" s="5"/>
    </row>
    <row r="42" spans="1:61"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5"/>
      <c r="AL42" s="5"/>
      <c r="AM42" s="5"/>
      <c r="AN42" s="5"/>
      <c r="AO42" s="5"/>
      <c r="AP42" s="5"/>
      <c r="AQ42" s="5"/>
      <c r="AR42" s="5"/>
      <c r="AS42" s="5"/>
      <c r="AT42" s="5"/>
      <c r="AU42" s="5"/>
      <c r="AV42" s="5"/>
      <c r="AW42" s="5"/>
      <c r="AX42" s="5"/>
      <c r="AY42" s="5"/>
      <c r="AZ42" s="5"/>
      <c r="BA42" s="5"/>
      <c r="BB42" s="5"/>
      <c r="BC42" s="5"/>
      <c r="BD42" s="5"/>
      <c r="BE42" s="5"/>
      <c r="BF42" s="5"/>
      <c r="BG42" s="5"/>
      <c r="BH42" s="5"/>
      <c r="BI42" s="5"/>
    </row>
    <row r="43" spans="1:61"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5"/>
      <c r="AL43" s="5"/>
      <c r="AM43" s="5"/>
      <c r="AN43" s="5"/>
      <c r="AO43" s="5"/>
      <c r="AP43" s="5"/>
      <c r="AQ43" s="5"/>
      <c r="AR43" s="5"/>
      <c r="AS43" s="5"/>
      <c r="AT43" s="5"/>
      <c r="AU43" s="5"/>
      <c r="AV43" s="5"/>
      <c r="AW43" s="5"/>
      <c r="AX43" s="5"/>
      <c r="AY43" s="5"/>
      <c r="AZ43" s="5"/>
      <c r="BA43" s="5"/>
      <c r="BB43" s="5"/>
      <c r="BC43" s="5"/>
      <c r="BD43" s="5"/>
      <c r="BE43" s="5"/>
      <c r="BF43" s="5"/>
      <c r="BG43" s="5"/>
      <c r="BH43" s="5"/>
      <c r="BI43" s="5"/>
    </row>
    <row r="44" spans="1:61"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5"/>
      <c r="AL44" s="5"/>
      <c r="AM44" s="5"/>
      <c r="AN44" s="5"/>
      <c r="AO44" s="5"/>
      <c r="AP44" s="5"/>
      <c r="AQ44" s="5"/>
      <c r="AR44" s="5"/>
      <c r="AS44" s="5"/>
      <c r="AT44" s="5"/>
      <c r="AU44" s="5"/>
      <c r="AV44" s="5"/>
      <c r="AW44" s="5"/>
      <c r="AX44" s="5"/>
      <c r="AY44" s="5"/>
      <c r="AZ44" s="5"/>
      <c r="BA44" s="5"/>
      <c r="BB44" s="5"/>
      <c r="BC44" s="5"/>
      <c r="BD44" s="5"/>
      <c r="BE44" s="5"/>
      <c r="BF44" s="5"/>
      <c r="BG44" s="5"/>
      <c r="BH44" s="5"/>
      <c r="BI44" s="5"/>
    </row>
    <row r="45" spans="1:61"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5"/>
      <c r="AL45" s="5"/>
      <c r="AM45" s="5"/>
      <c r="AN45" s="5"/>
      <c r="AO45" s="5"/>
      <c r="AP45" s="5"/>
      <c r="AQ45" s="5"/>
      <c r="AR45" s="5"/>
      <c r="AS45" s="5"/>
      <c r="AT45" s="5"/>
      <c r="AU45" s="5"/>
      <c r="AV45" s="5"/>
      <c r="AW45" s="5"/>
      <c r="AX45" s="5"/>
      <c r="AY45" s="5"/>
      <c r="AZ45" s="5"/>
      <c r="BA45" s="5"/>
      <c r="BB45" s="5"/>
      <c r="BC45" s="5"/>
      <c r="BD45" s="5"/>
      <c r="BE45" s="5"/>
      <c r="BF45" s="5"/>
      <c r="BG45" s="5"/>
      <c r="BH45" s="5"/>
      <c r="BI45" s="5"/>
    </row>
    <row r="46" spans="1:61"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5"/>
      <c r="AL46" s="5"/>
      <c r="AM46" s="5"/>
      <c r="AN46" s="5"/>
      <c r="AO46" s="5"/>
      <c r="AP46" s="5"/>
      <c r="AQ46" s="5"/>
      <c r="AR46" s="5"/>
      <c r="AS46" s="5"/>
      <c r="AT46" s="5"/>
      <c r="AU46" s="5"/>
      <c r="AV46" s="5"/>
      <c r="AW46" s="5"/>
      <c r="AX46" s="5"/>
      <c r="AY46" s="5"/>
      <c r="AZ46" s="5"/>
      <c r="BA46" s="5"/>
      <c r="BB46" s="5"/>
      <c r="BC46" s="5"/>
      <c r="BD46" s="5"/>
      <c r="BE46" s="5"/>
      <c r="BF46" s="5"/>
      <c r="BG46" s="5"/>
      <c r="BH46" s="5"/>
      <c r="BI46" s="5"/>
    </row>
    <row r="47" spans="1:61"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5"/>
      <c r="AL47" s="5"/>
      <c r="AM47" s="5"/>
      <c r="AN47" s="5"/>
      <c r="AO47" s="5"/>
      <c r="AP47" s="5"/>
      <c r="AQ47" s="5"/>
      <c r="AR47" s="5"/>
      <c r="AS47" s="5"/>
      <c r="AT47" s="5"/>
      <c r="AU47" s="5"/>
      <c r="AV47" s="5"/>
      <c r="AW47" s="5"/>
      <c r="AX47" s="5"/>
      <c r="AY47" s="5"/>
      <c r="AZ47" s="5"/>
      <c r="BA47" s="5"/>
      <c r="BB47" s="5"/>
      <c r="BC47" s="5"/>
      <c r="BD47" s="5"/>
      <c r="BE47" s="5"/>
      <c r="BF47" s="5"/>
      <c r="BG47" s="5"/>
      <c r="BH47" s="5"/>
      <c r="BI47" s="5"/>
    </row>
    <row r="48" spans="1:61"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5"/>
      <c r="AL48" s="5"/>
      <c r="AM48" s="5"/>
      <c r="AN48" s="5"/>
      <c r="AO48" s="5"/>
      <c r="AP48" s="5"/>
      <c r="AQ48" s="5"/>
      <c r="AR48" s="5"/>
      <c r="AS48" s="5"/>
      <c r="AT48" s="5"/>
      <c r="AU48" s="5"/>
      <c r="AV48" s="5"/>
      <c r="AW48" s="5"/>
      <c r="AX48" s="5"/>
      <c r="AY48" s="5"/>
      <c r="AZ48" s="5"/>
      <c r="BA48" s="5"/>
      <c r="BB48" s="5"/>
      <c r="BC48" s="5"/>
      <c r="BD48" s="5"/>
      <c r="BE48" s="5"/>
      <c r="BF48" s="5"/>
      <c r="BG48" s="5"/>
      <c r="BH48" s="5"/>
      <c r="BI48" s="5"/>
    </row>
    <row r="49" spans="1:61"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5"/>
      <c r="AL49" s="5"/>
      <c r="AM49" s="5"/>
      <c r="AN49" s="5"/>
      <c r="AO49" s="5"/>
      <c r="AP49" s="5"/>
      <c r="AQ49" s="5"/>
      <c r="AR49" s="5"/>
      <c r="AS49" s="5"/>
      <c r="AT49" s="5"/>
      <c r="AU49" s="5"/>
      <c r="AV49" s="5"/>
      <c r="AW49" s="5"/>
      <c r="AX49" s="5"/>
      <c r="AY49" s="5"/>
      <c r="AZ49" s="5"/>
      <c r="BA49" s="5"/>
      <c r="BB49" s="5"/>
      <c r="BC49" s="5"/>
      <c r="BD49" s="5"/>
      <c r="BE49" s="5"/>
      <c r="BF49" s="5"/>
      <c r="BG49" s="5"/>
      <c r="BH49" s="5"/>
      <c r="BI49" s="5"/>
    </row>
    <row r="50" spans="1:61"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5"/>
      <c r="AL50" s="5"/>
      <c r="AM50" s="5"/>
      <c r="AN50" s="5"/>
      <c r="AO50" s="5"/>
      <c r="AP50" s="5"/>
      <c r="AQ50" s="5"/>
      <c r="AR50" s="5"/>
      <c r="AS50" s="5"/>
      <c r="AT50" s="5"/>
      <c r="AU50" s="5"/>
      <c r="AV50" s="5"/>
      <c r="AW50" s="5"/>
      <c r="AX50" s="5"/>
      <c r="AY50" s="5"/>
      <c r="AZ50" s="5"/>
      <c r="BA50" s="5"/>
      <c r="BB50" s="5"/>
      <c r="BC50" s="5"/>
      <c r="BD50" s="5"/>
      <c r="BE50" s="5"/>
      <c r="BF50" s="5"/>
      <c r="BG50" s="5"/>
      <c r="BH50" s="5"/>
      <c r="BI50" s="5"/>
    </row>
    <row r="51" spans="1:61"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5"/>
      <c r="AL51" s="5"/>
      <c r="AM51" s="5"/>
      <c r="AN51" s="5"/>
      <c r="AO51" s="5"/>
      <c r="AP51" s="5"/>
      <c r="AQ51" s="5"/>
      <c r="AR51" s="5"/>
      <c r="AS51" s="5"/>
      <c r="AT51" s="5"/>
      <c r="AU51" s="5"/>
      <c r="AV51" s="5"/>
      <c r="AW51" s="5"/>
      <c r="AX51" s="5"/>
      <c r="AY51" s="5"/>
      <c r="AZ51" s="5"/>
      <c r="BA51" s="5"/>
      <c r="BB51" s="5"/>
      <c r="BC51" s="5"/>
      <c r="BD51" s="5"/>
      <c r="BE51" s="5"/>
      <c r="BF51" s="5"/>
      <c r="BG51" s="5"/>
      <c r="BH51" s="5"/>
      <c r="BI51" s="5"/>
    </row>
    <row r="52" spans="1:61"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5"/>
      <c r="AL52" s="5"/>
      <c r="AM52" s="5"/>
      <c r="AN52" s="5"/>
      <c r="AO52" s="5"/>
      <c r="AP52" s="5"/>
      <c r="AQ52" s="5"/>
      <c r="AR52" s="5"/>
      <c r="AS52" s="5"/>
      <c r="AT52" s="5"/>
      <c r="AU52" s="5"/>
      <c r="AV52" s="5"/>
      <c r="AW52" s="5"/>
      <c r="AX52" s="5"/>
      <c r="AY52" s="5"/>
      <c r="AZ52" s="5"/>
      <c r="BA52" s="5"/>
      <c r="BB52" s="5"/>
      <c r="BC52" s="5"/>
      <c r="BD52" s="5"/>
      <c r="BE52" s="5"/>
      <c r="BF52" s="5"/>
      <c r="BG52" s="5"/>
      <c r="BH52" s="5"/>
      <c r="BI52" s="5"/>
    </row>
    <row r="53" spans="1:61"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5"/>
      <c r="AL53" s="5"/>
      <c r="AM53" s="5"/>
      <c r="AN53" s="5"/>
      <c r="AO53" s="5"/>
      <c r="AP53" s="5"/>
      <c r="AQ53" s="5"/>
      <c r="AR53" s="5"/>
      <c r="AS53" s="5"/>
      <c r="AT53" s="5"/>
      <c r="AU53" s="5"/>
      <c r="AV53" s="5"/>
      <c r="AW53" s="5"/>
      <c r="AX53" s="5"/>
      <c r="AY53" s="5"/>
      <c r="AZ53" s="5"/>
      <c r="BA53" s="5"/>
      <c r="BB53" s="5"/>
      <c r="BC53" s="5"/>
      <c r="BD53" s="5"/>
      <c r="BE53" s="5"/>
      <c r="BF53" s="5"/>
      <c r="BG53" s="5"/>
      <c r="BH53" s="5"/>
      <c r="BI53" s="5"/>
    </row>
    <row r="54" spans="1:61"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5"/>
      <c r="AL54" s="5"/>
      <c r="AM54" s="5"/>
      <c r="AN54" s="5"/>
      <c r="AO54" s="5"/>
      <c r="AP54" s="5"/>
      <c r="AQ54" s="5"/>
      <c r="AR54" s="5"/>
      <c r="AS54" s="5"/>
      <c r="AT54" s="5"/>
      <c r="AU54" s="5"/>
      <c r="AV54" s="5"/>
      <c r="AW54" s="5"/>
      <c r="AX54" s="5"/>
      <c r="AY54" s="5"/>
      <c r="AZ54" s="5"/>
      <c r="BA54" s="5"/>
      <c r="BB54" s="5"/>
      <c r="BC54" s="5"/>
      <c r="BD54" s="5"/>
      <c r="BE54" s="5"/>
      <c r="BF54" s="5"/>
      <c r="BG54" s="5"/>
      <c r="BH54" s="5"/>
      <c r="BI54" s="5"/>
    </row>
    <row r="55" spans="1:61"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5"/>
      <c r="AL55" s="5"/>
      <c r="AM55" s="5"/>
      <c r="AN55" s="5"/>
      <c r="AO55" s="5"/>
      <c r="AP55" s="5"/>
      <c r="AQ55" s="5"/>
      <c r="AR55" s="5"/>
      <c r="AS55" s="5"/>
      <c r="AT55" s="5"/>
      <c r="AU55" s="5"/>
      <c r="AV55" s="5"/>
      <c r="AW55" s="5"/>
      <c r="AX55" s="5"/>
      <c r="AY55" s="5"/>
      <c r="AZ55" s="5"/>
      <c r="BA55" s="5"/>
      <c r="BB55" s="5"/>
      <c r="BC55" s="5"/>
      <c r="BD55" s="5"/>
      <c r="BE55" s="5"/>
      <c r="BF55" s="5"/>
      <c r="BG55" s="5"/>
      <c r="BH55" s="5"/>
      <c r="BI55" s="5"/>
    </row>
    <row r="56" spans="1:61"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5"/>
      <c r="AL56" s="5"/>
      <c r="AM56" s="5"/>
      <c r="AN56" s="5"/>
      <c r="AO56" s="5"/>
      <c r="AP56" s="5"/>
      <c r="AQ56" s="5"/>
      <c r="AR56" s="5"/>
      <c r="AS56" s="5"/>
      <c r="AT56" s="5"/>
      <c r="AU56" s="5"/>
      <c r="AV56" s="5"/>
      <c r="AW56" s="5"/>
      <c r="AX56" s="5"/>
      <c r="AY56" s="5"/>
      <c r="AZ56" s="5"/>
      <c r="BA56" s="5"/>
      <c r="BB56" s="5"/>
      <c r="BC56" s="5"/>
      <c r="BD56" s="5"/>
      <c r="BE56" s="5"/>
      <c r="BF56" s="5"/>
      <c r="BG56" s="5"/>
      <c r="BH56" s="5"/>
      <c r="BI56" s="5"/>
    </row>
    <row r="57" spans="1:61"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5"/>
      <c r="AL57" s="5"/>
      <c r="AM57" s="5"/>
      <c r="AN57" s="5"/>
      <c r="AO57" s="5"/>
      <c r="AP57" s="5"/>
      <c r="AQ57" s="5"/>
      <c r="AR57" s="5"/>
      <c r="AS57" s="5"/>
      <c r="AT57" s="5"/>
      <c r="AU57" s="5"/>
      <c r="AV57" s="5"/>
      <c r="AW57" s="5"/>
      <c r="AX57" s="5"/>
      <c r="AY57" s="5"/>
      <c r="AZ57" s="5"/>
      <c r="BA57" s="5"/>
      <c r="BB57" s="5"/>
      <c r="BC57" s="5"/>
      <c r="BD57" s="5"/>
      <c r="BE57" s="5"/>
      <c r="BF57" s="5"/>
      <c r="BG57" s="5"/>
      <c r="BH57" s="5"/>
      <c r="BI57" s="5"/>
    </row>
    <row r="58" spans="1:61"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5"/>
      <c r="AL58" s="5"/>
      <c r="AM58" s="5"/>
      <c r="AN58" s="5"/>
      <c r="AO58" s="5"/>
      <c r="AP58" s="5"/>
      <c r="AQ58" s="5"/>
      <c r="AR58" s="5"/>
      <c r="AS58" s="5"/>
      <c r="AT58" s="5"/>
      <c r="AU58" s="5"/>
      <c r="AV58" s="5"/>
      <c r="AW58" s="5"/>
      <c r="AX58" s="5"/>
      <c r="AY58" s="5"/>
      <c r="AZ58" s="5"/>
      <c r="BA58" s="5"/>
      <c r="BB58" s="5"/>
      <c r="BC58" s="5"/>
      <c r="BD58" s="5"/>
      <c r="BE58" s="5"/>
      <c r="BF58" s="5"/>
      <c r="BG58" s="5"/>
      <c r="BH58" s="5"/>
      <c r="BI58" s="5"/>
    </row>
    <row r="59" spans="1:61"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4"/>
      <c r="AH59" s="4"/>
      <c r="AI59" s="4"/>
      <c r="AJ59" s="4"/>
      <c r="AK59" s="5"/>
      <c r="AL59" s="5"/>
      <c r="AM59" s="5"/>
      <c r="AN59" s="5"/>
      <c r="AO59" s="5"/>
      <c r="AP59" s="5"/>
      <c r="AQ59" s="5"/>
      <c r="AR59" s="5"/>
      <c r="AS59" s="5"/>
      <c r="AT59" s="5"/>
      <c r="AU59" s="5"/>
      <c r="AV59" s="5"/>
      <c r="AW59" s="5"/>
      <c r="AX59" s="5"/>
      <c r="AY59" s="5"/>
      <c r="AZ59" s="5"/>
      <c r="BA59" s="5"/>
      <c r="BB59" s="5"/>
      <c r="BC59" s="5"/>
      <c r="BD59" s="5"/>
      <c r="BE59" s="5"/>
      <c r="BF59" s="5"/>
      <c r="BG59" s="5"/>
      <c r="BH59" s="5"/>
      <c r="BI59"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CD2E726-ADBE-49D5-9C07-7010F2CCFF96}">
  <ds:schemaRefs/>
</ds:datastoreItem>
</file>

<file path=customXml/itemProps2.xml><?xml version="1.0" encoding="utf-8"?>
<ds:datastoreItem xmlns:ds="http://schemas.openxmlformats.org/officeDocument/2006/customXml" ds:itemID="{C7082AA4-B67C-4E6B-A018-D4A39FDE388B}">
  <ds:schemaRefs/>
</ds:datastoreItem>
</file>

<file path=customXml/itemProps3.xml><?xml version="1.0" encoding="utf-8"?>
<ds:datastoreItem xmlns:ds="http://schemas.openxmlformats.org/officeDocument/2006/customXml" ds:itemID="{431C23D3-D0BA-47DF-883F-DDD54752C7C4}">
  <ds:schemaRefs/>
</ds:datastoreItem>
</file>

<file path=customXml/itemProps4.xml><?xml version="1.0" encoding="utf-8"?>
<ds:datastoreItem xmlns:ds="http://schemas.openxmlformats.org/officeDocument/2006/customXml" ds:itemID="{85CE6103-55EB-4B5A-824D-039FDDEA2B8F}">
  <ds:schemaRefs/>
</ds:datastoreItem>
</file>

<file path=customXml/itemProps5.xml><?xml version="1.0" encoding="utf-8"?>
<ds:datastoreItem xmlns:ds="http://schemas.openxmlformats.org/officeDocument/2006/customXml" ds:itemID="{254594E5-4C0D-4C27-A211-ACB35DD95E04}">
  <ds:schemaRefs/>
</ds:datastoreItem>
</file>

<file path=customXml/itemProps6.xml><?xml version="1.0" encoding="utf-8"?>
<ds:datastoreItem xmlns:ds="http://schemas.openxmlformats.org/officeDocument/2006/customXml" ds:itemID="{F341A695-A353-4BAE-A50C-7D6298958904}">
  <ds:schemaRefs/>
</ds:datastoreItem>
</file>

<file path=customXml/itemProps7.xml><?xml version="1.0" encoding="utf-8"?>
<ds:datastoreItem xmlns:ds="http://schemas.openxmlformats.org/officeDocument/2006/customXml" ds:itemID="{E4AA8580-91C7-4496-B4EF-F72575B459AF}">
  <ds:schemaRefs>
    <ds:schemaRef ds:uri="http://schemas.microsoft.com/DataMashup"/>
  </ds:schemaRefs>
</ds:datastoreItem>
</file>

<file path=customXml/itemProps8.xml><?xml version="1.0" encoding="utf-8"?>
<ds:datastoreItem xmlns:ds="http://schemas.openxmlformats.org/officeDocument/2006/customXml" ds:itemID="{2E5B2C61-3203-459E-A6DB-184AC1DE2A68}">
  <ds:schemaRefs/>
</ds:datastoreItem>
</file>

<file path=customXml/itemProps9.xml><?xml version="1.0" encoding="utf-8"?>
<ds:datastoreItem xmlns:ds="http://schemas.openxmlformats.org/officeDocument/2006/customXml" ds:itemID="{07B67BC4-E9C8-4C36-BF65-45AB5F0B6C1F}">
  <ds:schemaRefs/>
</ds:datastoreItem>
</file>

<file path=customXml/itemProps10.xml><?xml version="1.0" encoding="utf-8"?>
<ds:datastoreItem xmlns:ds="http://schemas.openxmlformats.org/officeDocument/2006/customXml" ds:itemID="{D17C628C-7B35-4D55-9896-2363E3F5E200}">
  <ds:schemaRefs/>
</ds:datastoreItem>
</file>

<file path=customXml/itemProps11.xml><?xml version="1.0" encoding="utf-8"?>
<ds:datastoreItem xmlns:ds="http://schemas.openxmlformats.org/officeDocument/2006/customXml" ds:itemID="{51A15FD2-5DDA-4929-B40D-42AB2E5FFC07}">
  <ds:schemaRefs/>
</ds:datastoreItem>
</file>

<file path=customXml/itemProps12.xml><?xml version="1.0" encoding="utf-8"?>
<ds:datastoreItem xmlns:ds="http://schemas.openxmlformats.org/officeDocument/2006/customXml" ds:itemID="{9CCB35F0-00AF-427A-95BE-DC2C6655910B}">
  <ds:schemaRefs/>
</ds:datastoreItem>
</file>

<file path=customXml/itemProps13.xml><?xml version="1.0" encoding="utf-8"?>
<ds:datastoreItem xmlns:ds="http://schemas.openxmlformats.org/officeDocument/2006/customXml" ds:itemID="{AE9A62A9-C4AB-4383-B3AD-275E41BAB84D}">
  <ds:schemaRefs/>
</ds:datastoreItem>
</file>

<file path=customXml/itemProps14.xml><?xml version="1.0" encoding="utf-8"?>
<ds:datastoreItem xmlns:ds="http://schemas.openxmlformats.org/officeDocument/2006/customXml" ds:itemID="{E692CA1A-B4F0-4F1E-8040-E69DBBA07966}">
  <ds:schemaRefs/>
</ds:datastoreItem>
</file>

<file path=customXml/itemProps15.xml><?xml version="1.0" encoding="utf-8"?>
<ds:datastoreItem xmlns:ds="http://schemas.openxmlformats.org/officeDocument/2006/customXml" ds:itemID="{CD91A237-F117-49E3-891F-084F22BE3FEC}">
  <ds:schemaRefs/>
</ds:datastoreItem>
</file>

<file path=customXml/itemProps16.xml><?xml version="1.0" encoding="utf-8"?>
<ds:datastoreItem xmlns:ds="http://schemas.openxmlformats.org/officeDocument/2006/customXml" ds:itemID="{4344BDAA-24EA-45AB-95F2-74A472CDE59E}">
  <ds:schemaRefs/>
</ds:datastoreItem>
</file>

<file path=customXml/itemProps17.xml><?xml version="1.0" encoding="utf-8"?>
<ds:datastoreItem xmlns:ds="http://schemas.openxmlformats.org/officeDocument/2006/customXml" ds:itemID="{FE35B3B6-4BCE-418D-AE94-52C5379D0AB2}">
  <ds:schemaRefs/>
</ds:datastoreItem>
</file>

<file path=customXml/itemProps18.xml><?xml version="1.0" encoding="utf-8"?>
<ds:datastoreItem xmlns:ds="http://schemas.openxmlformats.org/officeDocument/2006/customXml" ds:itemID="{371772D8-3059-4C5B-8F2A-A089629C0851}">
  <ds:schemaRefs/>
</ds:datastoreItem>
</file>

<file path=customXml/itemProps19.xml><?xml version="1.0" encoding="utf-8"?>
<ds:datastoreItem xmlns:ds="http://schemas.openxmlformats.org/officeDocument/2006/customXml" ds:itemID="{EC7741BF-A885-4669-BB5F-DAA35AABDA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Pivot tables</vt:lpstr>
      <vt:lpstr>Dashboard</vt:lpstr>
      <vt:lpstr>cutomers</vt:lpstr>
      <vt:lpstr>orders</vt:lpstr>
      <vt:lpstr>sales</vt:lpstr>
      <vt:lpstr>subtotal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menna mostafa 20245067</dc:creator>
  <cp:lastModifiedBy>menna mostafa 20245067</cp:lastModifiedBy>
  <dcterms:created xsi:type="dcterms:W3CDTF">2026-07-27T15:58:33Z</dcterms:created>
  <dcterms:modified xsi:type="dcterms:W3CDTF">2026-09-18T12:09:44Z</dcterms:modified>
</cp:coreProperties>
</file>